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client\D\"/>
    </mc:Choice>
  </mc:AlternateContent>
  <bookViews>
    <workbookView xWindow="0" yWindow="0" windowWidth="28800" windowHeight="12915" tabRatio="938" activeTab="2"/>
  </bookViews>
  <sheets>
    <sheet name="Students" sheetId="4" r:id="rId1"/>
    <sheet name="Student_closed Q2-10" sheetId="2" r:id="rId2"/>
    <sheet name="Student_open Q11-15" sheetId="3" r:id="rId3"/>
  </sheets>
  <definedNames>
    <definedName name="_xlnm._FilterDatabase" localSheetId="2" hidden="1">'Student_open Q11-15'!$G$1:$G$131</definedName>
    <definedName name="_xlnm.Print_Area" localSheetId="1">'Student_closed Q2-10'!$A$1:$AE$60</definedName>
    <definedName name="_xlnm.Print_Titles" localSheetId="1">'Student_closed Q2-10'!$1:$3</definedName>
    <definedName name="_xlnm.Print_Titles" localSheetId="2">'Student_open Q11-15'!$2:$7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54" i="2" l="1"/>
  <c r="AD54" i="2"/>
  <c r="AB54" i="2"/>
  <c r="Z54" i="2"/>
  <c r="X54" i="2"/>
  <c r="V54" i="2"/>
  <c r="T54" i="2"/>
  <c r="R54" i="2"/>
  <c r="P54" i="2"/>
  <c r="L54" i="2"/>
  <c r="G54" i="2" s="1"/>
  <c r="AE53" i="2"/>
  <c r="Z53" i="2" s="1"/>
  <c r="T53" i="2"/>
  <c r="L53" i="2"/>
  <c r="K53" i="2"/>
  <c r="I53" i="2"/>
  <c r="G53" i="2"/>
  <c r="E53" i="2"/>
  <c r="C53" i="2"/>
  <c r="AE52" i="2"/>
  <c r="AD52" i="2"/>
  <c r="AB52" i="2"/>
  <c r="Z52" i="2"/>
  <c r="X52" i="2"/>
  <c r="V52" i="2"/>
  <c r="T52" i="2"/>
  <c r="R52" i="2"/>
  <c r="P52" i="2"/>
  <c r="L52" i="2"/>
  <c r="G52" i="2" s="1"/>
  <c r="AE51" i="2"/>
  <c r="Z51" i="2" s="1"/>
  <c r="T51" i="2"/>
  <c r="L51" i="2"/>
  <c r="K51" i="2"/>
  <c r="I51" i="2"/>
  <c r="G51" i="2"/>
  <c r="E51" i="2"/>
  <c r="C51" i="2"/>
  <c r="AE50" i="2"/>
  <c r="AD50" i="2"/>
  <c r="AB50" i="2"/>
  <c r="Z50" i="2"/>
  <c r="X50" i="2"/>
  <c r="V50" i="2"/>
  <c r="T50" i="2"/>
  <c r="R50" i="2"/>
  <c r="P50" i="2"/>
  <c r="L50" i="2"/>
  <c r="G50" i="2" s="1"/>
  <c r="AE49" i="2"/>
  <c r="Z49" i="2" s="1"/>
  <c r="T49" i="2"/>
  <c r="L49" i="2"/>
  <c r="K49" i="2"/>
  <c r="I49" i="2"/>
  <c r="G49" i="2"/>
  <c r="E49" i="2"/>
  <c r="C49" i="2"/>
  <c r="AE48" i="2"/>
  <c r="AD48" i="2"/>
  <c r="AB48" i="2"/>
  <c r="Z48" i="2"/>
  <c r="X48" i="2"/>
  <c r="V48" i="2"/>
  <c r="T48" i="2"/>
  <c r="R48" i="2"/>
  <c r="P48" i="2"/>
  <c r="L48" i="2"/>
  <c r="AE47" i="2"/>
  <c r="T47" i="2"/>
  <c r="L47" i="2"/>
  <c r="K47" i="2"/>
  <c r="I47" i="2"/>
  <c r="G47" i="2"/>
  <c r="E47" i="2"/>
  <c r="C47" i="2"/>
  <c r="AE41" i="2"/>
  <c r="AD41" i="2"/>
  <c r="AB41" i="2"/>
  <c r="Z41" i="2"/>
  <c r="X41" i="2"/>
  <c r="V41" i="2"/>
  <c r="T41" i="2"/>
  <c r="R41" i="2"/>
  <c r="P41" i="2"/>
  <c r="L41" i="2"/>
  <c r="AE40" i="2"/>
  <c r="T40" i="2"/>
  <c r="L40" i="2"/>
  <c r="K40" i="2"/>
  <c r="I40" i="2"/>
  <c r="G40" i="2"/>
  <c r="E40" i="2"/>
  <c r="C40" i="2"/>
  <c r="AE39" i="2"/>
  <c r="AD39" i="2"/>
  <c r="AB39" i="2"/>
  <c r="Z39" i="2"/>
  <c r="X39" i="2"/>
  <c r="V39" i="2"/>
  <c r="T39" i="2"/>
  <c r="R39" i="2"/>
  <c r="P39" i="2"/>
  <c r="L39" i="2"/>
  <c r="AE38" i="2"/>
  <c r="T38" i="2"/>
  <c r="L38" i="2"/>
  <c r="K38" i="2"/>
  <c r="I38" i="2"/>
  <c r="G38" i="2"/>
  <c r="E38" i="2"/>
  <c r="C38" i="2"/>
  <c r="AE37" i="2"/>
  <c r="AD37" i="2"/>
  <c r="AB37" i="2"/>
  <c r="Z37" i="2"/>
  <c r="X37" i="2"/>
  <c r="V37" i="2"/>
  <c r="T37" i="2"/>
  <c r="R37" i="2"/>
  <c r="P37" i="2"/>
  <c r="L37" i="2"/>
  <c r="AE36" i="2"/>
  <c r="T36" i="2"/>
  <c r="L36" i="2"/>
  <c r="K36" i="2"/>
  <c r="I36" i="2"/>
  <c r="G36" i="2"/>
  <c r="E36" i="2"/>
  <c r="C36" i="2"/>
  <c r="AE35" i="2"/>
  <c r="AD35" i="2"/>
  <c r="AB35" i="2"/>
  <c r="Z35" i="2"/>
  <c r="X35" i="2"/>
  <c r="V35" i="2"/>
  <c r="T35" i="2"/>
  <c r="R35" i="2"/>
  <c r="P35" i="2"/>
  <c r="L35" i="2"/>
  <c r="AE34" i="2"/>
  <c r="T34" i="2"/>
  <c r="L34" i="2"/>
  <c r="K34" i="2"/>
  <c r="I34" i="2"/>
  <c r="G34" i="2"/>
  <c r="E34" i="2"/>
  <c r="C34" i="2"/>
  <c r="AE28" i="2"/>
  <c r="AD28" i="2"/>
  <c r="AB28" i="2"/>
  <c r="Z28" i="2"/>
  <c r="X28" i="2"/>
  <c r="V28" i="2"/>
  <c r="T28" i="2"/>
  <c r="R28" i="2"/>
  <c r="P28" i="2"/>
  <c r="L28" i="2"/>
  <c r="AE27" i="2"/>
  <c r="T27" i="2"/>
  <c r="L27" i="2"/>
  <c r="K27" i="2"/>
  <c r="I27" i="2"/>
  <c r="G27" i="2"/>
  <c r="E27" i="2"/>
  <c r="C27" i="2"/>
  <c r="AE26" i="2"/>
  <c r="AD26" i="2"/>
  <c r="AB26" i="2"/>
  <c r="Z26" i="2"/>
  <c r="X26" i="2"/>
  <c r="V26" i="2"/>
  <c r="T26" i="2"/>
  <c r="R26" i="2"/>
  <c r="P26" i="2"/>
  <c r="L26" i="2"/>
  <c r="AE25" i="2"/>
  <c r="T25" i="2"/>
  <c r="L25" i="2"/>
  <c r="K25" i="2"/>
  <c r="I25" i="2"/>
  <c r="G25" i="2"/>
  <c r="E25" i="2"/>
  <c r="C25" i="2"/>
  <c r="AE24" i="2"/>
  <c r="AD24" i="2"/>
  <c r="AB24" i="2"/>
  <c r="Z24" i="2"/>
  <c r="X24" i="2"/>
  <c r="V24" i="2"/>
  <c r="T24" i="2"/>
  <c r="R24" i="2"/>
  <c r="P24" i="2"/>
  <c r="L24" i="2"/>
  <c r="AE23" i="2"/>
  <c r="T23" i="2"/>
  <c r="L23" i="2"/>
  <c r="K23" i="2"/>
  <c r="I23" i="2"/>
  <c r="G23" i="2"/>
  <c r="E23" i="2"/>
  <c r="C23" i="2"/>
  <c r="AE22" i="2"/>
  <c r="AD22" i="2"/>
  <c r="AB22" i="2"/>
  <c r="Z22" i="2"/>
  <c r="X22" i="2"/>
  <c r="V22" i="2"/>
  <c r="T22" i="2"/>
  <c r="R22" i="2"/>
  <c r="P22" i="2"/>
  <c r="L22" i="2"/>
  <c r="AE21" i="2"/>
  <c r="T21" i="2"/>
  <c r="L21" i="2"/>
  <c r="K21" i="2"/>
  <c r="I21" i="2"/>
  <c r="G21" i="2"/>
  <c r="E21" i="2"/>
  <c r="C21" i="2"/>
  <c r="AE15" i="2"/>
  <c r="AD15" i="2"/>
  <c r="AB15" i="2"/>
  <c r="Z15" i="2"/>
  <c r="X15" i="2"/>
  <c r="V15" i="2"/>
  <c r="T15" i="2"/>
  <c r="R15" i="2"/>
  <c r="P15" i="2"/>
  <c r="L15" i="2"/>
  <c r="AE14" i="2"/>
  <c r="AB14" i="2"/>
  <c r="L14" i="2"/>
  <c r="K14" i="2"/>
  <c r="I14" i="2"/>
  <c r="G14" i="2"/>
  <c r="E14" i="2"/>
  <c r="C14" i="2"/>
  <c r="AE13" i="2"/>
  <c r="AD13" i="2"/>
  <c r="AB13" i="2"/>
  <c r="Z13" i="2"/>
  <c r="X13" i="2"/>
  <c r="V13" i="2"/>
  <c r="T13" i="2"/>
  <c r="R13" i="2"/>
  <c r="P13" i="2"/>
  <c r="L13" i="2"/>
  <c r="AE12" i="2"/>
  <c r="AB12" i="2"/>
  <c r="T12" i="2"/>
  <c r="P12" i="2"/>
  <c r="L12" i="2"/>
  <c r="K12" i="2"/>
  <c r="I12" i="2"/>
  <c r="G12" i="2"/>
  <c r="E12" i="2"/>
  <c r="C12" i="2"/>
  <c r="AE11" i="2"/>
  <c r="AD11" i="2"/>
  <c r="AB11" i="2"/>
  <c r="Z11" i="2"/>
  <c r="X11" i="2"/>
  <c r="V11" i="2"/>
  <c r="T11" i="2"/>
  <c r="R11" i="2"/>
  <c r="P11" i="2"/>
  <c r="L11" i="2"/>
  <c r="I11" i="2"/>
  <c r="AE10" i="2"/>
  <c r="AB10" i="2"/>
  <c r="L10" i="2"/>
  <c r="K10" i="2"/>
  <c r="I10" i="2"/>
  <c r="G10" i="2"/>
  <c r="E10" i="2"/>
  <c r="C10" i="2"/>
  <c r="AE9" i="2"/>
  <c r="AD9" i="2"/>
  <c r="AB9" i="2"/>
  <c r="Z9" i="2"/>
  <c r="X9" i="2"/>
  <c r="V9" i="2"/>
  <c r="T9" i="2"/>
  <c r="R9" i="2"/>
  <c r="P9" i="2"/>
  <c r="L9" i="2"/>
  <c r="AE8" i="2"/>
  <c r="V8" i="2" s="1"/>
  <c r="AB8" i="2"/>
  <c r="T8" i="2"/>
  <c r="L8" i="2"/>
  <c r="K8" i="2"/>
  <c r="I8" i="2"/>
  <c r="G8" i="2"/>
  <c r="E8" i="2"/>
  <c r="C8" i="2"/>
  <c r="Z10" i="2" l="1"/>
  <c r="X10" i="2"/>
  <c r="V10" i="2"/>
  <c r="AD10" i="2"/>
  <c r="R10" i="2"/>
  <c r="Z14" i="2"/>
  <c r="X14" i="2"/>
  <c r="V14" i="2"/>
  <c r="AD14" i="2"/>
  <c r="R14" i="2"/>
  <c r="Z21" i="2"/>
  <c r="X21" i="2"/>
  <c r="V21" i="2"/>
  <c r="AD21" i="2"/>
  <c r="R21" i="2"/>
  <c r="AB21" i="2"/>
  <c r="P21" i="2"/>
  <c r="Z23" i="2"/>
  <c r="X23" i="2"/>
  <c r="V23" i="2"/>
  <c r="AD23" i="2"/>
  <c r="R23" i="2"/>
  <c r="AB23" i="2"/>
  <c r="P23" i="2"/>
  <c r="Z25" i="2"/>
  <c r="X25" i="2"/>
  <c r="V25" i="2"/>
  <c r="AD25" i="2"/>
  <c r="R25" i="2"/>
  <c r="AB25" i="2"/>
  <c r="P25" i="2"/>
  <c r="Z27" i="2"/>
  <c r="X27" i="2"/>
  <c r="V27" i="2"/>
  <c r="AD27" i="2"/>
  <c r="R27" i="2"/>
  <c r="AB27" i="2"/>
  <c r="P27" i="2"/>
  <c r="Z34" i="2"/>
  <c r="V34" i="2"/>
  <c r="X34" i="2"/>
  <c r="AD34" i="2"/>
  <c r="R34" i="2"/>
  <c r="AB34" i="2"/>
  <c r="P34" i="2"/>
  <c r="Z36" i="2"/>
  <c r="V36" i="2"/>
  <c r="X36" i="2"/>
  <c r="AD36" i="2"/>
  <c r="R36" i="2"/>
  <c r="AB36" i="2"/>
  <c r="P36" i="2"/>
  <c r="Z38" i="2"/>
  <c r="X38" i="2"/>
  <c r="V38" i="2"/>
  <c r="AD38" i="2"/>
  <c r="R38" i="2"/>
  <c r="AB38" i="2"/>
  <c r="P38" i="2"/>
  <c r="Z40" i="2"/>
  <c r="V40" i="2"/>
  <c r="X40" i="2"/>
  <c r="AD40" i="2"/>
  <c r="R40" i="2"/>
  <c r="AB40" i="2"/>
  <c r="P40" i="2"/>
  <c r="Z47" i="2"/>
  <c r="V47" i="2"/>
  <c r="X47" i="2"/>
  <c r="AD47" i="2"/>
  <c r="R47" i="2"/>
  <c r="AB47" i="2"/>
  <c r="P47" i="2"/>
  <c r="G9" i="2"/>
  <c r="E9" i="2"/>
  <c r="K9" i="2"/>
  <c r="G13" i="2"/>
  <c r="C13" i="2"/>
  <c r="E13" i="2"/>
  <c r="K13" i="2"/>
  <c r="G15" i="2"/>
  <c r="E15" i="2"/>
  <c r="C15" i="2"/>
  <c r="K15" i="2"/>
  <c r="I15" i="2"/>
  <c r="G22" i="2"/>
  <c r="E22" i="2"/>
  <c r="C22" i="2"/>
  <c r="K22" i="2"/>
  <c r="I22" i="2"/>
  <c r="G24" i="2"/>
  <c r="E24" i="2"/>
  <c r="C24" i="2"/>
  <c r="K24" i="2"/>
  <c r="I24" i="2"/>
  <c r="G26" i="2"/>
  <c r="C26" i="2"/>
  <c r="E26" i="2"/>
  <c r="K26" i="2"/>
  <c r="I26" i="2"/>
  <c r="G28" i="2"/>
  <c r="C28" i="2"/>
  <c r="E28" i="2"/>
  <c r="K28" i="2"/>
  <c r="I28" i="2"/>
  <c r="G35" i="2"/>
  <c r="C35" i="2"/>
  <c r="E35" i="2"/>
  <c r="K35" i="2"/>
  <c r="I35" i="2"/>
  <c r="G37" i="2"/>
  <c r="E37" i="2"/>
  <c r="C37" i="2"/>
  <c r="K37" i="2"/>
  <c r="I37" i="2"/>
  <c r="G39" i="2"/>
  <c r="C39" i="2"/>
  <c r="E39" i="2"/>
  <c r="K39" i="2"/>
  <c r="I39" i="2"/>
  <c r="G41" i="2"/>
  <c r="C41" i="2"/>
  <c r="E41" i="2"/>
  <c r="K41" i="2"/>
  <c r="I41" i="2"/>
  <c r="G48" i="2"/>
  <c r="C48" i="2"/>
  <c r="E48" i="2"/>
  <c r="K48" i="2"/>
  <c r="I48" i="2"/>
  <c r="Z8" i="2"/>
  <c r="X8" i="2"/>
  <c r="AD8" i="2"/>
  <c r="R8" i="2"/>
  <c r="C9" i="2"/>
  <c r="P10" i="2"/>
  <c r="G11" i="2"/>
  <c r="E11" i="2"/>
  <c r="C11" i="2"/>
  <c r="K11" i="2"/>
  <c r="Z12" i="2"/>
  <c r="X12" i="2"/>
  <c r="V12" i="2"/>
  <c r="AD12" i="2"/>
  <c r="R12" i="2"/>
  <c r="P14" i="2"/>
  <c r="P8" i="2"/>
  <c r="I9" i="2"/>
  <c r="T10" i="2"/>
  <c r="I13" i="2"/>
  <c r="T14" i="2"/>
  <c r="P49" i="2"/>
  <c r="AB49" i="2"/>
  <c r="I50" i="2"/>
  <c r="P51" i="2"/>
  <c r="AB51" i="2"/>
  <c r="I52" i="2"/>
  <c r="P53" i="2"/>
  <c r="AB53" i="2"/>
  <c r="I54" i="2"/>
  <c r="R49" i="2"/>
  <c r="AD49" i="2"/>
  <c r="K50" i="2"/>
  <c r="R51" i="2"/>
  <c r="AD51" i="2"/>
  <c r="K52" i="2"/>
  <c r="R53" i="2"/>
  <c r="AD53" i="2"/>
  <c r="K54" i="2"/>
  <c r="C54" i="2"/>
  <c r="X49" i="2"/>
  <c r="E50" i="2"/>
  <c r="X51" i="2"/>
  <c r="E52" i="2"/>
  <c r="X53" i="2"/>
  <c r="E54" i="2"/>
  <c r="V49" i="2"/>
  <c r="C50" i="2"/>
  <c r="V51" i="2"/>
  <c r="C52" i="2"/>
  <c r="V53" i="2"/>
</calcChain>
</file>

<file path=xl/sharedStrings.xml><?xml version="1.0" encoding="utf-8"?>
<sst xmlns="http://schemas.openxmlformats.org/spreadsheetml/2006/main" count="2917" uniqueCount="608">
  <si>
    <t>Timestamp</t>
  </si>
  <si>
    <t>1. In the 2020-2021 school year, I will be a student in grade:</t>
  </si>
  <si>
    <t>2. My teachers were available to help me with my assignments.</t>
  </si>
  <si>
    <t>3. My teachers' assignments were easily accessible online.</t>
  </si>
  <si>
    <t>4. My teachers' grading expectations were clear and easy to understand.</t>
  </si>
  <si>
    <t>5. My teachers were flexible and allowed me opportunities to improve my grades.</t>
  </si>
  <si>
    <t>6. I have the necessary supports at home to complete remote learning activities independently.</t>
  </si>
  <si>
    <t xml:space="preserve">7. My parents were able to provide me with academic supports at home during remote learning. </t>
  </si>
  <si>
    <t>8. Please rank order (1 through 8) the essential elements for you to return to school: [Possession of a computer/laptop]</t>
  </si>
  <si>
    <t>8. Please rank order (1 through 8) the essential elements for you to return to school: [Direct access to the curriculum ]</t>
  </si>
  <si>
    <t>8. Please rank order (1 through 8) the essential elements for you to return to school: [Knowledge of the curriculum]</t>
  </si>
  <si>
    <t>8. Please rank order (1 through 8) the essential elements for you to return to school: [Consistency for student's expectations for work ]</t>
  </si>
  <si>
    <t>8. Please rank order (1 through 8) the essential elements for you to return to school: [Universal grading expectations]</t>
  </si>
  <si>
    <t>8. Please rank order (1 through 8) the essential elements for you to return to school: [Explicit expectations from the beginning to the end of classroom assignments]</t>
  </si>
  <si>
    <t>8. Please rank order (1 through 8) the essential elements for you to return to school: [Directions for parents to get extra support]</t>
  </si>
  <si>
    <t>8. Please rank order (1 through 8) the essential elements for you to return to school: [Online resources for parents to gain a better understanding of remote learning and expectations]</t>
  </si>
  <si>
    <t>9. I am supportive of students and staff wearing protective masks and practicing social distancing while attending school.</t>
  </si>
  <si>
    <t>10. I am supportive of the District implementing a policy that requires mandatory testing for COVID-19 for all students and staff, before and during school.</t>
  </si>
  <si>
    <t>11. In your opinion, what were the strengths of remote learning?</t>
  </si>
  <si>
    <t>12. In your opinion, what were the challenges of remote learning?</t>
  </si>
  <si>
    <t>13. In your opinion, what opportunities can you see in remote learning?</t>
  </si>
  <si>
    <t>14. What have you learned in the remote learning environment?</t>
  </si>
  <si>
    <t>15. Please share your thoughts below on any ideas that you would like to share that were not captured in the survey. Thank you.</t>
  </si>
  <si>
    <t>2020/06/03 8:05:49 AM AST</t>
  </si>
  <si>
    <t>Grades 9-12</t>
  </si>
  <si>
    <t>Disagree</t>
  </si>
  <si>
    <t>Strongly Agree</t>
  </si>
  <si>
    <t>1 (Most essential)</t>
  </si>
  <si>
    <t>8 (Least essential)</t>
  </si>
  <si>
    <t xml:space="preserve">Lack of a united from amoung teachers. Some teachers followed guidelines while others blatantly disregarded them. </t>
  </si>
  <si>
    <t>2020/06/03 8:08:49 AM AST</t>
  </si>
  <si>
    <t>Grades 6-8</t>
  </si>
  <si>
    <t>Agree</t>
  </si>
  <si>
    <t>Strongly Disagree</t>
  </si>
  <si>
    <t>Going at my own speed - having more time for certain subjects</t>
  </si>
  <si>
    <t>Not being taught by teachers, very hard to do my work</t>
  </si>
  <si>
    <t>Teaching myself</t>
  </si>
  <si>
    <t>More computer applications</t>
  </si>
  <si>
    <t>Online learning was only a couple hours of work each day, but they were stressful as I had to teach myself and didn't have anyone to answer my questions as I was trying to do my work.</t>
  </si>
  <si>
    <t>2020/06/03 8:13:23 AM AST</t>
  </si>
  <si>
    <t>I can access google classroom</t>
  </si>
  <si>
    <t xml:space="preserve">The interactions between teacher and students </t>
  </si>
  <si>
    <t xml:space="preserve">Teachers could use more training </t>
  </si>
  <si>
    <t>That I am an independent learberv</t>
  </si>
  <si>
    <t xml:space="preserve">Teachers took it out on students when they were frustrated with remote learning. </t>
  </si>
  <si>
    <t>2020/06/03 8:18:46 AM AST</t>
  </si>
  <si>
    <t>Grades K-5</t>
  </si>
  <si>
    <t>Neutral/Not applicable</t>
  </si>
  <si>
    <t xml:space="preserve">I like learning at home </t>
  </si>
  <si>
    <t xml:space="preserve">Itâ€™s boring Iâ€™m not learning </t>
  </si>
  <si>
    <t>2020/06/03 8:26:31 AM AST</t>
  </si>
  <si>
    <t>Getting to choose when to do some things and when to take breaks</t>
  </si>
  <si>
    <t>Not seeing friends</t>
  </si>
  <si>
    <t>2020/06/03 8:38:47 AM AST</t>
  </si>
  <si>
    <t>Zoom meetings</t>
  </si>
  <si>
    <t xml:space="preserve">Not having a teacher or help and friends </t>
  </si>
  <si>
    <t xml:space="preserve">Being with my family </t>
  </si>
  <si>
    <t xml:space="preserve">Please let us just go back to school like normal </t>
  </si>
  <si>
    <t>2020/06/03 8:39:46 AM AST</t>
  </si>
  <si>
    <t xml:space="preserve">You get to take your time with work, and not have to rush with things. </t>
  </si>
  <si>
    <t xml:space="preserve">when you questions sometimes teachers don't respond to email or private message on google classroom. </t>
  </si>
  <si>
    <t xml:space="preserve">I think the opportunities that are in involved in remote learning is some teachers give us two days to complete work others give us like a week. In my literacy class ( Ms. O'Hara) gives us  
a week to complete the work. </t>
  </si>
  <si>
    <t xml:space="preserve">I do much better doing my work at home, in school there is lots of distraction, at home there is none also it is very quiet. </t>
  </si>
  <si>
    <t xml:space="preserve">On the first day of school we just see our seventh grade teachers and spend the day we them, instead of going to eighth grade. then the second of school it could be our first day in eighth grade. </t>
  </si>
  <si>
    <t>2020/06/03 8:43:41 AM AST</t>
  </si>
  <si>
    <t xml:space="preserve">My mom
Could see what I was doing for work, in school
She had no idea
My assignments. She was able to
Contact teachers better during remote learning then while in school. </t>
  </si>
  <si>
    <t>Not seeing friends in class together. Not everyone does zoom session with teachers</t>
  </si>
  <si>
    <t>That we do it in the fall. I donâ€™t feel
Comfortable going back and if we get tested doesnâ€™t mean someone else will get. I feel
We should still do remote
Learning. We can get tested then two
Days later someone
Is exposed . So itâ€™s not safe!!</t>
  </si>
  <si>
    <t>Work is harder with out paper copies</t>
  </si>
  <si>
    <t xml:space="preserve">We shouldnâ€™t go back til there has been 30
Days of.no new exposure. My family is high risk so I canâ€™t bring it home. </t>
  </si>
  <si>
    <t>2020/06/03 8:44:49 AM AST</t>
  </si>
  <si>
    <t>Assignment where fun.</t>
  </si>
  <si>
    <t>Making sure all my assignments are done.</t>
  </si>
  <si>
    <t>Some opportunists is for kids to learn responsibility.</t>
  </si>
  <si>
    <t>Computer are grate</t>
  </si>
  <si>
    <t>2020/06/03 8:46:29 AM AST</t>
  </si>
  <si>
    <t xml:space="preserve">That my mom can learn more English </t>
  </si>
  <si>
    <t xml:space="preserve">Organizing our schedule </t>
  </si>
  <si>
    <t xml:space="preserve">That parents can be more involved </t>
  </si>
  <si>
    <t xml:space="preserve">That I miss school so much and to be more independent </t>
  </si>
  <si>
    <t>2020/06/03 8:46:56 AM AST</t>
  </si>
  <si>
    <t>Being able to work at home, at my own pace</t>
  </si>
  <si>
    <t>Not having a teacher</t>
  </si>
  <si>
    <t>None</t>
  </si>
  <si>
    <t>Very little</t>
  </si>
  <si>
    <t>2020/06/03 8:59:34 AM AST</t>
  </si>
  <si>
    <t>It was pretty easy/simple, and the work was spread out.</t>
  </si>
  <si>
    <t>The teachers didnâ€™t always give direct instructions, and when you ask a question, itâ€™s not an immediate answer all the time.</t>
  </si>
  <si>
    <t>I can see that it will help us to continue learning but from a safe distance. Also, the workload is a little less stressful seeing all the due dates laid out for you.</t>
  </si>
  <si>
    <t>Iâ€™ve learned that online learning is easier than expected.</t>
  </si>
  <si>
    <t>2020/06/03 9:02:55 AM AST</t>
  </si>
  <si>
    <t>I enjoyed zoom calls with my friends and doing zearn because it is a fun program.</t>
  </si>
  <si>
    <t>i didn't like some of the programs my teacher used for instruction. I much rather be in the classroom.</t>
  </si>
  <si>
    <t>using google classroom and doing ixl math, science ans social studies</t>
  </si>
  <si>
    <t>I have learned a lot about government and citizenship and math.</t>
  </si>
  <si>
    <t>I want to go back to school! :)</t>
  </si>
  <si>
    <t>2020/06/03 9:03:50 AM AST</t>
  </si>
  <si>
    <t xml:space="preserve">i dont really have any </t>
  </si>
  <si>
    <t xml:space="preserve">everything since i have a hard trouble learning without face to face </t>
  </si>
  <si>
    <t>nothing really</t>
  </si>
  <si>
    <t>i believe remote learnign cheats people because they can just look up the answers online</t>
  </si>
  <si>
    <t>2020/06/03 9:09:25 AM AST</t>
  </si>
  <si>
    <t>Teacher support</t>
  </si>
  <si>
    <t xml:space="preserve">Teachers didnâ€™t teach lessons.  They mostly showed videos.  </t>
  </si>
  <si>
    <t>I donâ€™t know</t>
  </si>
  <si>
    <t>Communication is important</t>
  </si>
  <si>
    <t>2020/06/03 9:18:41 AM AST</t>
  </si>
  <si>
    <t xml:space="preserve">I did not like it at all. I want to go back to school. </t>
  </si>
  <si>
    <t xml:space="preserve">Boring. Assignments not good. Not learning anything </t>
  </si>
  <si>
    <t xml:space="preserve">I donâ€™t like it at all. </t>
  </si>
  <si>
    <t xml:space="preserve">Nothing new </t>
  </si>
  <si>
    <t>2020/06/03 9:30:52 AM AST</t>
  </si>
  <si>
    <t>NOTHING</t>
  </si>
  <si>
    <t>Single parent with no support system that has no option of working from home and has had to be at work they entire time of this.  Now I have to find and pay for daycare (still paying taxes for public school) with no financial assistance to keep a roof over my childs head, food on the table, maintain health insurance, or pay for the now MANDATORY fulltime daycare expenses.  Not to mention this adding stress to a child to figure things out on their own at an elementary school level as a result of the prior mentioned situation.</t>
  </si>
  <si>
    <t>Read above for the issues and CORRECT them!!!!!!!!!!!!!!!!!!</t>
  </si>
  <si>
    <t>Find a way to assist parents trying to do right by their children and maintain everything alone.  Regardless of their income levels (without discriminating and restricting it in ANY WAY).  This is difficult enough on us not to mention our children adding this financial and supportive stress is NOT OK for anyone.</t>
  </si>
  <si>
    <t>2020/06/03 9:33:39 AM AST</t>
  </si>
  <si>
    <t>We could wake up at our own times and not have to wake up at a certain time</t>
  </si>
  <si>
    <t xml:space="preserve">Teachers couldnâ€™t explain as well as they could in person </t>
  </si>
  <si>
    <t>People being better behaved because everyone could sleep and wake up and take breaks at their time</t>
  </si>
  <si>
    <t xml:space="preserve">Not as much as I could have learned in physical school </t>
  </si>
  <si>
    <t>2020/06/03 9:35:15 AM AST</t>
  </si>
  <si>
    <t xml:space="preserve">Keeping my child safe </t>
  </si>
  <si>
    <t>We have had none</t>
  </si>
  <si>
    <t>Developing a stronger family bond</t>
  </si>
  <si>
    <t>2020/06/03 9:38:31 AM AST</t>
  </si>
  <si>
    <t>Keeping my child safe</t>
  </si>
  <si>
    <t>My son was unfamiliar with navigating google classroom therefore it was a bit of a struggle at first</t>
  </si>
  <si>
    <t>Developing a stronger family bond. Keeping the kids safe.</t>
  </si>
  <si>
    <t>2020/06/03 9:40:14 AM AST</t>
  </si>
  <si>
    <t>Keeping my child safe from the virus</t>
  </si>
  <si>
    <t>Not having enough interaction with the teachers</t>
  </si>
  <si>
    <t>2020/06/03 9:45:31 AM AST</t>
  </si>
  <si>
    <t>Nothing</t>
  </si>
  <si>
    <t>The iPad being buggy, not seeing my friends, pretty much everything.</t>
  </si>
  <si>
    <t>Having a LapTop</t>
  </si>
  <si>
    <t>That I can spend more time with my Guinea Pig</t>
  </si>
  <si>
    <t>I want to to go back to school.</t>
  </si>
  <si>
    <t>2020/06/03 9:47:07 AM AST</t>
  </si>
  <si>
    <t>I got to do learning with my mom.</t>
  </si>
  <si>
    <t>Doing a lot of work on the tablet.</t>
  </si>
  <si>
    <t>Watching videos.</t>
  </si>
  <si>
    <t>My mama can be a really good teacher.</t>
  </si>
  <si>
    <t>I want to be close to my friends.</t>
  </si>
  <si>
    <t>2020/06/03 10:04:46 AM AST</t>
  </si>
  <si>
    <t>nothing</t>
  </si>
  <si>
    <t>learning</t>
  </si>
  <si>
    <t>none</t>
  </si>
  <si>
    <t>how I miss my class</t>
  </si>
  <si>
    <t>send me back to school please, rates of COVID very low for kids so why cant I go to class?</t>
  </si>
  <si>
    <t>2020/06/03 10:06:56 AM AST</t>
  </si>
  <si>
    <t>2020/06/03 10:08:39 AM AST</t>
  </si>
  <si>
    <t>2020/06/03 10:09:27 AM AST</t>
  </si>
  <si>
    <t>2020/06/03 10:19:38 AM AST</t>
  </si>
  <si>
    <t>Be with family more</t>
  </si>
  <si>
    <t>Did not know how to use chromebook</t>
  </si>
  <si>
    <t>I am able to go to harder grade levels in math and reading.</t>
  </si>
  <si>
    <t>I am in first grade and with prodigy I learned division!</t>
  </si>
  <si>
    <t>We should be able to be taught at the level we are at.
Iâ€™m sick of having to read baby books at school.</t>
  </si>
  <si>
    <t>2020/06/03 10:26:05 AM AST</t>
  </si>
  <si>
    <t>The flexible schedule, and due dates for assignments</t>
  </si>
  <si>
    <t xml:space="preserve"> Sometimes my workload was more than expected, and I was unable to give my full attention to each assignment. I was unable to have any social interaction with my peers or teachers. I was unable to participate in hands-on-labs with my science classes that I was looking forward to. There was no opportunity for clubs or societies to fundraise for the upcoming year.</t>
  </si>
  <si>
    <t>I can see a flexible schedule.</t>
  </si>
  <si>
    <t>I have learned about my respected classes, and that it is hard to learn efficiently without being in a classroom for some classes. It worked well for classes that didn't require labs such as my Anatomy, and Forensics classes.</t>
  </si>
  <si>
    <t xml:space="preserve">I am a high school student at Nashua North who would like to go back to school as soon as possible. I want to socialize with my peers, and see them. I want to talk with my teachers, go to after school help, and be in the classroom learning. The two-semester schedule should stand as is, especially for those taking APs. As well as those with modified schedules should be allowed to stay the same. I am also curious as to how to maintain social distance in the hallways. Masks should be optional for students, and staff. What about students who having breathing problems, or what if someone passes out with a mask on because they are not getting enough oxygen? COVID-19 tests should be on hand in the nurses' office for anyone who is exhibiting signs. People should not have to be tested against their wishes because that is my constitutional right to deny. Lunch should stand as is, and maybe more times should be created to limit the numbers in the cafeteria. More time between lunches could help staff to sanitize before the next group. We need the sense of community that we do not have during remote learning, whether it be in classes, in e-block, or in lunch. Remote learning has put us in unnecessary isolation where we are not building our immunity. Rather we are building a sense of anxiety, and a desire to be with each other. </t>
  </si>
  <si>
    <t>2020/06/03 10:26:35 AM AST</t>
  </si>
  <si>
    <t xml:space="preserve">Waking up at whatever time </t>
  </si>
  <si>
    <t>Not always being able to contact teachers</t>
  </si>
  <si>
    <t>How to adjust my schedule</t>
  </si>
  <si>
    <t>I donâ€™t have any</t>
  </si>
  <si>
    <t>2020/06/03 10:46:04 AM AST</t>
  </si>
  <si>
    <t>Motivation to do work at home.</t>
  </si>
  <si>
    <t>Be organized and to be on time</t>
  </si>
  <si>
    <t>some teachers donâ€™t understand that giving a student only class material and assignments while not having opportunities to discuss the information, is tough on the student and is not actually teaching the student.</t>
  </si>
  <si>
    <t>2020/06/03 10:51:04 AM AST</t>
  </si>
  <si>
    <t>Students were able to work at their own time when parental help was available.</t>
  </si>
  <si>
    <t>I would have liked more challenging/online teaching.</t>
  </si>
  <si>
    <t>I think it is great for the kids who are high risk and for kids to work more independently.</t>
  </si>
  <si>
    <t>It is a valid option.</t>
  </si>
  <si>
    <t>2020/06/03 10:53:45 AM AST</t>
  </si>
  <si>
    <t>It gave my middle schooler a chance to work independently with more research opportunities.</t>
  </si>
  <si>
    <t>The grading was confusing particularly for Algebra and Mrs. Viveiros (and she was difficult trying to get confirmation from).</t>
  </si>
  <si>
    <t>2020/06/03 10:54:52 AM AST</t>
  </si>
  <si>
    <t>the ability to complete assignments at my own pace</t>
  </si>
  <si>
    <t>not having face to face contact with the teacher</t>
  </si>
  <si>
    <t xml:space="preserve">
I do not want to go back to school unless it is 100% safe.  Covid-19 is still out there and the possibility of getting MIS-C still scares me.</t>
  </si>
  <si>
    <t>2020/06/03 10:54:55 AM AST</t>
  </si>
  <si>
    <t xml:space="preserve">Being able to be on my own. </t>
  </si>
  <si>
    <t>Math was hard, difficult to learn with out teacher with me</t>
  </si>
  <si>
    <t xml:space="preserve">It helps my anxiety to learn remotely </t>
  </si>
  <si>
    <t xml:space="preserve">That Iâ€™m good at doing my work on my own </t>
  </si>
  <si>
    <t xml:space="preserve">I would like to be able to go back to school for the trade classes. </t>
  </si>
  <si>
    <t>2020/06/03 11:01:13 AM AST</t>
  </si>
  <si>
    <t xml:space="preserve">They provided a way for kids to continue learning during a time when they couldnâ€™t be at school. </t>
  </si>
  <si>
    <t xml:space="preserve">Getting my child to stay focused and complete the work. </t>
  </si>
  <si>
    <t xml:space="preserve">None. This is not the best way to learn. </t>
  </si>
  <si>
    <t xml:space="preserve">Kids learn better at school. Remote learning is Extremely hard. </t>
  </si>
  <si>
    <t xml:space="preserve">We need to be back at school without restrictions in the fall. </t>
  </si>
  <si>
    <t>2020/06/03 11:04:31 AM AST</t>
  </si>
  <si>
    <t xml:space="preserve">Providing a way to continue some sort of learning since we couldnâ€™t be at school. </t>
  </si>
  <si>
    <t xml:space="preserve">Staying on task. Not seeing friends. </t>
  </si>
  <si>
    <t xml:space="preserve">Remote learning is harder than going to school. </t>
  </si>
  <si>
    <t xml:space="preserve">I want to be able to go back to school in the fall with no restrictions. </t>
  </si>
  <si>
    <t>2020/06/03 11:10:10 AM AST</t>
  </si>
  <si>
    <t>It was able to keep us all safe and able to still learn.</t>
  </si>
  <si>
    <t>Some teachers not being able answer student questions fast.</t>
  </si>
  <si>
    <t>I really believe remote learning help students handling with a computer and solve problems by their own. A strong satisfaction is felt when a work one thought it was wrong it was actually right.</t>
  </si>
  <si>
    <t>I learned features that I could do with my computer such as in google docs, word online, excel, and my geometry class turned out to be easier to understand. I somehow managed to complete my works by managing my time efficiently.</t>
  </si>
  <si>
    <t xml:space="preserve">I believe this survey went over all i thought about remote learning but what I think on the work assigned each day. I believe teachers were good at handling with the work assigned each day with some exceptions. But overall it was great. </t>
  </si>
  <si>
    <t>2020/06/03 11:11:25 AM AST</t>
  </si>
  <si>
    <t>Learning what skills needed help with my child and the Zoom social gatherings with the class.</t>
  </si>
  <si>
    <t>Keeping my child focused and engaged with schoolwork</t>
  </si>
  <si>
    <t>with the many resources available and knowing where to go to find them was a great tool in exploring different ways to encourage my child to discover and learn.</t>
  </si>
  <si>
    <t>The many web sites and You Tube videos that are available that help educate on every subject. I also learned to be more tech savvy.</t>
  </si>
  <si>
    <t>The younger kids may need more encouraging to wash hands throughout the day, maybe a routine before lunch and after recess or crafts...  Partial start to the school year, maybe half students in class and half learning on zoom and then switch weekly?  It will not be easy, but will support and try to help my child adapt to rules to get back to the classroom.</t>
  </si>
  <si>
    <t>2020/06/03 11:14:26 AM AST</t>
  </si>
  <si>
    <t xml:space="preserve">I didnâ€™t have to work as long as I normally do. </t>
  </si>
  <si>
    <t xml:space="preserve">Individual help is not as accessible as in person. Learning for ourselves, not being taught by an actual teacher, is the hardest part. Not being able to see my friends. No sports. </t>
  </si>
  <si>
    <t xml:space="preserve">On snow days we could use remote learning instead of adding on days at the end of the year. </t>
  </si>
  <si>
    <t xml:space="preserve">Iâ€™ve learned that most kids are cheating 100% of the time. </t>
  </si>
  <si>
    <t xml:space="preserve">If we continue remote learning, some teachers need to lower their expectations. If we return to school in the fall, I want it to be without restrictions. </t>
  </si>
  <si>
    <t>2020/06/03 11:23:54 AM AST</t>
  </si>
  <si>
    <t>Taking my time to finish assignment and not feel rushed</t>
  </si>
  <si>
    <t>Getting videos about math without going over it with teacher</t>
  </si>
  <si>
    <t>Easy to concentrate at home</t>
  </si>
  <si>
    <t xml:space="preserve">Other sites for help </t>
  </si>
  <si>
    <t>2020/06/03 11:28:13 AM AST</t>
  </si>
  <si>
    <t>2020/06/03 11:48:21 AM AST</t>
  </si>
  <si>
    <t>The strengths were increased flexibility in schedules, time-wise, both for classes and assignments. Zoom, Google Classroom, emailing were especially helpful. Zoom allowed interaction between students and teachers, and an opportunity to connect with others despite not being together in person, while Classroom kept all our assignments and announcements in one place, and emails served as an additional means of communication.</t>
  </si>
  <si>
    <t>The challenges, that I was able to partly overcome, were lack of exercise or physical activity, social interactions with other students, and slowness in upload times for assignments and the occasional freezing of devices used to do classwork.</t>
  </si>
  <si>
    <t>Remote learning, similar to online classes, allows more flexibility when it comes to working on assignments and attending class, especially since we had plenty of time to complete assignments, the attendance question similarly didn't have a strict deadline to be submitted (i.e. noon of the same day), and we didn't follow a normal school schedule, instead having assignments posted in the morning so we could work on them when we could and answer the attendance question sometime during the day.</t>
  </si>
  <si>
    <t xml:space="preserve">The remote learning environment which I have experienced the past few months has taught me to make better use of my time so I can have time to do other leisure activities (that I often wasn't able to do during "regular" school, because of the other commitments I had to fulfill then). It's also taught me to make more of an effort to reach out to other people and stay connected despite not being able to meet in person. </t>
  </si>
  <si>
    <t>While it would be nice to go back to school and have everything go back to "normal," that "normal" will have to change for now. I would like to have appropriate safety measures put in place so that cases can decrease, while being able to continue our education relatively normally, so that our schooling isn't affected too much by all this.</t>
  </si>
  <si>
    <t>2020/06/03 11:52:45 AM AST</t>
  </si>
  <si>
    <t>Even though we weren't in the classroom, and we are required to only have 3 hours of school work a day, my teachers could still cover most, if not all, of what we were originally goin to learn in a classroom environment.</t>
  </si>
  <si>
    <t>Getting used to the technology was a challenge in the beginning. Some of my teachers also seemed to not know much about it either, but that was probably because for a lot of people, it was their first time remote learning.</t>
  </si>
  <si>
    <t>For library, we met a lot of authors on zoom, which we probably wouldn't have done if not for remote learning. Also, since we are learning a lot of new things online, we might be able to use these online resources in the classroom.</t>
  </si>
  <si>
    <t>Some of my teachers weren't very clear on how we were going to be graded on projects/assignments. It would be helpful if we got rubrics on those assignments.</t>
  </si>
  <si>
    <t>2020/06/03 11:55:25 AM AST</t>
  </si>
  <si>
    <t>it was easy</t>
  </si>
  <si>
    <t xml:space="preserve">limited access to teachers </t>
  </si>
  <si>
    <t>advanced more</t>
  </si>
  <si>
    <t xml:space="preserve">that online school stinks </t>
  </si>
  <si>
    <t>we should go back to school in the fall</t>
  </si>
  <si>
    <t>2020/06/03 12:01:00 PM AST</t>
  </si>
  <si>
    <t>2020/06/03 12:13:01 PM AST</t>
  </si>
  <si>
    <t>I get to work at my own pace. Coursework is flexible and manageable.</t>
  </si>
  <si>
    <t>Isolation or Cavin fever and too much screen time.</t>
  </si>
  <si>
    <t>I  can have control over my learning and develop self- discipline.</t>
  </si>
  <si>
    <t>I have learned time management and self-motivation.</t>
  </si>
  <si>
    <t>My grades are very good. I have a flexible class schedule and my behavior is awesome!</t>
  </si>
  <si>
    <t>2020/06/03 12:20:03 PM AST</t>
  </si>
  <si>
    <t>Too hard to learn on a computer</t>
  </si>
  <si>
    <t>2020/06/03 12:20:46 PM AST</t>
  </si>
  <si>
    <t xml:space="preserve">Flexibility of assignment due dates </t>
  </si>
  <si>
    <t>Learning content online rather than taught by teacher</t>
  </si>
  <si>
    <t>I think teachers should give actual lessons over Zoom rather than just handing out assignments and videos.</t>
  </si>
  <si>
    <t xml:space="preserve"> Nothing</t>
  </si>
  <si>
    <t>N/A</t>
  </si>
  <si>
    <t>2020/06/03 12:27:41 PM AST</t>
  </si>
  <si>
    <t>Being home with my family and doing my work when i'm ready.</t>
  </si>
  <si>
    <t>not being able to be with my friends</t>
  </si>
  <si>
    <t>I like doing my work when I feel like it I still can complete it all just in my time and that is helpful to me.</t>
  </si>
  <si>
    <t>that I am more comfortable doing work at home than in school.</t>
  </si>
  <si>
    <t>I don't want to have to wear a mask at school, I would rather do work at home until we don't have to wear masks at school.</t>
  </si>
  <si>
    <t>2020/06/03 12:31:05 PM AST</t>
  </si>
  <si>
    <t>NONE</t>
  </si>
  <si>
    <t xml:space="preserve">I am a single parent with no support system who has had to remain working this entire time to provide for my family and keep my job.  NOTHING has been done to assist those in my situation.  I either lose my job to stay home and remote teach my children and collect unemployment (until that ends) or I remain working (which I have) and now pay full time daycare prices (after finding one open that will take in children and while still paying taxes covering schooling which I am now doing with printouts, resources for specialists etc..) while the kids are on their own to do the school work to which I then get home from work and have to go over everything with them they do NOT understand.  The kids are doing work throughout the day and are losing out on being able to enjoy being a child this is WRONG.  Daycares are not equipped to deal with various school levels, teachers, districts etc to assist each child.  PLEASE do something to help parents in a similar situation it is WRONG emotional, educationally, financially etc..  </t>
  </si>
  <si>
    <t>See issue on #12 and CORRECT them</t>
  </si>
  <si>
    <t xml:space="preserve">Again review question 12 and take action.  Do not discriminate in the solutions in doing so.  I may make enough money on paper but that is on paper, number of kids in household again on paper may look ok but try it all yourself and see how it works out adding medical issues to it just to add more.  This entire remote learning has been an awful experience even if kids are doing well in school work MANY other things are lacking and an issue.
Who is paying for all this testing?  What is the frequency (someone can be fine today and test positive tomorrow with incubation times)?  DO NOT I repeat DO NOT put children's lives mandated at risk to attend school once a vaccine it out.  That is a parental decision once it has been out long enough to know the effects the FDA and CDC have pressure to get one that the statistics of knowing the consequences later on down the line are not going to be able to be gotten.  </t>
  </si>
  <si>
    <t>2020/06/03 12:31:06 PM AST</t>
  </si>
  <si>
    <t xml:space="preserve">Having easy access to ask for help and have zoom and other things to do virtual meetings </t>
  </si>
  <si>
    <t xml:space="preserve">Staying focus and sometimes not understanding the assignment </t>
  </si>
  <si>
    <t xml:space="preserve">Being independent </t>
  </si>
  <si>
    <t xml:space="preserve">Organized and being more independent with school work </t>
  </si>
  <si>
    <t xml:space="preserve">No </t>
  </si>
  <si>
    <t>2020/06/03 12:31:18 PM AST</t>
  </si>
  <si>
    <t>Being able to do it when I wanted</t>
  </si>
  <si>
    <t>Teachers not giving clear expectations and not understanding Google Classroom</t>
  </si>
  <si>
    <t>2020/06/03 12:32:26 PM AST</t>
  </si>
  <si>
    <t>Being able to do my work at home when I was ready. Like sleeping in and feeling more rested to start my work later in the day, I feel I can learn better.</t>
  </si>
  <si>
    <t>Not being with friends at school.</t>
  </si>
  <si>
    <t>Being able to understand things better because I am learning when I am ready.</t>
  </si>
  <si>
    <t>That teachers can be helpful when you don't understand something, its easier to get independent help than when we are at school.</t>
  </si>
  <si>
    <t>I want to go back to school to be with my friends but I don't want to wear a mask, it's hard to breathe in them and I couldn't wear it all day.</t>
  </si>
  <si>
    <t>2020/06/03 12:33:31 PM AST</t>
  </si>
  <si>
    <t>Easier schedule to maintain</t>
  </si>
  <si>
    <t xml:space="preserve">Technology use, understanding assignments sometimes </t>
  </si>
  <si>
    <t>Supplement to in class learning</t>
  </si>
  <si>
    <t>How to use google classroom</t>
  </si>
  <si>
    <t>2020/06/03 12:34:25 PM AST</t>
  </si>
  <si>
    <t>2020/06/03 12:37:19 PM AST</t>
  </si>
  <si>
    <t>being able to take my time to do things</t>
  </si>
  <si>
    <t>getting distracted by the tv and my little brother</t>
  </si>
  <si>
    <t>I can learn at my own pace</t>
  </si>
  <si>
    <t>I like learning with my mom</t>
  </si>
  <si>
    <t>I loved remote learning but I miss my friends and teachers</t>
  </si>
  <si>
    <t>2020/06/03 12:40:30 PM AST</t>
  </si>
  <si>
    <t>Nothing.</t>
  </si>
  <si>
    <t>Everything.</t>
  </si>
  <si>
    <t>Less headaches.</t>
  </si>
  <si>
    <t>Teachers don't really care about their students</t>
  </si>
  <si>
    <t>2020/06/03 12:45:19 PM AST</t>
  </si>
  <si>
    <t xml:space="preserve">Being able to learn at home while we couldnâ€™t go to school. </t>
  </si>
  <si>
    <t xml:space="preserve">Getting used to remote learning. Not seeing teachers and friends. </t>
  </si>
  <si>
    <t xml:space="preserve">We can do use remote learning for snow days. </t>
  </si>
  <si>
    <t xml:space="preserve">Remote learning is hard. I would rather be at school. </t>
  </si>
  <si>
    <t xml:space="preserve">I want to be back at school without restrictions. </t>
  </si>
  <si>
    <t>2020/06/03 12:53:09 PM AST</t>
  </si>
  <si>
    <t>mini morning</t>
  </si>
  <si>
    <t>I do not see!</t>
  </si>
  <si>
    <t>By helping each other, we achieve our goals.</t>
  </si>
  <si>
    <t>2020/06/03 1:00:21 PM AST</t>
  </si>
  <si>
    <t>No strengths</t>
  </si>
  <si>
    <t>Being in a school setting where you can learn with classmates</t>
  </si>
  <si>
    <t>It is really hard to focus on work</t>
  </si>
  <si>
    <t>Not enough work to learn the subject well</t>
  </si>
  <si>
    <t>2020/06/03 1:02:56 PM AST</t>
  </si>
  <si>
    <t>2020/06/03 1:13:21 PM AST</t>
  </si>
  <si>
    <t>It provides a flexible schedule.</t>
  </si>
  <si>
    <t xml:space="preserve">I was not able to participate in hands-on-labs for my science classes. I missed an interactive environment, and at times, the remote learning workload was too much. </t>
  </si>
  <si>
    <t>A flexible schedule.</t>
  </si>
  <si>
    <t>In the remote learning environment, I have learned that it can be difficult without having a teacher to teach the lessons directly. It has been more flexible, and I appreciate that. However, you can't replicate the classroom experience.</t>
  </si>
  <si>
    <t>As a student at Nashua High School North, I want to be back in school as soon as possible.  I miss the social interaction with my teachers, and my peers. Those are relationships that I cherish, and that remote learning cannot give me. As a member of multiple societies, and green club, we have lost funding for the upcoming year. We need this 2020-21 school year to fund raise so that those clubs can continue in the future. School should continue as normal, schedules as normal. For those of us taking APs, CTEs, and ELOS we need to be able to further our academic career without interruption. If there needs to be more lunches, or time in between to sanitize that could work as well. Lunch is a time where we can relax, talk, and just be with our school community. We can increase early releases to allow for a full sanitization of the building. Google Classroom can be set up to eliminate snow days, and leave remote learning ONLY for snow days. This would keep us from staying in school longer than planned. As for mask/PPE I believe it should be optional for both students and staff. Masks cannot be worn in gym, ROTC, or sports events. Neither should students be forced to wear one, simply because they could easily pass out. Hot temperatures, walking around school, skipping breakfast to make the bus, not enough water are all factors that could make a student faint. A mask would just make it worse, and decrease the amount of oxygen going to the student. I think COVID-19 test should not be mandatory  since we as Americans have a right to deny any medical testing against our wishes. Teachers should take temperatures before class as students come in, those with high  temps or any other symptoms should go straight to the nurse for a COVID-19 test, and be sent home. That way class time would not be interrupted by mandatory testing. Students can wipe down desks at the end of class, and sanitize when passing around materials. Remote learning left us isolated, alone, and without a community. The relationships built at school between guidance counselors, teachers, and peers is irreplaceable. We want to be in school, we want our activities, we love being Titans. Please let us go back to school as normal, give us safety precautions that will help not hurt. To the Board of Education, and the Department of Education; Give us our community back, give us our school back.</t>
  </si>
  <si>
    <t>2020/06/03 1:23:34 PM AST</t>
  </si>
  <si>
    <t xml:space="preserve">i have learned a lot from remote learning but i still need to improve on my grades </t>
  </si>
  <si>
    <t xml:space="preserve">getting work in forgetting about a class or work attendence </t>
  </si>
  <si>
    <t xml:space="preserve">easy understanding work because when i was in school i didn't understand anything but now i understand everything </t>
  </si>
  <si>
    <t xml:space="preserve">a lot of things </t>
  </si>
  <si>
    <t xml:space="preserve">i don't have any more thoughts i just really enjoy remote learning </t>
  </si>
  <si>
    <t>2020/06/03 1:27:13 PM AST</t>
  </si>
  <si>
    <t xml:space="preserve">I liked how I could work at my own pace and set my own schedule.  Also, people weren't bothering me while I tried to work, because sometimes at school kids talk too much and I can't focus. </t>
  </si>
  <si>
    <t>It was hard not to be sad.  We only had zooms likes once a week and I really want to see everybody. I love math but it was boring to just watch the math videos. Also, my teacher didn't always see my math work. What if I was doing it wrong?</t>
  </si>
  <si>
    <t xml:space="preserve">What was really fun was that during our zoom we had a scavenger hunt and that was really fun.  We played games and got to show and tell stuff. </t>
  </si>
  <si>
    <t xml:space="preserve">I still learned reading and writing, Math and science and social studies.  We still met for Music and other specialists. The most imprtant thing I learned is that school is a place where you get to make friends and learn so you're smart when you're older. I really miss school.  </t>
  </si>
  <si>
    <t xml:space="preserve">I have my own Chromebook and that made this easier for me. I bet kids without their own Chromebooks had a hard time. </t>
  </si>
  <si>
    <t>2020/06/03 1:29:50 PM AST</t>
  </si>
  <si>
    <t>I liked how I could sleep in and their was no one that bothered me while I was working.</t>
  </si>
  <si>
    <t>Sometimes directions weren't clear.</t>
  </si>
  <si>
    <t>More kids might be doing their work and maybe some kids that are getting distracted might be really happy that they aren't getting distracted.</t>
  </si>
  <si>
    <t>I learned IXL can be really frustrating because when you have a good score and you get one wrong it drops your score by like 10 points.</t>
  </si>
  <si>
    <t>I have internet access and my own Chromebook and both of my parents are teachers so I had it easy but the kids that don't have this it must have been really hard for them to do remote learning.</t>
  </si>
  <si>
    <t>2020/06/03 1:41:40 PM AST</t>
  </si>
  <si>
    <t>snow days</t>
  </si>
  <si>
    <t>universal access</t>
  </si>
  <si>
    <t xml:space="preserve">done correctly(without busy work) can be helpful </t>
  </si>
  <si>
    <t>2020/06/03 1:50:03 PM AST</t>
  </si>
  <si>
    <t xml:space="preserve">Students can work at their own pace and we get more time to sleep.  </t>
  </si>
  <si>
    <t>Motivating students who don't want to work.  If they don't want to work, they don't have to.  There are no real consequences besides failing grades.</t>
  </si>
  <si>
    <t>There are real no opportunities besides academic ones in a lockdown.</t>
  </si>
  <si>
    <t>Everything I would have if school was normal.</t>
  </si>
  <si>
    <t>1. I am concern that we go back to school children in the district will get the Kawasaki-like syndrome.  
2. At north/south there is almost no way to correctly social distance and have classes at the same time.  The guidance given out is almost impossible to implement at the high school level.</t>
  </si>
  <si>
    <t>2020/06/03 2:03:57 PM AST</t>
  </si>
  <si>
    <t>Flexibility</t>
  </si>
  <si>
    <t>Homework</t>
  </si>
  <si>
    <t>refrences improvement</t>
  </si>
  <si>
    <t>2020/06/03 2:46:21 PM AST</t>
  </si>
  <si>
    <t>school work was easier</t>
  </si>
  <si>
    <t>IDK</t>
  </si>
  <si>
    <t>make it take less time</t>
  </si>
  <si>
    <t xml:space="preserve">I learned more history stuff because I was reading more I Survived books  </t>
  </si>
  <si>
    <t>2020/06/03 3:32:18 PM AST</t>
  </si>
  <si>
    <t>Google Classroom was easy and effective</t>
  </si>
  <si>
    <t>time - work day and school day clashes</t>
  </si>
  <si>
    <t>time - more one on one time parent child</t>
  </si>
  <si>
    <t>that I am not an educator :)</t>
  </si>
  <si>
    <t>2020/06/03 3:54:05 PM AST</t>
  </si>
  <si>
    <t xml:space="preserve">Only the fact that I was able to get my final grades. </t>
  </si>
  <si>
    <t xml:space="preserve">Basically everything. </t>
  </si>
  <si>
    <t xml:space="preserve">None. </t>
  </si>
  <si>
    <t xml:space="preserve">Iâ€™ve learned things in each of my classes but i guarantee Iâ€™ll forget all of them. </t>
  </si>
  <si>
    <t xml:space="preserve">I think we should all just go back to school normally if the number of cases continue to go down and be cautious at school. </t>
  </si>
  <si>
    <t>2020/06/03 4:30:53 PM AST</t>
  </si>
  <si>
    <t>Anxiety is low</t>
  </si>
  <si>
    <t>Depends on the situation at home</t>
  </si>
  <si>
    <t>I don't see any</t>
  </si>
  <si>
    <t>Nothing?</t>
  </si>
  <si>
    <t>2020/06/03 5:12:16 PM AST</t>
  </si>
  <si>
    <t xml:space="preserve">Learn a little more about how to use computers.  </t>
  </si>
  <si>
    <t xml:space="preserve">Sometimes the activities were difficult to understand. </t>
  </si>
  <si>
    <t xml:space="preserve">Try new things. </t>
  </si>
  <si>
    <t xml:space="preserve">Value things more. </t>
  </si>
  <si>
    <t xml:space="preserve">I don't know, just take precautions. </t>
  </si>
  <si>
    <t>2020/06/03 5:32:39 PM AST</t>
  </si>
  <si>
    <t>quick work</t>
  </si>
  <si>
    <t>not as much help</t>
  </si>
  <si>
    <t>as a snow day during school we dont need to skip a day so everyone can get out on an exact date</t>
  </si>
  <si>
    <t>n/a</t>
  </si>
  <si>
    <t>2020/06/03 5:46:51 PM AST</t>
  </si>
  <si>
    <t xml:space="preserve">time flexibility </t>
  </si>
  <si>
    <t xml:space="preserve">I canâ€™t ask questions to my teachers directly </t>
  </si>
  <si>
    <t>2020/06/03 5:54:37 PM AST</t>
  </si>
  <si>
    <t>none, it conflicted with my work</t>
  </si>
  <si>
    <t>Work life balance, language barrier, i am russian</t>
  </si>
  <si>
    <t>independent learning</t>
  </si>
  <si>
    <t>it is difficult and require a lot of direct attention</t>
  </si>
  <si>
    <t>2020/06/03 5:54:57 PM AST</t>
  </si>
  <si>
    <t>2020/06/03 5:55:03 PM AST</t>
  </si>
  <si>
    <t>2020/06/03 6:17:45 PM AST</t>
  </si>
  <si>
    <t>2020/06/03 6:18:19 PM AST</t>
  </si>
  <si>
    <t>2020/06/03 6:38:00 PM AST</t>
  </si>
  <si>
    <t>we had a certain date of when things were due, and what we had to do per day</t>
  </si>
  <si>
    <t>the actual learning, and keeping up with overloads of work</t>
  </si>
  <si>
    <t>many teachers, like Ms. Larson ( physical science teacher ), gave overloads of work, way too often, even after being warned to slow down the work load, she continued.</t>
  </si>
  <si>
    <t>2020/06/03 6:47:19 PM AST</t>
  </si>
  <si>
    <t xml:space="preserve">The teacher wrote a daily note on what he was expected to do.  He has 2 zoom meeting a week for 30 minutes. </t>
  </si>
  <si>
    <t xml:space="preserve">No parent teacher involvement. I as a parent did not have access during the teachers working hours to contact her. Also ,I did not feel that she was involved enough with helping my child succeed in his remote learning. I would think that if he was not doing well she would contacted me or at least graded his papers accordingly to help with giving us input on where he needs more help or needs further instruction. </t>
  </si>
  <si>
    <t xml:space="preserve">My children has not been exposed to illnesses. </t>
  </si>
  <si>
    <t xml:space="preserve">I as a parent have not learned anything. I am an essential worker that physically had to leave home and work all day in the healthcare field to come home and help my child with homework. I guess the only thing that I have learned is that I have to multi-task and take on more responsibilities in teaching my child with not only his school work, but have also had to pay for homeschooling programs to keep him motivated and learning what he should have been taught as part of the 5th grade curriculum so he is prepared for 6th. </t>
  </si>
  <si>
    <t xml:space="preserve">I feel that yes were not prepared for such a devastating illness and remote learning was thrust upon us all. But you as educators should have been working and learning what works and what doesn't and adjust the way things were taught. It just didn't seem very consistent.  I know that working in healthcare we were changing daily with rules and what was needed to be done to keeping patients safe. As educators you should have been doing the same things, watching, learning and changing constantly. I did not feel that this was done at all. I don't feel that my child learned anything in these last four months until I intervened and set him up with on-line homeschooling. Not everyone has this option.  Please do better with this next time. </t>
  </si>
  <si>
    <t>2020/06/03 7:30:15 PM AST</t>
  </si>
  <si>
    <t>Getting to be able to do things at my own pace and not the classes.</t>
  </si>
  <si>
    <t>Figuring out what my grade was when it wasnâ€™t shown.</t>
  </si>
  <si>
    <t>I can see opportunities to work on my work on my own time and pace.</t>
  </si>
  <si>
    <t>I have learned to mange time and all my work for all 7 classes and get it turned in when it is due.</t>
  </si>
  <si>
    <t>I have no other thoughts</t>
  </si>
  <si>
    <t>2020/06/03 7:41:15 PM AST</t>
  </si>
  <si>
    <t>Not much</t>
  </si>
  <si>
    <t>Everything</t>
  </si>
  <si>
    <t>Love classes</t>
  </si>
  <si>
    <t>It is not for me</t>
  </si>
  <si>
    <t xml:space="preserve">More organized classes </t>
  </si>
  <si>
    <t>2020/06/03 7:51:09 PM AST</t>
  </si>
  <si>
    <t>2020/06/03 8:00:05 PM AST</t>
  </si>
  <si>
    <t>that my child did not get an illness</t>
  </si>
  <si>
    <t xml:space="preserve">No contact with teachers. I filled out the previous survey with many concerns. Teachers not really being there for the child. No contact with parents and teachers if the child is not doing his/her work or if they need help. Not grading his or her work, only stating that he submitted his required work. </t>
  </si>
  <si>
    <t xml:space="preserve">The opportunities that you as educators can learn are that you learn from all your mistakes and do better with future education. Do more Zoom meetings, actually teach via Zoom ALL courses (math, science, language arts, social studies) for at least 10-20 per course meeting this way the child can learn something; not just give them a You-Tube website and call it a day. </t>
  </si>
  <si>
    <t>That I am better teacher and have more resources for teaching my child than you gave him. I am an essential person working in healthcare. The last thing that I needed was going to work all day long and having to come home and having to help teach my child. No one was ready for this, but you as educators should have done so much better than what was done.</t>
  </si>
  <si>
    <t>I already stated this in the previous survey. You need to do better and learn from your mistakes. These children did not learn anything in least last few months and they are not prepared for advancing to the next grade. If this is our future there needs to be more consistency throughout all school districts and teachers. You-tube should not be a form of teaching, it would have been better for the teacher to teach via zoom. No other professional uses You Tube as a form service. Seriously, how would you feel if you had a broken pipe in your home and called a plumber for help and the response was for you to go on to You-Tube and you can fix your own problem. It's just sad.</t>
  </si>
  <si>
    <t>2020/06/03 8:05:26 PM AST</t>
  </si>
  <si>
    <t>2020/06/03 8:28:07 PM AST</t>
  </si>
  <si>
    <t>2020/06/03 9:11:46 PM AST</t>
  </si>
  <si>
    <t>It was the safest option</t>
  </si>
  <si>
    <t>having good help on school work</t>
  </si>
  <si>
    <t>flexible learning for school work</t>
  </si>
  <si>
    <t>i missed socialization</t>
  </si>
  <si>
    <t>2020/06/03 9:29:17 PM AST</t>
  </si>
  <si>
    <t xml:space="preserve">That everyone was safer, and the flexibility of my schedule </t>
  </si>
  <si>
    <t>not as direct with the teachers</t>
  </si>
  <si>
    <t>That interactive assignments are more fun, and i think you can learn better in person.</t>
  </si>
  <si>
    <t>2020/06/03 9:32:58 PM AST</t>
  </si>
  <si>
    <t>I get to do my work on my own time and pace and there is no interruptions.</t>
  </si>
  <si>
    <t>Not enough explaining sometimes.</t>
  </si>
  <si>
    <t xml:space="preserve">I will not be exposed to the COVID-19 </t>
  </si>
  <si>
    <t xml:space="preserve">I like being around people. </t>
  </si>
  <si>
    <t xml:space="preserve">I have none. </t>
  </si>
  <si>
    <t>2020/06/03 10:08:09 PM AST</t>
  </si>
  <si>
    <t>You didnÂ´t have to write anything on paper.</t>
  </si>
  <si>
    <t>You don't learn too many new things.</t>
  </si>
  <si>
    <t>Posting weekly assinments that can be turned in before Friday for the week.</t>
  </si>
  <si>
    <t xml:space="preserve">What an acute and obtuse angle is. </t>
  </si>
  <si>
    <t>Specialist teachers shouldn't have assinments. 
Specialist teacher assinments were all over the place while my teacherÂ´s were just in the google classroom. 
There shouldn't be 3 assinments from different math web sites. For example Zearn, Kahn Acadimy and Xtramath.</t>
  </si>
  <si>
    <t>2020/06/03 10:19:45 PM AST</t>
  </si>
  <si>
    <t xml:space="preserve">Writing on the computer. </t>
  </si>
  <si>
    <t xml:space="preserve">Completing worksheets on the computer. </t>
  </si>
  <si>
    <t>2020/06/03 10:34:26 PM AST</t>
  </si>
  <si>
    <t>Please let me go to school soon. Thank you!</t>
  </si>
  <si>
    <t>2020/06/04 7:52:15 AM AST</t>
  </si>
  <si>
    <t>There was none for my child. There was not the support given, no live teaching, getting teachers time they were available to answer questions was to short.</t>
  </si>
  <si>
    <t>No live teaching, teachers office hours were to short, chrome book was an awful device to use for remote learning.</t>
  </si>
  <si>
    <t xml:space="preserve">Teachers need to do live teaching. </t>
  </si>
  <si>
    <t>2020/06/04 8:43:47 AM AST</t>
  </si>
  <si>
    <t xml:space="preserve">Flexibility </t>
  </si>
  <si>
    <t>Independence</t>
  </si>
  <si>
    <t>I am flexible and can find resources</t>
  </si>
  <si>
    <t>2020/06/04 8:51:15 AM AST</t>
  </si>
  <si>
    <t>There were none.</t>
  </si>
  <si>
    <t>I coudn't find find any of the work.  There was little to no help.  We didn't learn anything but still were  getting new work so it was almost impossible.</t>
  </si>
  <si>
    <t>its terrible</t>
  </si>
  <si>
    <t>we have to go back to school</t>
  </si>
  <si>
    <t>2020/06/04 10:00:15 AM AST</t>
  </si>
  <si>
    <t>I was able to do my work on my own daily schedule</t>
  </si>
  <si>
    <t xml:space="preserve">Often the assignments didnâ€™t teach the needed skills so I had to search online to learn what I needed to complete the assignment </t>
  </si>
  <si>
    <t>That I would rather be in school</t>
  </si>
  <si>
    <t xml:space="preserve">I think it would be difficult to wear a mask for an entire school day. A face shield might be easier. If we are remote learning in the fall Iâ€™d like it if each lesson came with a tutorial to teach the content. </t>
  </si>
  <si>
    <t>2020/06/04 10:29:47 AM AST</t>
  </si>
  <si>
    <t xml:space="preserve">It was easy to find different types of resources for different types of learning. </t>
  </si>
  <si>
    <t xml:space="preserve">It was difficult to actually absorb the material and apply it and the experience of learning was lacking. </t>
  </si>
  <si>
    <t xml:space="preserve">I can see opportunities to get overviews of material distantly in remote learning. </t>
  </si>
  <si>
    <t xml:space="preserve">I have learned about some of the various online resources that are available for some classes. </t>
  </si>
  <si>
    <t>2020/06/04 10:58:28 AM AST</t>
  </si>
  <si>
    <t xml:space="preserve">Handing in assignments was more flexible, unlike in school you had one night and couldn't hand it in afterwards sometimes. </t>
  </si>
  <si>
    <t xml:space="preserve">Given the amount of freedom we were with our schedule, it was very easy to procrastinate. It was also hard to find motivation a lot of times with out the element of socializing that we get at school. </t>
  </si>
  <si>
    <t>It is a lot less stressful, and schedules do to social distancing are a lot less busy.</t>
  </si>
  <si>
    <t xml:space="preserve">I've learned that I need a schedule to make myself complete things. </t>
  </si>
  <si>
    <t xml:space="preserve">I understand that we need to be safe and healthy, but online school is definetely harder for students when it comes to finishing assignments, motivation, and time managment in general. Not to mention that I am fortunate to have access to a computer and internet but not all students are. </t>
  </si>
  <si>
    <t>2020/06/04 3:39:27 PM AST</t>
  </si>
  <si>
    <t>2020/06/04 6:53:49 PM AST</t>
  </si>
  <si>
    <t>We can take as much time in each class as we need so we learn at our own pace.</t>
  </si>
  <si>
    <t>Not being able to get immediate answers from teachers.</t>
  </si>
  <si>
    <t>Honestly, I don't know how many opportunities there are in remote learning.</t>
  </si>
  <si>
    <t>I've learned good time management skills and how to control some of my stress levels.</t>
  </si>
  <si>
    <t>I hope that teacher's office hours are extended a little more, other then that everything is as it good as it can be I feel.</t>
  </si>
  <si>
    <t>2020/06/04 9:07:13 PM AST</t>
  </si>
  <si>
    <t>there aren't many, but there's more time for assignments.</t>
  </si>
  <si>
    <t>nothing.</t>
  </si>
  <si>
    <t xml:space="preserve">none </t>
  </si>
  <si>
    <t>social studies is the most effective because we do EdPuzzles.</t>
  </si>
  <si>
    <t>EdPuzzles and zooms are helpful</t>
  </si>
  <si>
    <t>2020/06/05 9:52:03 AM AST</t>
  </si>
  <si>
    <t>I think it is focus that student have to. About responsability with teachers, about family and others.</t>
  </si>
  <si>
    <t>Concentration,  if keeping calm.</t>
  </si>
  <si>
    <t xml:space="preserve">I learned about unity, patience. </t>
  </si>
  <si>
    <t xml:space="preserve">
learn that we are all in one cause, and value more.</t>
  </si>
  <si>
    <t xml:space="preserve">
to pay more attention to the laps of classes, more precautions.</t>
  </si>
  <si>
    <t>2020/06/05 10:49:26 AM AST</t>
  </si>
  <si>
    <t xml:space="preserve">its good and helped me understand certain things </t>
  </si>
  <si>
    <t>keeping my grades up</t>
  </si>
  <si>
    <t>getting my grades up</t>
  </si>
  <si>
    <t xml:space="preserve">i don't have any more ideas </t>
  </si>
  <si>
    <t>2020/06/05 12:27:39 PM AST</t>
  </si>
  <si>
    <t>2020/06/05 12:27:40 PM AST</t>
  </si>
  <si>
    <t>2020/06/05 12:55:32 PM AST</t>
  </si>
  <si>
    <t>Stay home and you don't have to go to school or work to be safe.</t>
  </si>
  <si>
    <t xml:space="preserve">The most challenges of remote learning is you on your own, you have to do your work without your teacher next to you that is really difficult for me. Next, you don't get the best explanation to help you do your work.  </t>
  </si>
  <si>
    <t>I can't think  of any opportunities at the time.</t>
  </si>
  <si>
    <t>Manage my time</t>
  </si>
  <si>
    <t xml:space="preserve">I really have nothing to share. </t>
  </si>
  <si>
    <t>2020/06/05 2:18:07 PM AST</t>
  </si>
  <si>
    <t>2020/06/05 5:16:12 PM AST</t>
  </si>
  <si>
    <t xml:space="preserve">I love that I can work at my own pace, plan my day and take breaks when I need to . May parents and teachers helped me with my work when I needed it. I loved remote learning and am in favor of keeping it. </t>
  </si>
  <si>
    <t>None - it was great.</t>
  </si>
  <si>
    <t>Kids can practice hobbies and sports once work is complete.</t>
  </si>
  <si>
    <t>Technology can help people connect.</t>
  </si>
  <si>
    <t>My teacher was very helpful and supportive during this time.</t>
  </si>
  <si>
    <t>2020/06/05 8:47:58 PM AST</t>
  </si>
  <si>
    <t>Learning to be more independent and still be able to communicate with my teachers.</t>
  </si>
  <si>
    <t>The challenges of remote learning were that it was hard when we started but became better when we adjusted to it.</t>
  </si>
  <si>
    <t>Learning to be independent and learning to be better at organizing.</t>
  </si>
  <si>
    <t>Iâ€™ve learned to do more school work on my own.</t>
  </si>
  <si>
    <t>2020/06/05 9:33:12 PM AST</t>
  </si>
  <si>
    <t>2020/06/06 1:54:49 AM AST</t>
  </si>
  <si>
    <t>2020/06/06 5:30:54 PM AST</t>
  </si>
  <si>
    <t>having the whole day to complete</t>
  </si>
  <si>
    <t xml:space="preserve">not having my teachers to really explain stuff </t>
  </si>
  <si>
    <t>idk</t>
  </si>
  <si>
    <t>to be</t>
  </si>
  <si>
    <t>2020/06/06 7:04:19 PM AST</t>
  </si>
  <si>
    <t>Being able to talk to my teacher for help</t>
  </si>
  <si>
    <t>Trying to get all assignments done in the same time</t>
  </si>
  <si>
    <t xml:space="preserve">Itâ€™s harder not having a teacher right in front of me if needed </t>
  </si>
  <si>
    <t xml:space="preserve">I feel that having a lot of work due all at one time was overwhelming some classes had tests on the same day and some had projects do at the same time itâ€™s was hard </t>
  </si>
  <si>
    <t>2020/06/06 10:41:02 PM AST</t>
  </si>
  <si>
    <t>2020/06/07 12:47:32 PM AST</t>
  </si>
  <si>
    <t>We could Finnish in 2 hours</t>
  </si>
  <si>
    <t>The begging because we had to adjust</t>
  </si>
  <si>
    <t>A way to get better at using classroom</t>
  </si>
  <si>
    <t xml:space="preserve">That most things they hand out they give you 2 days to do it </t>
  </si>
  <si>
    <t>2020/06/07 1:31:28 PM AST</t>
  </si>
  <si>
    <t>It was not stressful and students could do it on their own schedule.</t>
  </si>
  <si>
    <t>Being at home and not physically going to school.</t>
  </si>
  <si>
    <t>Being able to be more independent, sticking to your own schedule, and being able to use technology by yourself.</t>
  </si>
  <si>
    <t>My child can work harder and have a bigger grasp on the subject she is learning..</t>
  </si>
  <si>
    <t xml:space="preserve">I would prefer if the students  would have a combined learning experience in the classroom as well as online. </t>
  </si>
  <si>
    <t>2020/06/08 11:49:38 AM AST</t>
  </si>
  <si>
    <t>2020/06/08 3:25:35 PM AST</t>
  </si>
  <si>
    <t>2020/06/10 11:18:35 PM AST</t>
  </si>
  <si>
    <t>Students were allowed to work at their own pace.</t>
  </si>
  <si>
    <t>When working and we had a question we would sometimes have to wait hours before getting an answer to complete the work.</t>
  </si>
  <si>
    <t>Some classes should be fine to continue online but everyone learns different. Many kids will  struggle and not perform as well as the would in school. Other classes make no sense to continue online. Careers in Education for example, the students need to interact with the kids to have a better grasp of what they are leraning.</t>
  </si>
  <si>
    <t>I have learned a bit but not nearly as much as I would have if I were in school in some subjects.</t>
  </si>
  <si>
    <t>2020/06/11 1:59:17 AM AST</t>
  </si>
  <si>
    <t>Not needing to wake up at such early hours to be at school</t>
  </si>
  <si>
    <t>Having to figure out a lot on your own, rather than having your teacher there</t>
  </si>
  <si>
    <t>Helps student who donâ€™t get up early to be able to get the sleep they need and be productive at their own pace and do work at their own pace</t>
  </si>
  <si>
    <t>2020/06/11 11:56:15 AM AST</t>
  </si>
  <si>
    <t>Convenience</t>
  </si>
  <si>
    <t>Motivation, clearness, focusing</t>
  </si>
  <si>
    <t>Not much outside student support when they can't attend school for long periods of time.</t>
  </si>
  <si>
    <t>I actually like being in a classroom and I miss it.</t>
  </si>
  <si>
    <t>REMOTE LEARNING SURVEY: STUDENT RESPONSES</t>
  </si>
  <si>
    <t>CLOSED-ENDED QUESTIONS</t>
  </si>
  <si>
    <t>ALL STUDENTS (K-12): QUESTIONS 2-7, QUESTION 9-10</t>
  </si>
  <si>
    <t>ALL STUDENTS (K-12): QUESTION 8</t>
  </si>
  <si>
    <t>%</t>
  </si>
  <si>
    <t>Neutral/Not Applicable</t>
  </si>
  <si>
    <t>Total</t>
  </si>
  <si>
    <t>Q2: My teachers were available to help me with my assignments</t>
  </si>
  <si>
    <t>(1) Possession of a computer/laptop</t>
  </si>
  <si>
    <t>Q3: My teachers' assignments were easily accessible online</t>
  </si>
  <si>
    <t>(2) Direct access to the curriculum</t>
  </si>
  <si>
    <t>Q4: My teachers' grading expectations were clear and easy to understand</t>
  </si>
  <si>
    <t>(3) Knowledge of the curriculum</t>
  </si>
  <si>
    <t>Q5: My teachers were flexible and allowed me opportunities to improve my grades</t>
  </si>
  <si>
    <t>(4) Consistency for student's expectations for work</t>
  </si>
  <si>
    <t>Q6: I have the necessary supports at home to complete remote learning activities independently</t>
  </si>
  <si>
    <t>(5) Universal grading expectations</t>
  </si>
  <si>
    <t>Q7: My parents were able to provide me with academic supports at home during remote learning</t>
  </si>
  <si>
    <t>(6) Explicit expectations from the beginning to the end of classroom assignments</t>
  </si>
  <si>
    <t>Q9: I am supportive of students and staff wearing protective masks and practicing social distancing while attending school</t>
  </si>
  <si>
    <t>(7) Directions for parents to get extra support</t>
  </si>
  <si>
    <t>Q10: I am supportive of the District implementing a policy that requires mandatory testing for COVID-19 for all students and staff, before and during school</t>
  </si>
  <si>
    <t>(8) Online resources for parents to gain a better understanding of remote learning and expectations</t>
  </si>
  <si>
    <t>ELEMENTARY (K-5): QUESTIONS 2-7, QUESTION 9-10</t>
  </si>
  <si>
    <t>ELEMENTARY (K-5): QUESTION 8</t>
  </si>
  <si>
    <t>MIDDLE (G6-8): QUESTIONS 2-7, QUESTION 9-10</t>
  </si>
  <si>
    <t>MIDDLE (G6-8): QUESTION 8</t>
  </si>
  <si>
    <t>HIGH (G9-12): QUESTIONS 2-7, QUESTION 9-10</t>
  </si>
  <si>
    <t>HIGH (G9-12): QUESTION 8</t>
  </si>
  <si>
    <t>OPEN-ENDED QUESTIONS</t>
  </si>
  <si>
    <t>n</t>
  </si>
  <si>
    <t>SY21 Grade Level?</t>
  </si>
  <si>
    <t>Q11</t>
  </si>
  <si>
    <t>Q12</t>
  </si>
  <si>
    <t>Q13</t>
  </si>
  <si>
    <t>Q14</t>
  </si>
  <si>
    <t>Q15</t>
  </si>
  <si>
    <t>zzz_blank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</si>
</sst>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22"/>
      <color theme="1"/>
      <name val="Calibri"/>
      <family val="2"/>
      <scheme val="minor"/>
    </font>
    <font>
      <b/>
      <u/>
      <sz val="16"/>
      <color theme="1"/>
      <name val="Calibri"/>
      <family val="2"/>
      <scheme val="minor"/>
    </font>
    <font>
      <b/>
      <u/>
      <sz val="14"/>
      <color theme="1"/>
      <name val="Calibri"/>
      <family val="2"/>
      <scheme val="minor"/>
    </font>
    <font>
      <b/>
      <sz val="14"/>
      <color theme="1"/>
      <name val="Calibri"/>
      <family val="2"/>
      <scheme val="minor"/>
    </font>
    <font>
      <sz val="1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Alignment="1">
      <alignment wrapText="1"/>
    </xf>
    <xf numFmtId="0" fontId="0" fillId="2" borderId="0" xfId="0" applyFill="1" applyAlignment="1">
      <alignment wrapText="1"/>
    </xf>
    <xf numFmtId="0" fontId="3" fillId="0" borderId="0" xfId="0" applyFont="1" applyAlignment="1">
      <alignment vertical="top"/>
    </xf>
    <xf numFmtId="0" fontId="0" fillId="0" borderId="0" xfId="0" applyAlignment="1">
      <alignment horizontal="center" vertical="center"/>
    </xf>
    <xf numFmtId="9" fontId="0" fillId="0" borderId="0" xfId="1" applyFont="1" applyAlignment="1">
      <alignment horizontal="center" vertical="center"/>
    </xf>
    <xf numFmtId="0" fontId="0" fillId="0" borderId="0" xfId="0" applyAlignment="1">
      <alignment vertical="top"/>
    </xf>
    <xf numFmtId="0" fontId="0" fillId="0" borderId="0" xfId="0" applyAlignment="1">
      <alignment vertical="top" wrapText="1"/>
    </xf>
    <xf numFmtId="0" fontId="7" fillId="0" borderId="0" xfId="0" applyFont="1" applyAlignment="1">
      <alignment horizontal="left" vertical="top"/>
    </xf>
    <xf numFmtId="0" fontId="0" fillId="0" borderId="0" xfId="0" applyAlignment="1">
      <alignment horizontal="center" vertical="center" wrapText="1"/>
    </xf>
    <xf numFmtId="9" fontId="0" fillId="0" borderId="0" xfId="1" applyFont="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9" fontId="2" fillId="3" borderId="1" xfId="1" applyFont="1" applyFill="1" applyBorder="1" applyAlignment="1">
      <alignment horizontal="center" wrapText="1"/>
    </xf>
    <xf numFmtId="0" fontId="2" fillId="0" borderId="1" xfId="0" applyFont="1" applyBorder="1" applyAlignment="1">
      <alignment vertical="top" wrapText="1"/>
    </xf>
    <xf numFmtId="0" fontId="8" fillId="0" borderId="1" xfId="0" applyFont="1" applyBorder="1" applyAlignment="1">
      <alignment horizontal="center"/>
    </xf>
    <xf numFmtId="0" fontId="2" fillId="0" borderId="0" xfId="0" applyFont="1" applyBorder="1" applyAlignment="1">
      <alignment horizontal="left" vertical="center" wrapText="1"/>
    </xf>
    <xf numFmtId="9" fontId="0" fillId="3" borderId="0" xfId="1" applyNumberFormat="1" applyFont="1" applyFill="1" applyAlignment="1">
      <alignment horizontal="center" vertical="center"/>
    </xf>
    <xf numFmtId="0" fontId="2" fillId="0" borderId="0" xfId="0" applyFont="1" applyAlignment="1">
      <alignment vertical="center" wrapText="1"/>
    </xf>
    <xf numFmtId="9" fontId="0" fillId="3" borderId="0" xfId="1" applyFont="1" applyFill="1" applyAlignment="1">
      <alignment horizontal="center" vertical="center"/>
    </xf>
    <xf numFmtId="0" fontId="0" fillId="0" borderId="1" xfId="0" applyBorder="1" applyAlignment="1">
      <alignment vertical="top" wrapText="1"/>
    </xf>
    <xf numFmtId="0" fontId="2" fillId="0" borderId="0" xfId="0" applyFont="1" applyAlignment="1">
      <alignment horizontal="left" vertical="center" wrapText="1"/>
    </xf>
    <xf numFmtId="0" fontId="2" fillId="0" borderId="0" xfId="0" applyFont="1" applyBorder="1" applyAlignment="1">
      <alignment vertical="center" wrapText="1"/>
    </xf>
    <xf numFmtId="0" fontId="8" fillId="0" borderId="0" xfId="0" applyNumberFormat="1" applyFont="1" applyBorder="1" applyAlignment="1">
      <alignment horizontal="center" vertical="top"/>
    </xf>
    <xf numFmtId="0" fontId="0" fillId="0" borderId="0" xfId="0" applyAlignment="1">
      <alignment horizontal="center" vertical="top"/>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8" fillId="0" borderId="1" xfId="0" applyNumberFormat="1" applyFont="1" applyBorder="1" applyAlignment="1">
      <alignment horizontal="center"/>
    </xf>
    <xf numFmtId="0" fontId="2" fillId="0" borderId="1" xfId="0" applyFont="1" applyFill="1" applyBorder="1" applyAlignment="1">
      <alignment horizontal="center" wrapText="1"/>
    </xf>
    <xf numFmtId="0" fontId="0" fillId="0" borderId="0" xfId="0" applyAlignment="1">
      <alignment horizontal="center"/>
    </xf>
    <xf numFmtId="0" fontId="8" fillId="0" borderId="0" xfId="0" applyFont="1" applyBorder="1" applyAlignment="1">
      <alignment horizontal="center" vertical="top"/>
    </xf>
    <xf numFmtId="0" fontId="2" fillId="0" borderId="0" xfId="0" applyFont="1" applyFill="1" applyBorder="1" applyAlignment="1">
      <alignment horizontal="left" wrapText="1"/>
    </xf>
    <xf numFmtId="0" fontId="2" fillId="0" borderId="0" xfId="0" applyFont="1" applyBorder="1" applyAlignment="1">
      <alignment horizontal="left" vertical="top" wrapText="1"/>
    </xf>
    <xf numFmtId="0" fontId="9" fillId="0" borderId="0" xfId="0" applyFont="1" applyFill="1" applyAlignment="1">
      <alignment horizontal="left" vertical="top" wrapText="1"/>
    </xf>
    <xf numFmtId="0" fontId="0" fillId="0" borderId="0" xfId="0" applyFont="1" applyFill="1" applyBorder="1" applyAlignment="1">
      <alignment horizontal="left" wrapText="1"/>
    </xf>
    <xf numFmtId="0" fontId="2" fillId="0" borderId="0" xfId="0" applyFont="1" applyAlignment="1">
      <alignment horizontal="center"/>
    </xf>
    <xf numFmtId="0" fontId="2" fillId="0" borderId="0" xfId="0" applyFont="1" applyAlignment="1">
      <alignment wrapText="1"/>
    </xf>
    <xf numFmtId="0" fontId="2" fillId="2" borderId="0" xfId="0" applyFont="1" applyFill="1" applyAlignment="1">
      <alignment wrapText="1"/>
    </xf>
    <xf numFmtId="0" fontId="2" fillId="0" borderId="0" xfId="0" applyFont="1" applyAlignment="1"/>
    <xf numFmtId="0" fontId="2" fillId="0" borderId="0" xfId="0" applyFont="1" applyAlignment="1">
      <alignment horizontal="center" vertical="center"/>
    </xf>
    <xf numFmtId="0" fontId="4" fillId="0" borderId="0" xfId="0" applyFont="1" applyAlignment="1">
      <alignment horizontal="center" vertical="top"/>
    </xf>
    <xf numFmtId="0" fontId="5" fillId="0" borderId="0" xfId="0" applyFont="1" applyAlignment="1">
      <alignment horizontal="center" vertical="top"/>
    </xf>
    <xf numFmtId="0" fontId="6" fillId="0" borderId="0" xfId="0" applyNumberFormat="1" applyFont="1" applyBorder="1" applyAlignment="1">
      <alignment horizontal="center"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X125"/>
  <sheetViews>
    <sheetView zoomScale="80" zoomScaleNormal="80" workbookViewId="0"/>
  </sheetViews>
  <sheetFormatPr defaultRowHeight="15" x14ac:dyDescent="0.25"/>
  <cols>
    <col min="1" max="1" width="9.140625" style="40"/>
    <col min="2" max="2" width="11.42578125" style="1" customWidth="1"/>
    <col min="3" max="19" width="20.85546875" style="1" customWidth="1"/>
    <col min="20" max="24" width="20.85546875" style="2" customWidth="1"/>
  </cols>
  <sheetData>
    <row r="1" spans="1:24" s="39" customFormat="1" ht="150" x14ac:dyDescent="0.25">
      <c r="A1" s="36" t="s">
        <v>600</v>
      </c>
      <c r="B1" s="37" t="s">
        <v>0</v>
      </c>
      <c r="C1" s="37" t="s">
        <v>1</v>
      </c>
      <c r="D1" s="37" t="s">
        <v>2</v>
      </c>
      <c r="E1" s="37" t="s">
        <v>3</v>
      </c>
      <c r="F1" s="37" t="s">
        <v>4</v>
      </c>
      <c r="G1" s="37" t="s">
        <v>5</v>
      </c>
      <c r="H1" s="37" t="s">
        <v>6</v>
      </c>
      <c r="I1" s="37" t="s">
        <v>7</v>
      </c>
      <c r="J1" s="37" t="s">
        <v>8</v>
      </c>
      <c r="K1" s="37" t="s">
        <v>9</v>
      </c>
      <c r="L1" s="37" t="s">
        <v>10</v>
      </c>
      <c r="M1" s="37" t="s">
        <v>11</v>
      </c>
      <c r="N1" s="37" t="s">
        <v>12</v>
      </c>
      <c r="O1" s="37" t="s">
        <v>13</v>
      </c>
      <c r="P1" s="37" t="s">
        <v>14</v>
      </c>
      <c r="Q1" s="37" t="s">
        <v>15</v>
      </c>
      <c r="R1" s="37" t="s">
        <v>16</v>
      </c>
      <c r="S1" s="37" t="s">
        <v>17</v>
      </c>
      <c r="T1" s="38" t="s">
        <v>18</v>
      </c>
      <c r="U1" s="38" t="s">
        <v>19</v>
      </c>
      <c r="V1" s="38" t="s">
        <v>20</v>
      </c>
      <c r="W1" s="38" t="s">
        <v>21</v>
      </c>
      <c r="X1" s="38" t="s">
        <v>22</v>
      </c>
    </row>
    <row r="2" spans="1:24" ht="90" x14ac:dyDescent="0.25">
      <c r="A2" s="40">
        <v>1</v>
      </c>
      <c r="B2" s="1" t="s">
        <v>23</v>
      </c>
      <c r="C2" s="1" t="s">
        <v>24</v>
      </c>
      <c r="D2" s="1" t="s">
        <v>25</v>
      </c>
      <c r="E2" s="1" t="s">
        <v>25</v>
      </c>
      <c r="F2" s="1" t="s">
        <v>25</v>
      </c>
      <c r="G2" s="1" t="s">
        <v>25</v>
      </c>
      <c r="H2" s="1" t="s">
        <v>26</v>
      </c>
      <c r="I2" s="1" t="s">
        <v>26</v>
      </c>
      <c r="J2" s="1">
        <v>6</v>
      </c>
      <c r="K2" s="1">
        <v>5</v>
      </c>
      <c r="L2" s="1">
        <v>4</v>
      </c>
      <c r="M2" s="1">
        <v>3</v>
      </c>
      <c r="N2" s="1">
        <v>2</v>
      </c>
      <c r="O2" s="1" t="s">
        <v>27</v>
      </c>
      <c r="P2" s="1">
        <v>7</v>
      </c>
      <c r="Q2" s="1" t="s">
        <v>28</v>
      </c>
      <c r="R2" s="1" t="s">
        <v>26</v>
      </c>
      <c r="S2" s="1" t="s">
        <v>26</v>
      </c>
      <c r="U2" s="2" t="s">
        <v>29</v>
      </c>
    </row>
    <row r="3" spans="1:24" ht="135" x14ac:dyDescent="0.25">
      <c r="A3" s="40">
        <v>2</v>
      </c>
      <c r="B3" s="1" t="s">
        <v>30</v>
      </c>
      <c r="C3" s="1" t="s">
        <v>31</v>
      </c>
      <c r="D3" s="1" t="s">
        <v>25</v>
      </c>
      <c r="E3" s="1" t="s">
        <v>25</v>
      </c>
      <c r="F3" s="1" t="s">
        <v>32</v>
      </c>
      <c r="G3" s="1" t="s">
        <v>26</v>
      </c>
      <c r="H3" s="1" t="s">
        <v>32</v>
      </c>
      <c r="I3" s="1" t="s">
        <v>32</v>
      </c>
      <c r="J3" s="1" t="s">
        <v>28</v>
      </c>
      <c r="K3" s="1">
        <v>2</v>
      </c>
      <c r="L3" s="1">
        <v>3</v>
      </c>
      <c r="M3" s="1">
        <v>4</v>
      </c>
      <c r="N3" s="1">
        <v>7</v>
      </c>
      <c r="O3" s="1" t="s">
        <v>27</v>
      </c>
      <c r="P3" s="1">
        <v>6</v>
      </c>
      <c r="Q3" s="1">
        <v>5</v>
      </c>
      <c r="R3" s="1" t="s">
        <v>26</v>
      </c>
      <c r="S3" s="1" t="s">
        <v>33</v>
      </c>
      <c r="T3" s="2" t="s">
        <v>34</v>
      </c>
      <c r="U3" s="2" t="s">
        <v>35</v>
      </c>
      <c r="V3" s="2" t="s">
        <v>36</v>
      </c>
      <c r="W3" s="2" t="s">
        <v>37</v>
      </c>
      <c r="X3" s="2" t="s">
        <v>38</v>
      </c>
    </row>
    <row r="4" spans="1:24" ht="60" x14ac:dyDescent="0.25">
      <c r="A4" s="40">
        <v>3</v>
      </c>
      <c r="B4" s="1" t="s">
        <v>39</v>
      </c>
      <c r="C4" s="1" t="s">
        <v>24</v>
      </c>
      <c r="D4" s="1" t="s">
        <v>32</v>
      </c>
      <c r="E4" s="1" t="s">
        <v>32</v>
      </c>
      <c r="F4" s="1" t="s">
        <v>25</v>
      </c>
      <c r="G4" s="1" t="s">
        <v>25</v>
      </c>
      <c r="H4" s="1" t="s">
        <v>26</v>
      </c>
      <c r="I4" s="1" t="s">
        <v>26</v>
      </c>
      <c r="J4" s="1" t="s">
        <v>28</v>
      </c>
      <c r="K4" s="1">
        <v>7</v>
      </c>
      <c r="L4" s="1">
        <v>6</v>
      </c>
      <c r="M4" s="1" t="s">
        <v>27</v>
      </c>
      <c r="N4" s="1">
        <v>2</v>
      </c>
      <c r="O4" s="1">
        <v>3</v>
      </c>
      <c r="P4" s="1">
        <v>4</v>
      </c>
      <c r="Q4" s="1">
        <v>5</v>
      </c>
      <c r="R4" s="1" t="s">
        <v>26</v>
      </c>
      <c r="S4" s="1" t="s">
        <v>32</v>
      </c>
      <c r="T4" s="2" t="s">
        <v>40</v>
      </c>
      <c r="U4" s="2" t="s">
        <v>41</v>
      </c>
      <c r="V4" s="2" t="s">
        <v>42</v>
      </c>
      <c r="W4" s="2" t="s">
        <v>43</v>
      </c>
      <c r="X4" s="2" t="s">
        <v>44</v>
      </c>
    </row>
    <row r="5" spans="1:24" ht="45" x14ac:dyDescent="0.25">
      <c r="A5" s="40">
        <v>4</v>
      </c>
      <c r="B5" s="1" t="s">
        <v>45</v>
      </c>
      <c r="C5" s="1" t="s">
        <v>46</v>
      </c>
      <c r="D5" s="1" t="s">
        <v>25</v>
      </c>
      <c r="E5" s="1" t="s">
        <v>32</v>
      </c>
      <c r="F5" s="1" t="s">
        <v>33</v>
      </c>
      <c r="G5" s="1" t="s">
        <v>47</v>
      </c>
      <c r="H5" s="1" t="s">
        <v>26</v>
      </c>
      <c r="I5" s="1" t="s">
        <v>26</v>
      </c>
      <c r="J5" s="1" t="s">
        <v>27</v>
      </c>
      <c r="K5" s="1">
        <v>2</v>
      </c>
      <c r="L5" s="1">
        <v>3</v>
      </c>
      <c r="M5" s="1">
        <v>4</v>
      </c>
      <c r="N5" s="1">
        <v>5</v>
      </c>
      <c r="O5" s="1">
        <v>6</v>
      </c>
      <c r="P5" s="1">
        <v>7</v>
      </c>
      <c r="Q5" s="1" t="s">
        <v>28</v>
      </c>
      <c r="R5" s="1" t="s">
        <v>33</v>
      </c>
      <c r="S5" s="1" t="s">
        <v>25</v>
      </c>
      <c r="T5" s="2" t="s">
        <v>48</v>
      </c>
      <c r="U5" s="2" t="s">
        <v>49</v>
      </c>
    </row>
    <row r="6" spans="1:24" ht="60" x14ac:dyDescent="0.25">
      <c r="A6" s="40">
        <v>5</v>
      </c>
      <c r="B6" s="1" t="s">
        <v>50</v>
      </c>
      <c r="C6" s="1" t="s">
        <v>46</v>
      </c>
      <c r="D6" s="1" t="s">
        <v>32</v>
      </c>
      <c r="E6" s="1" t="s">
        <v>26</v>
      </c>
      <c r="F6" s="1" t="s">
        <v>47</v>
      </c>
      <c r="G6" s="1" t="s">
        <v>32</v>
      </c>
      <c r="H6" s="1" t="s">
        <v>26</v>
      </c>
      <c r="I6" s="1" t="s">
        <v>26</v>
      </c>
      <c r="J6" s="1" t="s">
        <v>27</v>
      </c>
      <c r="K6" s="1">
        <v>2</v>
      </c>
      <c r="L6" s="1">
        <v>6</v>
      </c>
      <c r="M6" s="1">
        <v>4</v>
      </c>
      <c r="N6" s="1">
        <v>7</v>
      </c>
      <c r="O6" s="1">
        <v>3</v>
      </c>
      <c r="P6" s="1">
        <v>5</v>
      </c>
      <c r="Q6" s="1" t="s">
        <v>28</v>
      </c>
      <c r="R6" s="1" t="s">
        <v>26</v>
      </c>
      <c r="S6" s="1" t="s">
        <v>26</v>
      </c>
      <c r="T6" s="2" t="s">
        <v>51</v>
      </c>
      <c r="U6" s="2" t="s">
        <v>52</v>
      </c>
    </row>
    <row r="7" spans="1:24" ht="45" x14ac:dyDescent="0.25">
      <c r="A7" s="40">
        <v>6</v>
      </c>
      <c r="B7" s="1" t="s">
        <v>53</v>
      </c>
      <c r="C7" s="1" t="s">
        <v>46</v>
      </c>
      <c r="D7" s="1" t="s">
        <v>25</v>
      </c>
      <c r="E7" s="1" t="s">
        <v>25</v>
      </c>
      <c r="F7" s="1" t="s">
        <v>47</v>
      </c>
      <c r="G7" s="1" t="s">
        <v>32</v>
      </c>
      <c r="H7" s="1" t="s">
        <v>25</v>
      </c>
      <c r="I7" s="1" t="s">
        <v>47</v>
      </c>
      <c r="J7" s="1">
        <v>5</v>
      </c>
      <c r="K7" s="1" t="s">
        <v>27</v>
      </c>
      <c r="L7" s="1">
        <v>2</v>
      </c>
      <c r="M7" s="1">
        <v>3</v>
      </c>
      <c r="N7" s="1">
        <v>4</v>
      </c>
      <c r="O7" s="1" t="s">
        <v>28</v>
      </c>
      <c r="P7" s="1">
        <v>6</v>
      </c>
      <c r="Q7" s="1">
        <v>7</v>
      </c>
      <c r="R7" s="1" t="s">
        <v>33</v>
      </c>
      <c r="S7" s="1" t="s">
        <v>33</v>
      </c>
      <c r="T7" s="2" t="s">
        <v>54</v>
      </c>
      <c r="U7" s="2" t="s">
        <v>55</v>
      </c>
      <c r="V7" s="2" t="s">
        <v>56</v>
      </c>
      <c r="X7" s="2" t="s">
        <v>57</v>
      </c>
    </row>
    <row r="8" spans="1:24" ht="180" x14ac:dyDescent="0.25">
      <c r="A8" s="40">
        <v>7</v>
      </c>
      <c r="B8" s="1" t="s">
        <v>58</v>
      </c>
      <c r="C8" s="1" t="s">
        <v>31</v>
      </c>
      <c r="D8" s="1" t="s">
        <v>26</v>
      </c>
      <c r="E8" s="1" t="s">
        <v>26</v>
      </c>
      <c r="F8" s="1" t="s">
        <v>32</v>
      </c>
      <c r="G8" s="1" t="s">
        <v>26</v>
      </c>
      <c r="H8" s="1" t="s">
        <v>32</v>
      </c>
      <c r="I8" s="1" t="s">
        <v>26</v>
      </c>
      <c r="J8" s="1">
        <v>6</v>
      </c>
      <c r="K8" s="1" t="s">
        <v>28</v>
      </c>
      <c r="L8" s="1">
        <v>7</v>
      </c>
      <c r="M8" s="1">
        <v>2</v>
      </c>
      <c r="N8" s="1">
        <v>4</v>
      </c>
      <c r="O8" s="1" t="s">
        <v>27</v>
      </c>
      <c r="P8" s="1">
        <v>3</v>
      </c>
      <c r="Q8" s="1">
        <v>5</v>
      </c>
      <c r="R8" s="1" t="s">
        <v>26</v>
      </c>
      <c r="S8" s="1" t="s">
        <v>26</v>
      </c>
      <c r="T8" s="2" t="s">
        <v>59</v>
      </c>
      <c r="U8" s="2" t="s">
        <v>60</v>
      </c>
      <c r="V8" s="2" t="s">
        <v>61</v>
      </c>
      <c r="W8" s="2" t="s">
        <v>62</v>
      </c>
      <c r="X8" s="2" t="s">
        <v>63</v>
      </c>
    </row>
    <row r="9" spans="1:24" ht="210" x14ac:dyDescent="0.25">
      <c r="A9" s="40">
        <v>8</v>
      </c>
      <c r="B9" s="1" t="s">
        <v>64</v>
      </c>
      <c r="C9" s="1" t="s">
        <v>31</v>
      </c>
      <c r="D9" s="1" t="s">
        <v>32</v>
      </c>
      <c r="E9" s="1" t="s">
        <v>32</v>
      </c>
      <c r="F9" s="1" t="s">
        <v>32</v>
      </c>
      <c r="G9" s="1" t="s">
        <v>32</v>
      </c>
      <c r="H9" s="1" t="s">
        <v>32</v>
      </c>
      <c r="I9" s="1" t="s">
        <v>32</v>
      </c>
      <c r="J9" s="1" t="s">
        <v>27</v>
      </c>
      <c r="K9" s="1">
        <v>6</v>
      </c>
      <c r="L9" s="1">
        <v>5</v>
      </c>
      <c r="M9" s="1" t="s">
        <v>28</v>
      </c>
      <c r="N9" s="1">
        <v>3</v>
      </c>
      <c r="O9" s="1">
        <v>7</v>
      </c>
      <c r="P9" s="1">
        <v>2</v>
      </c>
      <c r="Q9" s="1">
        <v>4</v>
      </c>
      <c r="R9" s="1" t="s">
        <v>26</v>
      </c>
      <c r="S9" s="1" t="s">
        <v>33</v>
      </c>
      <c r="T9" s="2" t="s">
        <v>65</v>
      </c>
      <c r="U9" s="2" t="s">
        <v>66</v>
      </c>
      <c r="V9" s="2" t="s">
        <v>67</v>
      </c>
      <c r="W9" s="2" t="s">
        <v>68</v>
      </c>
      <c r="X9" s="2" t="s">
        <v>69</v>
      </c>
    </row>
    <row r="10" spans="1:24" ht="45" x14ac:dyDescent="0.25">
      <c r="A10" s="40">
        <v>9</v>
      </c>
      <c r="B10" s="1" t="s">
        <v>70</v>
      </c>
      <c r="C10" s="1" t="s">
        <v>31</v>
      </c>
      <c r="D10" s="1" t="s">
        <v>26</v>
      </c>
      <c r="E10" s="1" t="s">
        <v>26</v>
      </c>
      <c r="F10" s="1" t="s">
        <v>26</v>
      </c>
      <c r="G10" s="1" t="s">
        <v>26</v>
      </c>
      <c r="H10" s="1" t="s">
        <v>26</v>
      </c>
      <c r="I10" s="1" t="s">
        <v>26</v>
      </c>
      <c r="J10" s="1" t="s">
        <v>27</v>
      </c>
      <c r="K10" s="1">
        <v>2</v>
      </c>
      <c r="L10" s="1">
        <v>3</v>
      </c>
      <c r="M10" s="1">
        <v>4</v>
      </c>
      <c r="N10" s="1">
        <v>5</v>
      </c>
      <c r="O10" s="1">
        <v>6</v>
      </c>
      <c r="P10" s="1">
        <v>7</v>
      </c>
      <c r="Q10" s="1" t="s">
        <v>28</v>
      </c>
      <c r="R10" s="1" t="s">
        <v>33</v>
      </c>
      <c r="S10" s="1" t="s">
        <v>32</v>
      </c>
      <c r="T10" s="2" t="s">
        <v>71</v>
      </c>
      <c r="U10" s="2" t="s">
        <v>72</v>
      </c>
      <c r="V10" s="2" t="s">
        <v>73</v>
      </c>
      <c r="W10" s="2" t="s">
        <v>74</v>
      </c>
    </row>
    <row r="11" spans="1:24" ht="45" x14ac:dyDescent="0.25">
      <c r="A11" s="40">
        <v>10</v>
      </c>
      <c r="B11" s="1" t="s">
        <v>75</v>
      </c>
      <c r="C11" s="1" t="s">
        <v>46</v>
      </c>
      <c r="D11" s="1" t="s">
        <v>26</v>
      </c>
      <c r="E11" s="1" t="s">
        <v>26</v>
      </c>
      <c r="F11" s="1" t="s">
        <v>32</v>
      </c>
      <c r="G11" s="1" t="s">
        <v>26</v>
      </c>
      <c r="H11" s="1" t="s">
        <v>26</v>
      </c>
      <c r="I11" s="1" t="s">
        <v>26</v>
      </c>
      <c r="J11" s="1" t="s">
        <v>27</v>
      </c>
      <c r="K11" s="1">
        <v>2</v>
      </c>
      <c r="L11" s="1" t="s">
        <v>28</v>
      </c>
      <c r="M11" s="1">
        <v>3</v>
      </c>
      <c r="N11" s="1">
        <v>4</v>
      </c>
      <c r="O11" s="1">
        <v>6</v>
      </c>
      <c r="P11" s="1">
        <v>7</v>
      </c>
      <c r="Q11" s="1">
        <v>5</v>
      </c>
      <c r="R11" s="1" t="s">
        <v>26</v>
      </c>
      <c r="S11" s="1" t="s">
        <v>26</v>
      </c>
      <c r="T11" s="2" t="s">
        <v>76</v>
      </c>
      <c r="U11" s="2" t="s">
        <v>77</v>
      </c>
      <c r="V11" s="2" t="s">
        <v>78</v>
      </c>
      <c r="W11" s="2" t="s">
        <v>79</v>
      </c>
    </row>
    <row r="12" spans="1:24" ht="45" x14ac:dyDescent="0.25">
      <c r="A12" s="40">
        <v>11</v>
      </c>
      <c r="B12" s="1" t="s">
        <v>80</v>
      </c>
      <c r="C12" s="1" t="s">
        <v>31</v>
      </c>
      <c r="D12" s="1" t="s">
        <v>32</v>
      </c>
      <c r="E12" s="1" t="s">
        <v>32</v>
      </c>
      <c r="F12" s="1" t="s">
        <v>47</v>
      </c>
      <c r="G12" s="1" t="s">
        <v>47</v>
      </c>
      <c r="H12" s="1" t="s">
        <v>32</v>
      </c>
      <c r="I12" s="1" t="s">
        <v>26</v>
      </c>
      <c r="J12" s="1" t="s">
        <v>27</v>
      </c>
      <c r="K12" s="1">
        <v>7</v>
      </c>
      <c r="L12" s="1" t="s">
        <v>28</v>
      </c>
      <c r="M12" s="1">
        <v>3</v>
      </c>
      <c r="N12" s="1">
        <v>6</v>
      </c>
      <c r="O12" s="1">
        <v>2</v>
      </c>
      <c r="P12" s="1">
        <v>5</v>
      </c>
      <c r="Q12" s="1">
        <v>4</v>
      </c>
      <c r="R12" s="1" t="s">
        <v>32</v>
      </c>
      <c r="S12" s="1" t="s">
        <v>32</v>
      </c>
      <c r="T12" s="2" t="s">
        <v>81</v>
      </c>
      <c r="U12" s="2" t="s">
        <v>82</v>
      </c>
      <c r="V12" s="2" t="s">
        <v>83</v>
      </c>
      <c r="W12" s="2" t="s">
        <v>84</v>
      </c>
    </row>
    <row r="13" spans="1:24" ht="120" x14ac:dyDescent="0.25">
      <c r="A13" s="40">
        <v>12</v>
      </c>
      <c r="B13" s="1" t="s">
        <v>85</v>
      </c>
      <c r="C13" s="1" t="s">
        <v>24</v>
      </c>
      <c r="D13" s="1" t="s">
        <v>32</v>
      </c>
      <c r="E13" s="1" t="s">
        <v>26</v>
      </c>
      <c r="F13" s="1" t="s">
        <v>47</v>
      </c>
      <c r="G13" s="1" t="s">
        <v>32</v>
      </c>
      <c r="H13" s="1" t="s">
        <v>32</v>
      </c>
      <c r="I13" s="1" t="s">
        <v>32</v>
      </c>
      <c r="J13" s="1" t="s">
        <v>27</v>
      </c>
      <c r="K13" s="1">
        <v>4</v>
      </c>
      <c r="L13" s="1">
        <v>3</v>
      </c>
      <c r="M13" s="1">
        <v>5</v>
      </c>
      <c r="N13" s="1">
        <v>2</v>
      </c>
      <c r="O13" s="1" t="s">
        <v>28</v>
      </c>
      <c r="P13" s="1">
        <v>6</v>
      </c>
      <c r="Q13" s="1">
        <v>7</v>
      </c>
      <c r="R13" s="1" t="s">
        <v>32</v>
      </c>
      <c r="S13" s="1" t="s">
        <v>47</v>
      </c>
      <c r="T13" s="2" t="s">
        <v>86</v>
      </c>
      <c r="U13" s="2" t="s">
        <v>87</v>
      </c>
      <c r="V13" s="2" t="s">
        <v>88</v>
      </c>
      <c r="W13" s="2" t="s">
        <v>89</v>
      </c>
    </row>
    <row r="14" spans="1:24" ht="90" x14ac:dyDescent="0.25">
      <c r="A14" s="40">
        <v>13</v>
      </c>
      <c r="B14" s="1" t="s">
        <v>90</v>
      </c>
      <c r="C14" s="1" t="s">
        <v>46</v>
      </c>
      <c r="D14" s="1" t="s">
        <v>32</v>
      </c>
      <c r="E14" s="1" t="s">
        <v>32</v>
      </c>
      <c r="F14" s="1" t="s">
        <v>26</v>
      </c>
      <c r="G14" s="1" t="s">
        <v>26</v>
      </c>
      <c r="H14" s="1" t="s">
        <v>32</v>
      </c>
      <c r="I14" s="1" t="s">
        <v>32</v>
      </c>
      <c r="J14" s="1" t="s">
        <v>27</v>
      </c>
      <c r="K14" s="1">
        <v>7</v>
      </c>
      <c r="L14" s="1">
        <v>2</v>
      </c>
      <c r="M14" s="1">
        <v>6</v>
      </c>
      <c r="N14" s="1" t="s">
        <v>28</v>
      </c>
      <c r="O14" s="1">
        <v>3</v>
      </c>
      <c r="P14" s="1">
        <v>4</v>
      </c>
      <c r="Q14" s="1">
        <v>5</v>
      </c>
      <c r="R14" s="1" t="s">
        <v>33</v>
      </c>
      <c r="S14" s="1" t="s">
        <v>33</v>
      </c>
      <c r="T14" s="2" t="s">
        <v>91</v>
      </c>
      <c r="U14" s="2" t="s">
        <v>92</v>
      </c>
      <c r="V14" s="2" t="s">
        <v>93</v>
      </c>
      <c r="W14" s="2" t="s">
        <v>94</v>
      </c>
      <c r="X14" s="2" t="s">
        <v>95</v>
      </c>
    </row>
    <row r="15" spans="1:24" ht="75" x14ac:dyDescent="0.25">
      <c r="A15" s="40">
        <v>14</v>
      </c>
      <c r="B15" s="1" t="s">
        <v>96</v>
      </c>
      <c r="C15" s="1" t="s">
        <v>24</v>
      </c>
      <c r="D15" s="1" t="s">
        <v>47</v>
      </c>
      <c r="E15" s="1" t="s">
        <v>32</v>
      </c>
      <c r="F15" s="1" t="s">
        <v>47</v>
      </c>
      <c r="G15" s="1" t="s">
        <v>26</v>
      </c>
      <c r="H15" s="1" t="s">
        <v>32</v>
      </c>
      <c r="I15" s="1" t="s">
        <v>32</v>
      </c>
      <c r="J15" s="1" t="s">
        <v>27</v>
      </c>
      <c r="K15" s="1">
        <v>2</v>
      </c>
      <c r="L15" s="1">
        <v>3</v>
      </c>
      <c r="M15" s="1">
        <v>4</v>
      </c>
      <c r="N15" s="1">
        <v>5</v>
      </c>
      <c r="O15" s="1">
        <v>6</v>
      </c>
      <c r="P15" s="1">
        <v>7</v>
      </c>
      <c r="Q15" s="1" t="s">
        <v>28</v>
      </c>
      <c r="R15" s="1" t="s">
        <v>32</v>
      </c>
      <c r="S15" s="1" t="s">
        <v>47</v>
      </c>
      <c r="T15" s="2" t="s">
        <v>97</v>
      </c>
      <c r="U15" s="2" t="s">
        <v>98</v>
      </c>
      <c r="V15" s="2" t="s">
        <v>99</v>
      </c>
      <c r="X15" s="2" t="s">
        <v>100</v>
      </c>
    </row>
    <row r="16" spans="1:24" ht="60" x14ac:dyDescent="0.25">
      <c r="A16" s="40">
        <v>15</v>
      </c>
      <c r="B16" s="1" t="s">
        <v>101</v>
      </c>
      <c r="C16" s="1" t="s">
        <v>46</v>
      </c>
      <c r="D16" s="1" t="s">
        <v>26</v>
      </c>
      <c r="E16" s="1" t="s">
        <v>26</v>
      </c>
      <c r="F16" s="1" t="s">
        <v>26</v>
      </c>
      <c r="G16" s="1" t="s">
        <v>47</v>
      </c>
      <c r="H16" s="1" t="s">
        <v>26</v>
      </c>
      <c r="I16" s="1" t="s">
        <v>26</v>
      </c>
      <c r="J16" s="1" t="s">
        <v>27</v>
      </c>
      <c r="K16" s="1">
        <v>2</v>
      </c>
      <c r="L16" s="1">
        <v>5</v>
      </c>
      <c r="M16" s="1">
        <v>4</v>
      </c>
      <c r="N16" s="1">
        <v>6</v>
      </c>
      <c r="O16" s="1">
        <v>3</v>
      </c>
      <c r="P16" s="1" t="s">
        <v>28</v>
      </c>
      <c r="Q16" s="1">
        <v>7</v>
      </c>
      <c r="R16" s="1" t="s">
        <v>26</v>
      </c>
      <c r="S16" s="1" t="s">
        <v>32</v>
      </c>
      <c r="T16" s="2" t="s">
        <v>102</v>
      </c>
      <c r="U16" s="2" t="s">
        <v>103</v>
      </c>
      <c r="V16" s="2" t="s">
        <v>104</v>
      </c>
      <c r="W16" s="2" t="s">
        <v>105</v>
      </c>
    </row>
    <row r="17" spans="1:24" ht="45" x14ac:dyDescent="0.25">
      <c r="A17" s="40">
        <v>16</v>
      </c>
      <c r="B17" s="1" t="s">
        <v>106</v>
      </c>
      <c r="C17" s="1" t="s">
        <v>31</v>
      </c>
      <c r="D17" s="1" t="s">
        <v>32</v>
      </c>
      <c r="E17" s="1" t="s">
        <v>32</v>
      </c>
      <c r="F17" s="1" t="s">
        <v>32</v>
      </c>
      <c r="G17" s="1" t="s">
        <v>32</v>
      </c>
      <c r="H17" s="1" t="s">
        <v>26</v>
      </c>
      <c r="I17" s="1" t="s">
        <v>32</v>
      </c>
      <c r="J17" s="1" t="s">
        <v>28</v>
      </c>
      <c r="K17" s="1">
        <v>7</v>
      </c>
      <c r="L17" s="1">
        <v>6</v>
      </c>
      <c r="M17" s="1">
        <v>5</v>
      </c>
      <c r="N17" s="1">
        <v>4</v>
      </c>
      <c r="O17" s="1">
        <v>3</v>
      </c>
      <c r="P17" s="1">
        <v>2</v>
      </c>
      <c r="Q17" s="1" t="s">
        <v>27</v>
      </c>
      <c r="R17" s="1" t="s">
        <v>33</v>
      </c>
      <c r="S17" s="1" t="s">
        <v>25</v>
      </c>
      <c r="T17" s="2" t="s">
        <v>107</v>
      </c>
      <c r="U17" s="2" t="s">
        <v>108</v>
      </c>
      <c r="V17" s="2" t="s">
        <v>109</v>
      </c>
      <c r="W17" s="2" t="s">
        <v>110</v>
      </c>
    </row>
    <row r="18" spans="1:24" ht="405" x14ac:dyDescent="0.25">
      <c r="A18" s="40">
        <v>17</v>
      </c>
      <c r="B18" s="1" t="s">
        <v>111</v>
      </c>
      <c r="C18" s="1" t="s">
        <v>46</v>
      </c>
      <c r="D18" s="1" t="s">
        <v>47</v>
      </c>
      <c r="E18" s="1" t="s">
        <v>47</v>
      </c>
      <c r="F18" s="1" t="s">
        <v>47</v>
      </c>
      <c r="G18" s="1" t="s">
        <v>47</v>
      </c>
      <c r="H18" s="1" t="s">
        <v>33</v>
      </c>
      <c r="I18" s="1" t="s">
        <v>33</v>
      </c>
      <c r="J18" s="1">
        <v>3</v>
      </c>
      <c r="K18" s="1">
        <v>2</v>
      </c>
      <c r="L18" s="1">
        <v>6</v>
      </c>
      <c r="M18" s="1">
        <v>4</v>
      </c>
      <c r="N18" s="1">
        <v>5</v>
      </c>
      <c r="O18" s="1" t="s">
        <v>27</v>
      </c>
      <c r="P18" s="1">
        <v>7</v>
      </c>
      <c r="Q18" s="1" t="s">
        <v>28</v>
      </c>
      <c r="R18" s="1" t="s">
        <v>47</v>
      </c>
      <c r="S18" s="1" t="s">
        <v>33</v>
      </c>
      <c r="T18" s="2" t="s">
        <v>112</v>
      </c>
      <c r="U18" s="2" t="s">
        <v>113</v>
      </c>
      <c r="V18" s="2" t="s">
        <v>114</v>
      </c>
      <c r="W18" s="2" t="s">
        <v>112</v>
      </c>
      <c r="X18" s="2" t="s">
        <v>115</v>
      </c>
    </row>
    <row r="19" spans="1:24" ht="75" x14ac:dyDescent="0.25">
      <c r="A19" s="40">
        <v>18</v>
      </c>
      <c r="B19" s="1" t="s">
        <v>116</v>
      </c>
      <c r="C19" s="1" t="s">
        <v>31</v>
      </c>
      <c r="D19" s="1" t="s">
        <v>47</v>
      </c>
      <c r="E19" s="1" t="s">
        <v>47</v>
      </c>
      <c r="F19" s="1" t="s">
        <v>32</v>
      </c>
      <c r="G19" s="1" t="s">
        <v>32</v>
      </c>
      <c r="H19" s="1" t="s">
        <v>47</v>
      </c>
      <c r="I19" s="1" t="s">
        <v>32</v>
      </c>
      <c r="J19" s="1" t="s">
        <v>27</v>
      </c>
      <c r="K19" s="1">
        <v>2</v>
      </c>
      <c r="L19" s="1">
        <v>3</v>
      </c>
      <c r="M19" s="1">
        <v>4</v>
      </c>
      <c r="N19" s="1">
        <v>5</v>
      </c>
      <c r="O19" s="1">
        <v>6</v>
      </c>
      <c r="P19" s="1">
        <v>7</v>
      </c>
      <c r="Q19" s="1" t="s">
        <v>28</v>
      </c>
      <c r="R19" s="1" t="s">
        <v>47</v>
      </c>
      <c r="S19" s="1" t="s">
        <v>25</v>
      </c>
      <c r="T19" s="2" t="s">
        <v>117</v>
      </c>
      <c r="U19" s="2" t="s">
        <v>118</v>
      </c>
      <c r="V19" s="2" t="s">
        <v>119</v>
      </c>
      <c r="W19" s="2" t="s">
        <v>120</v>
      </c>
    </row>
    <row r="20" spans="1:24" ht="45" x14ac:dyDescent="0.25">
      <c r="A20" s="40">
        <v>19</v>
      </c>
      <c r="B20" s="1" t="s">
        <v>121</v>
      </c>
      <c r="C20" s="1" t="s">
        <v>46</v>
      </c>
      <c r="D20" s="1" t="s">
        <v>26</v>
      </c>
      <c r="E20" s="1" t="s">
        <v>26</v>
      </c>
      <c r="F20" s="1" t="s">
        <v>26</v>
      </c>
      <c r="G20" s="1" t="s">
        <v>26</v>
      </c>
      <c r="H20" s="1" t="s">
        <v>26</v>
      </c>
      <c r="I20" s="1" t="s">
        <v>26</v>
      </c>
      <c r="J20" s="1" t="s">
        <v>27</v>
      </c>
      <c r="K20" s="1">
        <v>2</v>
      </c>
      <c r="L20" s="1">
        <v>3</v>
      </c>
      <c r="M20" s="1">
        <v>4</v>
      </c>
      <c r="N20" s="1">
        <v>5</v>
      </c>
      <c r="O20" s="1">
        <v>6</v>
      </c>
      <c r="P20" s="1">
        <v>7</v>
      </c>
      <c r="Q20" s="1" t="s">
        <v>28</v>
      </c>
      <c r="R20" s="1" t="s">
        <v>33</v>
      </c>
      <c r="S20" s="1" t="s">
        <v>33</v>
      </c>
      <c r="T20" s="2" t="s">
        <v>122</v>
      </c>
      <c r="U20" s="2" t="s">
        <v>123</v>
      </c>
      <c r="V20" s="2" t="s">
        <v>124</v>
      </c>
    </row>
    <row r="21" spans="1:24" ht="90" x14ac:dyDescent="0.25">
      <c r="A21" s="40">
        <v>20</v>
      </c>
      <c r="B21" s="1" t="s">
        <v>125</v>
      </c>
      <c r="C21" s="1" t="s">
        <v>24</v>
      </c>
      <c r="D21" s="1" t="s">
        <v>32</v>
      </c>
      <c r="E21" s="1" t="s">
        <v>32</v>
      </c>
      <c r="F21" s="1" t="s">
        <v>32</v>
      </c>
      <c r="G21" s="1" t="s">
        <v>32</v>
      </c>
      <c r="H21" s="1" t="s">
        <v>32</v>
      </c>
      <c r="I21" s="1" t="s">
        <v>32</v>
      </c>
      <c r="J21" s="1" t="s">
        <v>27</v>
      </c>
      <c r="K21" s="1">
        <v>2</v>
      </c>
      <c r="L21" s="1">
        <v>3</v>
      </c>
      <c r="M21" s="1">
        <v>4</v>
      </c>
      <c r="N21" s="1">
        <v>5</v>
      </c>
      <c r="O21" s="1">
        <v>6</v>
      </c>
      <c r="P21" s="1">
        <v>7</v>
      </c>
      <c r="Q21" s="1" t="s">
        <v>28</v>
      </c>
      <c r="R21" s="1" t="s">
        <v>33</v>
      </c>
      <c r="S21" s="1" t="s">
        <v>33</v>
      </c>
      <c r="T21" s="2" t="s">
        <v>126</v>
      </c>
      <c r="U21" s="2" t="s">
        <v>127</v>
      </c>
      <c r="V21" s="2" t="s">
        <v>128</v>
      </c>
    </row>
    <row r="22" spans="1:24" ht="45" x14ac:dyDescent="0.25">
      <c r="A22" s="40">
        <v>21</v>
      </c>
      <c r="B22" s="1" t="s">
        <v>129</v>
      </c>
      <c r="C22" s="1" t="s">
        <v>24</v>
      </c>
      <c r="D22" s="1" t="s">
        <v>26</v>
      </c>
      <c r="E22" s="1" t="s">
        <v>26</v>
      </c>
      <c r="F22" s="1" t="s">
        <v>26</v>
      </c>
      <c r="G22" s="1" t="s">
        <v>26</v>
      </c>
      <c r="H22" s="1" t="s">
        <v>26</v>
      </c>
      <c r="I22" s="1" t="s">
        <v>26</v>
      </c>
      <c r="J22" s="1" t="s">
        <v>27</v>
      </c>
      <c r="K22" s="1">
        <v>2</v>
      </c>
      <c r="L22" s="1">
        <v>3</v>
      </c>
      <c r="M22" s="1">
        <v>4</v>
      </c>
      <c r="N22" s="1">
        <v>5</v>
      </c>
      <c r="O22" s="1">
        <v>6</v>
      </c>
      <c r="P22" s="1">
        <v>7</v>
      </c>
      <c r="Q22" s="1" t="s">
        <v>28</v>
      </c>
      <c r="R22" s="1" t="s">
        <v>33</v>
      </c>
      <c r="S22" s="1" t="s">
        <v>33</v>
      </c>
      <c r="T22" s="2" t="s">
        <v>130</v>
      </c>
      <c r="U22" s="2" t="s">
        <v>131</v>
      </c>
    </row>
    <row r="23" spans="1:24" ht="60" x14ac:dyDescent="0.25">
      <c r="A23" s="40">
        <v>22</v>
      </c>
      <c r="B23" s="1" t="s">
        <v>132</v>
      </c>
      <c r="C23" s="1" t="s">
        <v>46</v>
      </c>
      <c r="D23" s="1" t="s">
        <v>26</v>
      </c>
      <c r="E23" s="1" t="s">
        <v>47</v>
      </c>
      <c r="F23" s="1" t="s">
        <v>47</v>
      </c>
      <c r="G23" s="1" t="s">
        <v>32</v>
      </c>
      <c r="H23" s="1" t="s">
        <v>32</v>
      </c>
      <c r="I23" s="1" t="s">
        <v>26</v>
      </c>
      <c r="J23" s="1" t="s">
        <v>27</v>
      </c>
      <c r="K23" s="1">
        <v>2</v>
      </c>
      <c r="L23" s="1">
        <v>3</v>
      </c>
      <c r="M23" s="1">
        <v>4</v>
      </c>
      <c r="N23" s="1">
        <v>5</v>
      </c>
      <c r="O23" s="1">
        <v>6</v>
      </c>
      <c r="P23" s="1">
        <v>7</v>
      </c>
      <c r="Q23" s="1" t="s">
        <v>28</v>
      </c>
      <c r="R23" s="1" t="s">
        <v>26</v>
      </c>
      <c r="S23" s="1" t="s">
        <v>33</v>
      </c>
      <c r="T23" s="2" t="s">
        <v>133</v>
      </c>
      <c r="U23" s="2" t="s">
        <v>134</v>
      </c>
      <c r="V23" s="2" t="s">
        <v>135</v>
      </c>
      <c r="W23" s="2" t="s">
        <v>136</v>
      </c>
      <c r="X23" s="2" t="s">
        <v>137</v>
      </c>
    </row>
    <row r="24" spans="1:24" ht="45" x14ac:dyDescent="0.25">
      <c r="A24" s="40">
        <v>23</v>
      </c>
      <c r="B24" s="1" t="s">
        <v>138</v>
      </c>
      <c r="C24" s="1" t="s">
        <v>46</v>
      </c>
      <c r="D24" s="1" t="s">
        <v>26</v>
      </c>
      <c r="E24" s="1" t="s">
        <v>26</v>
      </c>
      <c r="F24" s="1" t="s">
        <v>26</v>
      </c>
      <c r="G24" s="1" t="s">
        <v>47</v>
      </c>
      <c r="H24" s="1" t="s">
        <v>26</v>
      </c>
      <c r="I24" s="1" t="s">
        <v>26</v>
      </c>
      <c r="J24" s="1" t="s">
        <v>28</v>
      </c>
      <c r="K24" s="1">
        <v>7</v>
      </c>
      <c r="L24" s="1">
        <v>6</v>
      </c>
      <c r="M24" s="1" t="s">
        <v>27</v>
      </c>
      <c r="N24" s="1">
        <v>2</v>
      </c>
      <c r="O24" s="1">
        <v>3</v>
      </c>
      <c r="P24" s="1">
        <v>4</v>
      </c>
      <c r="Q24" s="1">
        <v>5</v>
      </c>
      <c r="R24" s="1" t="s">
        <v>25</v>
      </c>
      <c r="S24" s="1" t="s">
        <v>25</v>
      </c>
      <c r="T24" s="2" t="s">
        <v>139</v>
      </c>
      <c r="U24" s="2" t="s">
        <v>140</v>
      </c>
      <c r="V24" s="2" t="s">
        <v>141</v>
      </c>
      <c r="W24" s="2" t="s">
        <v>142</v>
      </c>
      <c r="X24" s="2" t="s">
        <v>143</v>
      </c>
    </row>
    <row r="25" spans="1:24" ht="75" x14ac:dyDescent="0.25">
      <c r="A25" s="40">
        <v>24</v>
      </c>
      <c r="B25" s="1" t="s">
        <v>144</v>
      </c>
      <c r="C25" s="1" t="s">
        <v>46</v>
      </c>
      <c r="D25" s="1" t="s">
        <v>25</v>
      </c>
      <c r="E25" s="1" t="s">
        <v>33</v>
      </c>
      <c r="F25" s="1" t="s">
        <v>47</v>
      </c>
      <c r="G25" s="1" t="s">
        <v>47</v>
      </c>
      <c r="H25" s="1" t="s">
        <v>25</v>
      </c>
      <c r="I25" s="1" t="s">
        <v>25</v>
      </c>
      <c r="J25" s="1" t="s">
        <v>27</v>
      </c>
      <c r="K25" s="1">
        <v>3</v>
      </c>
      <c r="L25" s="1">
        <v>4</v>
      </c>
      <c r="M25" s="1">
        <v>2</v>
      </c>
      <c r="N25" s="1">
        <v>6</v>
      </c>
      <c r="O25" s="1">
        <v>5</v>
      </c>
      <c r="P25" s="1">
        <v>7</v>
      </c>
      <c r="Q25" s="1" t="s">
        <v>28</v>
      </c>
      <c r="R25" s="1" t="s">
        <v>25</v>
      </c>
      <c r="S25" s="1" t="s">
        <v>32</v>
      </c>
      <c r="T25" s="2" t="s">
        <v>145</v>
      </c>
      <c r="U25" s="2" t="s">
        <v>146</v>
      </c>
      <c r="V25" s="2" t="s">
        <v>147</v>
      </c>
      <c r="W25" s="2" t="s">
        <v>148</v>
      </c>
      <c r="X25" s="2" t="s">
        <v>149</v>
      </c>
    </row>
    <row r="26" spans="1:24" ht="60" x14ac:dyDescent="0.25">
      <c r="A26" s="40">
        <v>25</v>
      </c>
      <c r="B26" s="1" t="s">
        <v>150</v>
      </c>
      <c r="C26" s="1" t="s">
        <v>46</v>
      </c>
      <c r="D26" s="1" t="s">
        <v>26</v>
      </c>
      <c r="E26" s="1" t="s">
        <v>47</v>
      </c>
      <c r="F26" s="1" t="s">
        <v>47</v>
      </c>
      <c r="G26" s="1" t="s">
        <v>32</v>
      </c>
      <c r="H26" s="1" t="s">
        <v>32</v>
      </c>
      <c r="I26" s="1" t="s">
        <v>26</v>
      </c>
      <c r="J26" s="1" t="s">
        <v>27</v>
      </c>
      <c r="K26" s="1">
        <v>2</v>
      </c>
      <c r="L26" s="1">
        <v>3</v>
      </c>
      <c r="M26" s="1">
        <v>4</v>
      </c>
      <c r="N26" s="1">
        <v>5</v>
      </c>
      <c r="O26" s="1">
        <v>6</v>
      </c>
      <c r="P26" s="1">
        <v>7</v>
      </c>
      <c r="Q26" s="1" t="s">
        <v>28</v>
      </c>
      <c r="R26" s="1" t="s">
        <v>26</v>
      </c>
      <c r="S26" s="1" t="s">
        <v>33</v>
      </c>
      <c r="T26" s="2" t="s">
        <v>133</v>
      </c>
      <c r="U26" s="2" t="s">
        <v>134</v>
      </c>
      <c r="V26" s="2" t="s">
        <v>135</v>
      </c>
      <c r="W26" s="2" t="s">
        <v>136</v>
      </c>
      <c r="X26" s="2" t="s">
        <v>137</v>
      </c>
    </row>
    <row r="27" spans="1:24" ht="120" x14ac:dyDescent="0.25">
      <c r="A27" s="40">
        <v>26</v>
      </c>
      <c r="B27" s="1" t="s">
        <v>151</v>
      </c>
      <c r="C27" s="1" t="s">
        <v>24</v>
      </c>
      <c r="D27" s="1" t="s">
        <v>32</v>
      </c>
      <c r="E27" s="1" t="s">
        <v>26</v>
      </c>
      <c r="F27" s="1" t="s">
        <v>47</v>
      </c>
      <c r="G27" s="1" t="s">
        <v>32</v>
      </c>
      <c r="H27" s="1" t="s">
        <v>32</v>
      </c>
      <c r="I27" s="1" t="s">
        <v>32</v>
      </c>
      <c r="J27" s="1" t="s">
        <v>27</v>
      </c>
      <c r="K27" s="1">
        <v>4</v>
      </c>
      <c r="L27" s="1">
        <v>3</v>
      </c>
      <c r="M27" s="1">
        <v>5</v>
      </c>
      <c r="N27" s="1">
        <v>2</v>
      </c>
      <c r="O27" s="1" t="s">
        <v>28</v>
      </c>
      <c r="P27" s="1">
        <v>6</v>
      </c>
      <c r="Q27" s="1">
        <v>7</v>
      </c>
      <c r="R27" s="1" t="s">
        <v>32</v>
      </c>
      <c r="S27" s="1" t="s">
        <v>47</v>
      </c>
      <c r="T27" s="2" t="s">
        <v>86</v>
      </c>
      <c r="U27" s="2" t="s">
        <v>87</v>
      </c>
      <c r="V27" s="2" t="s">
        <v>88</v>
      </c>
      <c r="W27" s="2" t="s">
        <v>89</v>
      </c>
    </row>
    <row r="28" spans="1:24" ht="45" x14ac:dyDescent="0.25">
      <c r="A28" s="40">
        <v>27</v>
      </c>
      <c r="B28" s="1" t="s">
        <v>152</v>
      </c>
      <c r="C28" s="1" t="s">
        <v>31</v>
      </c>
      <c r="D28" s="1" t="s">
        <v>32</v>
      </c>
      <c r="E28" s="1" t="s">
        <v>32</v>
      </c>
      <c r="F28" s="1" t="s">
        <v>32</v>
      </c>
      <c r="G28" s="1" t="s">
        <v>32</v>
      </c>
      <c r="H28" s="1" t="s">
        <v>26</v>
      </c>
      <c r="I28" s="1" t="s">
        <v>32</v>
      </c>
      <c r="J28" s="1" t="s">
        <v>28</v>
      </c>
      <c r="K28" s="1">
        <v>7</v>
      </c>
      <c r="L28" s="1">
        <v>6</v>
      </c>
      <c r="M28" s="1">
        <v>5</v>
      </c>
      <c r="N28" s="1">
        <v>4</v>
      </c>
      <c r="O28" s="1">
        <v>3</v>
      </c>
      <c r="P28" s="1">
        <v>2</v>
      </c>
      <c r="Q28" s="1" t="s">
        <v>27</v>
      </c>
      <c r="R28" s="1" t="s">
        <v>33</v>
      </c>
      <c r="S28" s="1" t="s">
        <v>25</v>
      </c>
      <c r="T28" s="2" t="s">
        <v>107</v>
      </c>
      <c r="U28" s="2" t="s">
        <v>108</v>
      </c>
      <c r="V28" s="2" t="s">
        <v>109</v>
      </c>
      <c r="W28" s="2" t="s">
        <v>110</v>
      </c>
    </row>
    <row r="29" spans="1:24" ht="90" x14ac:dyDescent="0.25">
      <c r="A29" s="40">
        <v>28</v>
      </c>
      <c r="B29" s="1" t="s">
        <v>153</v>
      </c>
      <c r="C29" s="1" t="s">
        <v>46</v>
      </c>
      <c r="D29" s="1" t="s">
        <v>47</v>
      </c>
      <c r="E29" s="1" t="s">
        <v>25</v>
      </c>
      <c r="F29" s="1" t="s">
        <v>25</v>
      </c>
      <c r="G29" s="1" t="s">
        <v>32</v>
      </c>
      <c r="H29" s="1" t="s">
        <v>32</v>
      </c>
      <c r="I29" s="1" t="s">
        <v>26</v>
      </c>
      <c r="J29" s="1" t="s">
        <v>27</v>
      </c>
      <c r="K29" s="1">
        <v>3</v>
      </c>
      <c r="L29" s="1">
        <v>4</v>
      </c>
      <c r="M29" s="1">
        <v>6</v>
      </c>
      <c r="N29" s="1" t="s">
        <v>28</v>
      </c>
      <c r="O29" s="1">
        <v>5</v>
      </c>
      <c r="P29" s="1">
        <v>2</v>
      </c>
      <c r="Q29" s="1">
        <v>7</v>
      </c>
      <c r="R29" s="1" t="s">
        <v>26</v>
      </c>
      <c r="S29" s="1" t="s">
        <v>26</v>
      </c>
      <c r="T29" s="2" t="s">
        <v>154</v>
      </c>
      <c r="U29" s="2" t="s">
        <v>155</v>
      </c>
      <c r="V29" s="2" t="s">
        <v>156</v>
      </c>
      <c r="W29" s="2" t="s">
        <v>157</v>
      </c>
      <c r="X29" s="2" t="s">
        <v>158</v>
      </c>
    </row>
    <row r="30" spans="1:24" ht="409.5" x14ac:dyDescent="0.25">
      <c r="A30" s="40">
        <v>29</v>
      </c>
      <c r="B30" s="1" t="s">
        <v>159</v>
      </c>
      <c r="C30" s="1" t="s">
        <v>24</v>
      </c>
      <c r="D30" s="1" t="s">
        <v>26</v>
      </c>
      <c r="E30" s="1" t="s">
        <v>26</v>
      </c>
      <c r="F30" s="1" t="s">
        <v>26</v>
      </c>
      <c r="G30" s="1" t="s">
        <v>26</v>
      </c>
      <c r="H30" s="1" t="s">
        <v>26</v>
      </c>
      <c r="I30" s="1" t="s">
        <v>25</v>
      </c>
      <c r="J30" s="1">
        <v>2</v>
      </c>
      <c r="K30" s="1">
        <v>5</v>
      </c>
      <c r="L30" s="1" t="s">
        <v>27</v>
      </c>
      <c r="M30" s="1">
        <v>4</v>
      </c>
      <c r="N30" s="1">
        <v>6</v>
      </c>
      <c r="O30" s="1">
        <v>3</v>
      </c>
      <c r="P30" s="1" t="s">
        <v>28</v>
      </c>
      <c r="Q30" s="1">
        <v>7</v>
      </c>
      <c r="R30" s="1" t="s">
        <v>25</v>
      </c>
      <c r="S30" s="1" t="s">
        <v>33</v>
      </c>
      <c r="T30" s="2" t="s">
        <v>160</v>
      </c>
      <c r="U30" s="2" t="s">
        <v>161</v>
      </c>
      <c r="V30" s="2" t="s">
        <v>162</v>
      </c>
      <c r="W30" s="2" t="s">
        <v>163</v>
      </c>
      <c r="X30" s="2" t="s">
        <v>164</v>
      </c>
    </row>
    <row r="31" spans="1:24" ht="45" x14ac:dyDescent="0.25">
      <c r="A31" s="40">
        <v>30</v>
      </c>
      <c r="B31" s="1" t="s">
        <v>165</v>
      </c>
      <c r="C31" s="1" t="s">
        <v>24</v>
      </c>
      <c r="D31" s="1" t="s">
        <v>47</v>
      </c>
      <c r="E31" s="1" t="s">
        <v>32</v>
      </c>
      <c r="F31" s="1" t="s">
        <v>47</v>
      </c>
      <c r="G31" s="1" t="s">
        <v>32</v>
      </c>
      <c r="H31" s="1" t="s">
        <v>47</v>
      </c>
      <c r="I31" s="1" t="s">
        <v>47</v>
      </c>
      <c r="J31" s="1" t="s">
        <v>27</v>
      </c>
      <c r="K31" s="1">
        <v>2</v>
      </c>
      <c r="L31" s="1">
        <v>5</v>
      </c>
      <c r="M31" s="1">
        <v>4</v>
      </c>
      <c r="N31" s="1">
        <v>6</v>
      </c>
      <c r="O31" s="1">
        <v>3</v>
      </c>
      <c r="P31" s="1">
        <v>7</v>
      </c>
      <c r="Q31" s="1" t="s">
        <v>28</v>
      </c>
      <c r="R31" s="1" t="s">
        <v>47</v>
      </c>
      <c r="S31" s="1" t="s">
        <v>47</v>
      </c>
      <c r="T31" s="2" t="s">
        <v>166</v>
      </c>
      <c r="U31" s="2" t="s">
        <v>167</v>
      </c>
      <c r="V31" s="2" t="s">
        <v>104</v>
      </c>
      <c r="W31" s="2" t="s">
        <v>168</v>
      </c>
      <c r="X31" s="2" t="s">
        <v>169</v>
      </c>
    </row>
    <row r="32" spans="1:24" ht="180" x14ac:dyDescent="0.25">
      <c r="A32" s="40">
        <v>31</v>
      </c>
      <c r="B32" s="1" t="s">
        <v>170</v>
      </c>
      <c r="C32" s="1" t="s">
        <v>24</v>
      </c>
      <c r="D32" s="1" t="s">
        <v>32</v>
      </c>
      <c r="E32" s="1" t="s">
        <v>26</v>
      </c>
      <c r="F32" s="1" t="s">
        <v>25</v>
      </c>
      <c r="G32" s="1" t="s">
        <v>47</v>
      </c>
      <c r="H32" s="1" t="s">
        <v>26</v>
      </c>
      <c r="I32" s="1" t="s">
        <v>47</v>
      </c>
      <c r="J32" s="1" t="s">
        <v>28</v>
      </c>
      <c r="K32" s="1" t="s">
        <v>27</v>
      </c>
      <c r="L32" s="1">
        <v>2</v>
      </c>
      <c r="M32" s="1">
        <v>3</v>
      </c>
      <c r="N32" s="1">
        <v>4</v>
      </c>
      <c r="O32" s="1">
        <v>5</v>
      </c>
      <c r="P32" s="1">
        <v>7</v>
      </c>
      <c r="Q32" s="1">
        <v>6</v>
      </c>
      <c r="R32" s="1" t="s">
        <v>26</v>
      </c>
      <c r="S32" s="1" t="s">
        <v>26</v>
      </c>
      <c r="T32" s="2" t="s">
        <v>83</v>
      </c>
      <c r="U32" s="2" t="s">
        <v>171</v>
      </c>
      <c r="V32" s="2" t="s">
        <v>147</v>
      </c>
      <c r="W32" s="2" t="s">
        <v>172</v>
      </c>
      <c r="X32" s="2" t="s">
        <v>173</v>
      </c>
    </row>
    <row r="33" spans="1:24" ht="75" x14ac:dyDescent="0.25">
      <c r="A33" s="40">
        <v>32</v>
      </c>
      <c r="B33" s="1" t="s">
        <v>174</v>
      </c>
      <c r="C33" s="1" t="s">
        <v>46</v>
      </c>
      <c r="D33" s="1" t="s">
        <v>26</v>
      </c>
      <c r="E33" s="1" t="s">
        <v>26</v>
      </c>
      <c r="F33" s="1" t="s">
        <v>26</v>
      </c>
      <c r="G33" s="1" t="s">
        <v>32</v>
      </c>
      <c r="H33" s="1" t="s">
        <v>26</v>
      </c>
      <c r="I33" s="1" t="s">
        <v>26</v>
      </c>
      <c r="J33" s="1">
        <v>6</v>
      </c>
      <c r="K33" s="1">
        <v>4</v>
      </c>
      <c r="L33" s="1">
        <v>3</v>
      </c>
      <c r="M33" s="1">
        <v>5</v>
      </c>
      <c r="N33" s="1" t="s">
        <v>27</v>
      </c>
      <c r="O33" s="1">
        <v>2</v>
      </c>
      <c r="P33" s="1" t="s">
        <v>28</v>
      </c>
      <c r="Q33" s="1">
        <v>7</v>
      </c>
      <c r="R33" s="1" t="s">
        <v>32</v>
      </c>
      <c r="S33" s="1" t="s">
        <v>32</v>
      </c>
      <c r="T33" s="2" t="s">
        <v>175</v>
      </c>
      <c r="U33" s="2" t="s">
        <v>176</v>
      </c>
      <c r="V33" s="2" t="s">
        <v>177</v>
      </c>
      <c r="W33" s="2" t="s">
        <v>178</v>
      </c>
    </row>
    <row r="34" spans="1:24" ht="90" x14ac:dyDescent="0.25">
      <c r="A34" s="40">
        <v>33</v>
      </c>
      <c r="B34" s="1" t="s">
        <v>179</v>
      </c>
      <c r="C34" s="1" t="s">
        <v>24</v>
      </c>
      <c r="D34" s="1" t="s">
        <v>32</v>
      </c>
      <c r="E34" s="1" t="s">
        <v>32</v>
      </c>
      <c r="F34" s="1" t="s">
        <v>33</v>
      </c>
      <c r="G34" s="1" t="s">
        <v>32</v>
      </c>
      <c r="H34" s="1" t="s">
        <v>26</v>
      </c>
      <c r="I34" s="1" t="s">
        <v>26</v>
      </c>
      <c r="J34" s="1">
        <v>3</v>
      </c>
      <c r="K34" s="1">
        <v>2</v>
      </c>
      <c r="L34" s="1">
        <v>5</v>
      </c>
      <c r="M34" s="1">
        <v>4</v>
      </c>
      <c r="N34" s="1" t="s">
        <v>27</v>
      </c>
      <c r="O34" s="1">
        <v>7</v>
      </c>
      <c r="P34" s="1" t="s">
        <v>28</v>
      </c>
      <c r="Q34" s="1">
        <v>6</v>
      </c>
      <c r="R34" s="1" t="s">
        <v>47</v>
      </c>
      <c r="S34" s="1" t="s">
        <v>25</v>
      </c>
      <c r="T34" s="2" t="s">
        <v>180</v>
      </c>
      <c r="U34" s="2" t="s">
        <v>181</v>
      </c>
    </row>
    <row r="35" spans="1:24" ht="120" x14ac:dyDescent="0.25">
      <c r="A35" s="40">
        <v>34</v>
      </c>
      <c r="B35" s="1" t="s">
        <v>182</v>
      </c>
      <c r="C35" s="1" t="s">
        <v>24</v>
      </c>
      <c r="D35" s="1" t="s">
        <v>32</v>
      </c>
      <c r="E35" s="1" t="s">
        <v>26</v>
      </c>
      <c r="F35" s="1" t="s">
        <v>26</v>
      </c>
      <c r="G35" s="1" t="s">
        <v>26</v>
      </c>
      <c r="H35" s="1" t="s">
        <v>26</v>
      </c>
      <c r="I35" s="1" t="s">
        <v>26</v>
      </c>
      <c r="J35" s="1">
        <v>7</v>
      </c>
      <c r="K35" s="1">
        <v>5</v>
      </c>
      <c r="L35" s="1">
        <v>4</v>
      </c>
      <c r="M35" s="1">
        <v>2</v>
      </c>
      <c r="N35" s="1">
        <v>3</v>
      </c>
      <c r="O35" s="1" t="s">
        <v>27</v>
      </c>
      <c r="P35" s="1">
        <v>6</v>
      </c>
      <c r="Q35" s="1" t="s">
        <v>28</v>
      </c>
      <c r="R35" s="1" t="s">
        <v>26</v>
      </c>
      <c r="S35" s="1" t="s">
        <v>26</v>
      </c>
      <c r="T35" s="2" t="s">
        <v>183</v>
      </c>
      <c r="U35" s="2" t="s">
        <v>184</v>
      </c>
      <c r="X35" s="2" t="s">
        <v>185</v>
      </c>
    </row>
    <row r="36" spans="1:24" ht="45" x14ac:dyDescent="0.25">
      <c r="A36" s="40">
        <v>35</v>
      </c>
      <c r="B36" s="1" t="s">
        <v>186</v>
      </c>
      <c r="C36" s="1" t="s">
        <v>24</v>
      </c>
      <c r="D36" s="1" t="s">
        <v>32</v>
      </c>
      <c r="E36" s="1" t="s">
        <v>32</v>
      </c>
      <c r="F36" s="1" t="s">
        <v>32</v>
      </c>
      <c r="G36" s="1" t="s">
        <v>26</v>
      </c>
      <c r="H36" s="1" t="s">
        <v>32</v>
      </c>
      <c r="I36" s="1" t="s">
        <v>47</v>
      </c>
      <c r="J36" s="1">
        <v>2</v>
      </c>
      <c r="K36" s="1">
        <v>3</v>
      </c>
      <c r="L36" s="1" t="s">
        <v>27</v>
      </c>
      <c r="M36" s="1">
        <v>5</v>
      </c>
      <c r="N36" s="1">
        <v>6</v>
      </c>
      <c r="O36" s="1">
        <v>4</v>
      </c>
      <c r="P36" s="1">
        <v>7</v>
      </c>
      <c r="Q36" s="1" t="s">
        <v>28</v>
      </c>
      <c r="R36" s="1" t="s">
        <v>33</v>
      </c>
      <c r="S36" s="1" t="s">
        <v>33</v>
      </c>
      <c r="T36" s="2" t="s">
        <v>187</v>
      </c>
      <c r="U36" s="2" t="s">
        <v>188</v>
      </c>
      <c r="V36" s="2" t="s">
        <v>189</v>
      </c>
      <c r="W36" s="2" t="s">
        <v>190</v>
      </c>
      <c r="X36" s="2" t="s">
        <v>191</v>
      </c>
    </row>
    <row r="37" spans="1:24" ht="90" x14ac:dyDescent="0.25">
      <c r="A37" s="40">
        <v>36</v>
      </c>
      <c r="B37" s="1" t="s">
        <v>192</v>
      </c>
      <c r="C37" s="1" t="s">
        <v>46</v>
      </c>
      <c r="D37" s="1" t="s">
        <v>32</v>
      </c>
      <c r="E37" s="1" t="s">
        <v>32</v>
      </c>
      <c r="F37" s="1" t="s">
        <v>32</v>
      </c>
      <c r="G37" s="1" t="s">
        <v>47</v>
      </c>
      <c r="H37" s="1" t="s">
        <v>25</v>
      </c>
      <c r="I37" s="1" t="s">
        <v>26</v>
      </c>
      <c r="J37" s="1" t="s">
        <v>27</v>
      </c>
      <c r="K37" s="1" t="s">
        <v>28</v>
      </c>
      <c r="L37" s="1">
        <v>7</v>
      </c>
      <c r="M37" s="1">
        <v>5</v>
      </c>
      <c r="N37" s="1">
        <v>6</v>
      </c>
      <c r="O37" s="1">
        <v>2</v>
      </c>
      <c r="P37" s="1">
        <v>4</v>
      </c>
      <c r="Q37" s="1">
        <v>3</v>
      </c>
      <c r="R37" s="1" t="s">
        <v>33</v>
      </c>
      <c r="S37" s="1" t="s">
        <v>33</v>
      </c>
      <c r="T37" s="2" t="s">
        <v>193</v>
      </c>
      <c r="U37" s="2" t="s">
        <v>194</v>
      </c>
      <c r="V37" s="2" t="s">
        <v>195</v>
      </c>
      <c r="W37" s="2" t="s">
        <v>196</v>
      </c>
      <c r="X37" s="2" t="s">
        <v>197</v>
      </c>
    </row>
    <row r="38" spans="1:24" ht="75" x14ac:dyDescent="0.25">
      <c r="A38" s="40">
        <v>37</v>
      </c>
      <c r="B38" s="1" t="s">
        <v>198</v>
      </c>
      <c r="C38" s="1" t="s">
        <v>46</v>
      </c>
      <c r="D38" s="1" t="s">
        <v>32</v>
      </c>
      <c r="E38" s="1" t="s">
        <v>26</v>
      </c>
      <c r="F38" s="1" t="s">
        <v>26</v>
      </c>
      <c r="G38" s="1" t="s">
        <v>32</v>
      </c>
      <c r="H38" s="1" t="s">
        <v>26</v>
      </c>
      <c r="I38" s="1" t="s">
        <v>26</v>
      </c>
      <c r="J38" s="1" t="s">
        <v>27</v>
      </c>
      <c r="K38" s="1">
        <v>4</v>
      </c>
      <c r="L38" s="1">
        <v>5</v>
      </c>
      <c r="M38" s="1">
        <v>6</v>
      </c>
      <c r="N38" s="1">
        <v>7</v>
      </c>
      <c r="O38" s="1">
        <v>2</v>
      </c>
      <c r="P38" s="1">
        <v>3</v>
      </c>
      <c r="Q38" s="1" t="s">
        <v>28</v>
      </c>
      <c r="R38" s="1" t="s">
        <v>33</v>
      </c>
      <c r="S38" s="1" t="s">
        <v>33</v>
      </c>
      <c r="T38" s="2" t="s">
        <v>199</v>
      </c>
      <c r="U38" s="2" t="s">
        <v>200</v>
      </c>
      <c r="V38" s="2" t="s">
        <v>83</v>
      </c>
      <c r="W38" s="2" t="s">
        <v>201</v>
      </c>
      <c r="X38" s="2" t="s">
        <v>202</v>
      </c>
    </row>
    <row r="39" spans="1:24" ht="195" x14ac:dyDescent="0.25">
      <c r="A39" s="40">
        <v>38</v>
      </c>
      <c r="B39" s="1" t="s">
        <v>203</v>
      </c>
      <c r="C39" s="1" t="s">
        <v>24</v>
      </c>
      <c r="D39" s="1" t="s">
        <v>32</v>
      </c>
      <c r="E39" s="1" t="s">
        <v>47</v>
      </c>
      <c r="F39" s="1" t="s">
        <v>32</v>
      </c>
      <c r="G39" s="1" t="s">
        <v>47</v>
      </c>
      <c r="H39" s="1" t="s">
        <v>32</v>
      </c>
      <c r="I39" s="1" t="s">
        <v>32</v>
      </c>
      <c r="J39" s="1" t="s">
        <v>27</v>
      </c>
      <c r="K39" s="1">
        <v>3</v>
      </c>
      <c r="L39" s="1">
        <v>4</v>
      </c>
      <c r="M39" s="1">
        <v>5</v>
      </c>
      <c r="N39" s="1">
        <v>6</v>
      </c>
      <c r="O39" s="1">
        <v>2</v>
      </c>
      <c r="P39" s="1">
        <v>7</v>
      </c>
      <c r="Q39" s="1" t="s">
        <v>28</v>
      </c>
      <c r="R39" s="1" t="s">
        <v>47</v>
      </c>
      <c r="S39" s="1" t="s">
        <v>47</v>
      </c>
      <c r="T39" s="2" t="s">
        <v>204</v>
      </c>
      <c r="U39" s="2" t="s">
        <v>205</v>
      </c>
      <c r="V39" s="2" t="s">
        <v>206</v>
      </c>
      <c r="W39" s="2" t="s">
        <v>207</v>
      </c>
      <c r="X39" s="2" t="s">
        <v>208</v>
      </c>
    </row>
    <row r="40" spans="1:24" ht="270" x14ac:dyDescent="0.25">
      <c r="A40" s="40">
        <v>39</v>
      </c>
      <c r="B40" s="1" t="s">
        <v>209</v>
      </c>
      <c r="C40" s="1" t="s">
        <v>46</v>
      </c>
      <c r="D40" s="1" t="s">
        <v>32</v>
      </c>
      <c r="E40" s="1" t="s">
        <v>32</v>
      </c>
      <c r="F40" s="1" t="s">
        <v>26</v>
      </c>
      <c r="G40" s="1" t="s">
        <v>47</v>
      </c>
      <c r="H40" s="1" t="s">
        <v>26</v>
      </c>
      <c r="I40" s="1" t="s">
        <v>26</v>
      </c>
      <c r="J40" s="1" t="s">
        <v>28</v>
      </c>
      <c r="K40" s="1">
        <v>2</v>
      </c>
      <c r="L40" s="1" t="s">
        <v>27</v>
      </c>
      <c r="M40" s="1">
        <v>3</v>
      </c>
      <c r="N40" s="1">
        <v>6</v>
      </c>
      <c r="O40" s="1">
        <v>4</v>
      </c>
      <c r="P40" s="1">
        <v>5</v>
      </c>
      <c r="Q40" s="1">
        <v>7</v>
      </c>
      <c r="R40" s="1" t="s">
        <v>47</v>
      </c>
      <c r="S40" s="1" t="s">
        <v>47</v>
      </c>
      <c r="T40" s="2" t="s">
        <v>210</v>
      </c>
      <c r="U40" s="2" t="s">
        <v>211</v>
      </c>
      <c r="V40" s="2" t="s">
        <v>212</v>
      </c>
      <c r="W40" s="2" t="s">
        <v>213</v>
      </c>
      <c r="X40" s="2" t="s">
        <v>214</v>
      </c>
    </row>
    <row r="41" spans="1:24" ht="135" x14ac:dyDescent="0.25">
      <c r="A41" s="40">
        <v>40</v>
      </c>
      <c r="B41" s="1" t="s">
        <v>215</v>
      </c>
      <c r="C41" s="1" t="s">
        <v>24</v>
      </c>
      <c r="D41" s="1" t="s">
        <v>32</v>
      </c>
      <c r="E41" s="1" t="s">
        <v>26</v>
      </c>
      <c r="F41" s="1" t="s">
        <v>47</v>
      </c>
      <c r="G41" s="1" t="s">
        <v>32</v>
      </c>
      <c r="H41" s="1" t="s">
        <v>32</v>
      </c>
      <c r="I41" s="1" t="s">
        <v>32</v>
      </c>
      <c r="J41" s="1" t="s">
        <v>28</v>
      </c>
      <c r="K41" s="1">
        <v>7</v>
      </c>
      <c r="L41" s="1" t="s">
        <v>27</v>
      </c>
      <c r="M41" s="1">
        <v>2</v>
      </c>
      <c r="N41" s="1">
        <v>3</v>
      </c>
      <c r="O41" s="1">
        <v>4</v>
      </c>
      <c r="P41" s="1">
        <v>5</v>
      </c>
      <c r="Q41" s="1">
        <v>6</v>
      </c>
      <c r="R41" s="1" t="s">
        <v>33</v>
      </c>
      <c r="S41" s="1" t="s">
        <v>33</v>
      </c>
      <c r="T41" s="2" t="s">
        <v>216</v>
      </c>
      <c r="U41" s="2" t="s">
        <v>217</v>
      </c>
      <c r="V41" s="2" t="s">
        <v>218</v>
      </c>
      <c r="W41" s="2" t="s">
        <v>219</v>
      </c>
      <c r="X41" s="2" t="s">
        <v>220</v>
      </c>
    </row>
    <row r="42" spans="1:24" ht="45" x14ac:dyDescent="0.25">
      <c r="A42" s="40">
        <v>41</v>
      </c>
      <c r="B42" s="1" t="s">
        <v>221</v>
      </c>
      <c r="C42" s="1" t="s">
        <v>46</v>
      </c>
      <c r="D42" s="1" t="s">
        <v>32</v>
      </c>
      <c r="E42" s="1" t="s">
        <v>47</v>
      </c>
      <c r="F42" s="1" t="s">
        <v>47</v>
      </c>
      <c r="G42" s="1" t="s">
        <v>32</v>
      </c>
      <c r="H42" s="1" t="s">
        <v>26</v>
      </c>
      <c r="I42" s="1" t="s">
        <v>32</v>
      </c>
      <c r="J42" s="1">
        <v>4</v>
      </c>
      <c r="K42" s="1">
        <v>5</v>
      </c>
      <c r="L42" s="1" t="s">
        <v>27</v>
      </c>
      <c r="M42" s="1">
        <v>2</v>
      </c>
      <c r="N42" s="1">
        <v>3</v>
      </c>
      <c r="O42" s="1">
        <v>6</v>
      </c>
      <c r="P42" s="1">
        <v>7</v>
      </c>
      <c r="Q42" s="1" t="s">
        <v>28</v>
      </c>
      <c r="R42" s="1" t="s">
        <v>47</v>
      </c>
      <c r="S42" s="1" t="s">
        <v>25</v>
      </c>
      <c r="T42" s="2" t="s">
        <v>222</v>
      </c>
      <c r="U42" s="2" t="s">
        <v>223</v>
      </c>
      <c r="V42" s="2" t="s">
        <v>224</v>
      </c>
      <c r="W42" s="2" t="s">
        <v>225</v>
      </c>
    </row>
    <row r="43" spans="1:24" ht="45" x14ac:dyDescent="0.25">
      <c r="A43" s="40">
        <v>42</v>
      </c>
      <c r="B43" s="1" t="s">
        <v>226</v>
      </c>
      <c r="C43" s="1" t="s">
        <v>24</v>
      </c>
      <c r="D43" s="1" t="s">
        <v>32</v>
      </c>
      <c r="E43" s="1" t="s">
        <v>32</v>
      </c>
      <c r="F43" s="1" t="s">
        <v>32</v>
      </c>
      <c r="G43" s="1" t="s">
        <v>32</v>
      </c>
      <c r="H43" s="1" t="s">
        <v>32</v>
      </c>
      <c r="I43" s="1" t="s">
        <v>47</v>
      </c>
      <c r="J43" s="1">
        <v>3</v>
      </c>
      <c r="K43" s="1">
        <v>4</v>
      </c>
      <c r="L43" s="1">
        <v>5</v>
      </c>
      <c r="M43" s="1">
        <v>6</v>
      </c>
      <c r="N43" s="1" t="s">
        <v>27</v>
      </c>
      <c r="O43" s="1">
        <v>7</v>
      </c>
      <c r="P43" s="1" t="s">
        <v>28</v>
      </c>
      <c r="Q43" s="1">
        <v>2</v>
      </c>
      <c r="R43" s="1" t="s">
        <v>47</v>
      </c>
      <c r="S43" s="1" t="s">
        <v>47</v>
      </c>
    </row>
    <row r="44" spans="1:24" ht="405" x14ac:dyDescent="0.25">
      <c r="A44" s="40">
        <v>43</v>
      </c>
      <c r="B44" s="1" t="s">
        <v>227</v>
      </c>
      <c r="C44" s="1" t="s">
        <v>24</v>
      </c>
      <c r="D44" s="1" t="s">
        <v>26</v>
      </c>
      <c r="E44" s="1" t="s">
        <v>26</v>
      </c>
      <c r="F44" s="1" t="s">
        <v>26</v>
      </c>
      <c r="G44" s="1" t="s">
        <v>26</v>
      </c>
      <c r="H44" s="1" t="s">
        <v>26</v>
      </c>
      <c r="I44" s="1" t="s">
        <v>26</v>
      </c>
      <c r="J44" s="1">
        <v>6</v>
      </c>
      <c r="K44" s="1">
        <v>4</v>
      </c>
      <c r="L44" s="1">
        <v>3</v>
      </c>
      <c r="M44" s="1">
        <v>2</v>
      </c>
      <c r="N44" s="1">
        <v>5</v>
      </c>
      <c r="O44" s="1" t="s">
        <v>27</v>
      </c>
      <c r="P44" s="1" t="s">
        <v>28</v>
      </c>
      <c r="Q44" s="1">
        <v>7</v>
      </c>
      <c r="R44" s="1" t="s">
        <v>32</v>
      </c>
      <c r="S44" s="1" t="s">
        <v>32</v>
      </c>
      <c r="T44" s="2" t="s">
        <v>228</v>
      </c>
      <c r="U44" s="2" t="s">
        <v>229</v>
      </c>
      <c r="V44" s="2" t="s">
        <v>230</v>
      </c>
      <c r="W44" s="2" t="s">
        <v>231</v>
      </c>
      <c r="X44" s="2" t="s">
        <v>232</v>
      </c>
    </row>
    <row r="45" spans="1:24" ht="195" x14ac:dyDescent="0.25">
      <c r="A45" s="40">
        <v>44</v>
      </c>
      <c r="B45" s="1" t="s">
        <v>233</v>
      </c>
      <c r="C45" s="1" t="s">
        <v>31</v>
      </c>
      <c r="D45" s="1" t="s">
        <v>26</v>
      </c>
      <c r="E45" s="1" t="s">
        <v>26</v>
      </c>
      <c r="F45" s="1" t="s">
        <v>47</v>
      </c>
      <c r="G45" s="1" t="s">
        <v>26</v>
      </c>
      <c r="H45" s="1" t="s">
        <v>26</v>
      </c>
      <c r="I45" s="1" t="s">
        <v>26</v>
      </c>
      <c r="J45" s="1">
        <v>2</v>
      </c>
      <c r="K45" s="1">
        <v>6</v>
      </c>
      <c r="L45" s="1">
        <v>5</v>
      </c>
      <c r="M45" s="1">
        <v>3</v>
      </c>
      <c r="N45" s="1">
        <v>7</v>
      </c>
      <c r="O45" s="1" t="s">
        <v>27</v>
      </c>
      <c r="P45" s="1">
        <v>4</v>
      </c>
      <c r="Q45" s="1" t="s">
        <v>28</v>
      </c>
      <c r="R45" s="1" t="s">
        <v>26</v>
      </c>
      <c r="S45" s="1" t="s">
        <v>26</v>
      </c>
      <c r="T45" s="2" t="s">
        <v>234</v>
      </c>
      <c r="U45" s="2" t="s">
        <v>235</v>
      </c>
      <c r="V45" s="2" t="s">
        <v>236</v>
      </c>
      <c r="X45" s="2" t="s">
        <v>237</v>
      </c>
    </row>
    <row r="46" spans="1:24" ht="45" x14ac:dyDescent="0.25">
      <c r="A46" s="40">
        <v>45</v>
      </c>
      <c r="B46" s="1" t="s">
        <v>238</v>
      </c>
      <c r="C46" s="1" t="s">
        <v>24</v>
      </c>
      <c r="D46" s="1" t="s">
        <v>32</v>
      </c>
      <c r="E46" s="1" t="s">
        <v>32</v>
      </c>
      <c r="F46" s="1" t="s">
        <v>32</v>
      </c>
      <c r="G46" s="1" t="s">
        <v>32</v>
      </c>
      <c r="H46" s="1" t="s">
        <v>26</v>
      </c>
      <c r="I46" s="1" t="s">
        <v>26</v>
      </c>
      <c r="J46" s="1" t="s">
        <v>27</v>
      </c>
      <c r="K46" s="1">
        <v>2</v>
      </c>
      <c r="L46" s="1">
        <v>4</v>
      </c>
      <c r="M46" s="1">
        <v>3</v>
      </c>
      <c r="N46" s="1">
        <v>6</v>
      </c>
      <c r="O46" s="1">
        <v>5</v>
      </c>
      <c r="P46" s="1">
        <v>7</v>
      </c>
      <c r="Q46" s="1" t="s">
        <v>28</v>
      </c>
      <c r="R46" s="1" t="s">
        <v>26</v>
      </c>
      <c r="S46" s="1" t="s">
        <v>26</v>
      </c>
      <c r="T46" s="2" t="s">
        <v>239</v>
      </c>
      <c r="U46" s="2" t="s">
        <v>240</v>
      </c>
      <c r="V46" s="2" t="s">
        <v>241</v>
      </c>
      <c r="W46" s="2" t="s">
        <v>242</v>
      </c>
      <c r="X46" s="2" t="s">
        <v>243</v>
      </c>
    </row>
    <row r="47" spans="1:24" ht="45" x14ac:dyDescent="0.25">
      <c r="A47" s="40">
        <v>46</v>
      </c>
      <c r="B47" s="1" t="s">
        <v>244</v>
      </c>
      <c r="C47" s="1" t="s">
        <v>46</v>
      </c>
      <c r="D47" s="1" t="s">
        <v>32</v>
      </c>
      <c r="E47" s="1" t="s">
        <v>47</v>
      </c>
      <c r="F47" s="1" t="s">
        <v>47</v>
      </c>
      <c r="G47" s="1" t="s">
        <v>32</v>
      </c>
      <c r="H47" s="1" t="s">
        <v>26</v>
      </c>
      <c r="I47" s="1" t="s">
        <v>32</v>
      </c>
      <c r="J47" s="1">
        <v>4</v>
      </c>
      <c r="K47" s="1">
        <v>5</v>
      </c>
      <c r="L47" s="1" t="s">
        <v>27</v>
      </c>
      <c r="M47" s="1">
        <v>2</v>
      </c>
      <c r="N47" s="1">
        <v>3</v>
      </c>
      <c r="O47" s="1">
        <v>6</v>
      </c>
      <c r="P47" s="1">
        <v>7</v>
      </c>
      <c r="Q47" s="1" t="s">
        <v>28</v>
      </c>
      <c r="R47" s="1" t="s">
        <v>47</v>
      </c>
      <c r="S47" s="1" t="s">
        <v>25</v>
      </c>
      <c r="T47" s="2" t="s">
        <v>222</v>
      </c>
      <c r="U47" s="2" t="s">
        <v>223</v>
      </c>
      <c r="V47" s="2" t="s">
        <v>224</v>
      </c>
      <c r="W47" s="2" t="s">
        <v>225</v>
      </c>
    </row>
    <row r="48" spans="1:24" ht="75" x14ac:dyDescent="0.25">
      <c r="A48" s="40">
        <v>47</v>
      </c>
      <c r="B48" s="1" t="s">
        <v>245</v>
      </c>
      <c r="C48" s="1" t="s">
        <v>31</v>
      </c>
      <c r="D48" s="1" t="s">
        <v>32</v>
      </c>
      <c r="E48" s="1" t="s">
        <v>32</v>
      </c>
      <c r="F48" s="1" t="s">
        <v>32</v>
      </c>
      <c r="G48" s="1" t="s">
        <v>32</v>
      </c>
      <c r="H48" s="1" t="s">
        <v>32</v>
      </c>
      <c r="I48" s="1" t="s">
        <v>26</v>
      </c>
      <c r="J48" s="1" t="s">
        <v>28</v>
      </c>
      <c r="K48" s="1">
        <v>4</v>
      </c>
      <c r="L48" s="1">
        <v>5</v>
      </c>
      <c r="M48" s="1">
        <v>2</v>
      </c>
      <c r="N48" s="1">
        <v>3</v>
      </c>
      <c r="O48" s="1" t="s">
        <v>27</v>
      </c>
      <c r="P48" s="1">
        <v>6</v>
      </c>
      <c r="Q48" s="1">
        <v>7</v>
      </c>
      <c r="R48" s="1" t="s">
        <v>32</v>
      </c>
      <c r="S48" s="1" t="s">
        <v>32</v>
      </c>
      <c r="T48" s="2" t="s">
        <v>246</v>
      </c>
      <c r="U48" s="2" t="s">
        <v>247</v>
      </c>
      <c r="V48" s="2" t="s">
        <v>248</v>
      </c>
      <c r="W48" s="2" t="s">
        <v>249</v>
      </c>
      <c r="X48" s="2" t="s">
        <v>250</v>
      </c>
    </row>
    <row r="49" spans="1:24" ht="45" x14ac:dyDescent="0.25">
      <c r="A49" s="40">
        <v>48</v>
      </c>
      <c r="B49" s="1" t="s">
        <v>251</v>
      </c>
      <c r="C49" s="1" t="s">
        <v>31</v>
      </c>
      <c r="D49" s="1" t="s">
        <v>25</v>
      </c>
      <c r="E49" s="1" t="s">
        <v>25</v>
      </c>
      <c r="F49" s="1" t="s">
        <v>25</v>
      </c>
      <c r="G49" s="1" t="s">
        <v>47</v>
      </c>
      <c r="H49" s="1" t="s">
        <v>25</v>
      </c>
      <c r="I49" s="1" t="s">
        <v>33</v>
      </c>
      <c r="J49" s="1">
        <v>3</v>
      </c>
      <c r="K49" s="1">
        <v>5</v>
      </c>
      <c r="L49" s="1">
        <v>6</v>
      </c>
      <c r="M49" s="1">
        <v>2</v>
      </c>
      <c r="N49" s="1">
        <v>4</v>
      </c>
      <c r="O49" s="1" t="s">
        <v>27</v>
      </c>
      <c r="P49" s="1">
        <v>7</v>
      </c>
      <c r="Q49" s="1" t="s">
        <v>28</v>
      </c>
      <c r="R49" s="1" t="s">
        <v>47</v>
      </c>
      <c r="S49" s="1" t="s">
        <v>33</v>
      </c>
      <c r="U49" s="2" t="s">
        <v>252</v>
      </c>
    </row>
    <row r="50" spans="1:24" ht="105" x14ac:dyDescent="0.25">
      <c r="A50" s="40">
        <v>49</v>
      </c>
      <c r="B50" s="1" t="s">
        <v>253</v>
      </c>
      <c r="C50" s="1" t="s">
        <v>24</v>
      </c>
      <c r="D50" s="1" t="s">
        <v>32</v>
      </c>
      <c r="E50" s="1" t="s">
        <v>32</v>
      </c>
      <c r="F50" s="1" t="s">
        <v>32</v>
      </c>
      <c r="G50" s="1" t="s">
        <v>47</v>
      </c>
      <c r="H50" s="1" t="s">
        <v>26</v>
      </c>
      <c r="I50" s="1" t="s">
        <v>25</v>
      </c>
      <c r="J50" s="1" t="s">
        <v>27</v>
      </c>
      <c r="K50" s="1">
        <v>3</v>
      </c>
      <c r="L50" s="1">
        <v>4</v>
      </c>
      <c r="M50" s="1">
        <v>2</v>
      </c>
      <c r="N50" s="1">
        <v>5</v>
      </c>
      <c r="O50" s="1">
        <v>6</v>
      </c>
      <c r="P50" s="1" t="s">
        <v>28</v>
      </c>
      <c r="Q50" s="1">
        <v>7</v>
      </c>
      <c r="R50" s="1" t="s">
        <v>26</v>
      </c>
      <c r="S50" s="1" t="s">
        <v>26</v>
      </c>
      <c r="T50" s="2" t="s">
        <v>254</v>
      </c>
      <c r="U50" s="2" t="s">
        <v>255</v>
      </c>
      <c r="V50" s="2" t="s">
        <v>256</v>
      </c>
      <c r="W50" s="2" t="s">
        <v>257</v>
      </c>
      <c r="X50" s="2" t="s">
        <v>258</v>
      </c>
    </row>
    <row r="51" spans="1:24" ht="90" x14ac:dyDescent="0.25">
      <c r="A51" s="40">
        <v>50</v>
      </c>
      <c r="B51" s="1" t="s">
        <v>259</v>
      </c>
      <c r="C51" s="1" t="s">
        <v>46</v>
      </c>
      <c r="D51" s="1" t="s">
        <v>26</v>
      </c>
      <c r="E51" s="1" t="s">
        <v>26</v>
      </c>
      <c r="F51" s="1" t="s">
        <v>26</v>
      </c>
      <c r="G51" s="1" t="s">
        <v>26</v>
      </c>
      <c r="H51" s="1" t="s">
        <v>26</v>
      </c>
      <c r="I51" s="1" t="s">
        <v>26</v>
      </c>
      <c r="J51" s="1">
        <v>7</v>
      </c>
      <c r="K51" s="1" t="s">
        <v>27</v>
      </c>
      <c r="L51" s="1">
        <v>2</v>
      </c>
      <c r="M51" s="1">
        <v>3</v>
      </c>
      <c r="N51" s="1" t="s">
        <v>28</v>
      </c>
      <c r="O51" s="1">
        <v>4</v>
      </c>
      <c r="P51" s="1">
        <v>5</v>
      </c>
      <c r="Q51" s="1">
        <v>6</v>
      </c>
      <c r="R51" s="1" t="s">
        <v>25</v>
      </c>
      <c r="S51" s="1" t="s">
        <v>32</v>
      </c>
      <c r="T51" s="2" t="s">
        <v>260</v>
      </c>
      <c r="U51" s="2" t="s">
        <v>261</v>
      </c>
      <c r="V51" s="2" t="s">
        <v>262</v>
      </c>
      <c r="W51" s="2" t="s">
        <v>263</v>
      </c>
      <c r="X51" s="2" t="s">
        <v>264</v>
      </c>
    </row>
    <row r="52" spans="1:24" ht="409.5" x14ac:dyDescent="0.25">
      <c r="A52" s="40">
        <v>51</v>
      </c>
      <c r="B52" s="1" t="s">
        <v>265</v>
      </c>
      <c r="C52" s="1" t="s">
        <v>46</v>
      </c>
      <c r="D52" s="1" t="s">
        <v>47</v>
      </c>
      <c r="E52" s="1" t="s">
        <v>47</v>
      </c>
      <c r="F52" s="1" t="s">
        <v>47</v>
      </c>
      <c r="G52" s="1" t="s">
        <v>47</v>
      </c>
      <c r="H52" s="1" t="s">
        <v>33</v>
      </c>
      <c r="I52" s="1" t="s">
        <v>33</v>
      </c>
      <c r="J52" s="1">
        <v>2</v>
      </c>
      <c r="K52" s="1">
        <v>4</v>
      </c>
      <c r="L52" s="1">
        <v>5</v>
      </c>
      <c r="M52" s="1" t="s">
        <v>27</v>
      </c>
      <c r="N52" s="1">
        <v>6</v>
      </c>
      <c r="O52" s="1">
        <v>3</v>
      </c>
      <c r="P52" s="1">
        <v>7</v>
      </c>
      <c r="Q52" s="1" t="s">
        <v>28</v>
      </c>
      <c r="R52" s="1" t="s">
        <v>47</v>
      </c>
      <c r="S52" s="1" t="s">
        <v>33</v>
      </c>
      <c r="T52" s="2" t="s">
        <v>266</v>
      </c>
      <c r="U52" s="2" t="s">
        <v>267</v>
      </c>
      <c r="V52" s="2" t="s">
        <v>268</v>
      </c>
      <c r="W52" s="2" t="s">
        <v>112</v>
      </c>
      <c r="X52" s="2" t="s">
        <v>269</v>
      </c>
    </row>
    <row r="53" spans="1:24" ht="75" x14ac:dyDescent="0.25">
      <c r="A53" s="40">
        <v>52</v>
      </c>
      <c r="B53" s="1" t="s">
        <v>270</v>
      </c>
      <c r="C53" s="1" t="s">
        <v>24</v>
      </c>
      <c r="D53" s="1" t="s">
        <v>26</v>
      </c>
      <c r="E53" s="1" t="s">
        <v>32</v>
      </c>
      <c r="F53" s="1" t="s">
        <v>32</v>
      </c>
      <c r="G53" s="1" t="s">
        <v>26</v>
      </c>
      <c r="H53" s="1" t="s">
        <v>32</v>
      </c>
      <c r="I53" s="1" t="s">
        <v>26</v>
      </c>
      <c r="J53" s="1" t="s">
        <v>27</v>
      </c>
      <c r="K53" s="1">
        <v>2</v>
      </c>
      <c r="L53" s="1">
        <v>3</v>
      </c>
      <c r="M53" s="1">
        <v>4</v>
      </c>
      <c r="N53" s="1">
        <v>6</v>
      </c>
      <c r="O53" s="1">
        <v>5</v>
      </c>
      <c r="P53" s="1">
        <v>7</v>
      </c>
      <c r="Q53" s="1" t="s">
        <v>28</v>
      </c>
      <c r="R53" s="1" t="s">
        <v>26</v>
      </c>
      <c r="S53" s="1" t="s">
        <v>26</v>
      </c>
      <c r="T53" s="2" t="s">
        <v>271</v>
      </c>
      <c r="U53" s="2" t="s">
        <v>272</v>
      </c>
      <c r="V53" s="2" t="s">
        <v>273</v>
      </c>
      <c r="W53" s="2" t="s">
        <v>274</v>
      </c>
      <c r="X53" s="2" t="s">
        <v>275</v>
      </c>
    </row>
    <row r="54" spans="1:24" ht="75" x14ac:dyDescent="0.25">
      <c r="A54" s="40">
        <v>53</v>
      </c>
      <c r="B54" s="1" t="s">
        <v>276</v>
      </c>
      <c r="C54" s="1" t="s">
        <v>24</v>
      </c>
      <c r="D54" s="1" t="s">
        <v>47</v>
      </c>
      <c r="E54" s="1" t="s">
        <v>25</v>
      </c>
      <c r="F54" s="1" t="s">
        <v>32</v>
      </c>
      <c r="G54" s="1" t="s">
        <v>26</v>
      </c>
      <c r="H54" s="1" t="s">
        <v>26</v>
      </c>
      <c r="I54" s="1" t="s">
        <v>26</v>
      </c>
      <c r="J54" s="1">
        <v>4</v>
      </c>
      <c r="K54" s="1">
        <v>6</v>
      </c>
      <c r="L54" s="1">
        <v>5</v>
      </c>
      <c r="M54" s="1">
        <v>3</v>
      </c>
      <c r="N54" s="1" t="s">
        <v>27</v>
      </c>
      <c r="O54" s="1">
        <v>2</v>
      </c>
      <c r="P54" s="1" t="s">
        <v>28</v>
      </c>
      <c r="Q54" s="1">
        <v>7</v>
      </c>
      <c r="R54" s="1" t="s">
        <v>26</v>
      </c>
      <c r="S54" s="1" t="s">
        <v>32</v>
      </c>
      <c r="T54" s="2" t="s">
        <v>277</v>
      </c>
      <c r="U54" s="2" t="s">
        <v>278</v>
      </c>
    </row>
    <row r="55" spans="1:24" ht="120" x14ac:dyDescent="0.25">
      <c r="A55" s="40">
        <v>54</v>
      </c>
      <c r="B55" s="1" t="s">
        <v>279</v>
      </c>
      <c r="C55" s="1" t="s">
        <v>24</v>
      </c>
      <c r="D55" s="1" t="s">
        <v>32</v>
      </c>
      <c r="E55" s="1" t="s">
        <v>32</v>
      </c>
      <c r="F55" s="1" t="s">
        <v>32</v>
      </c>
      <c r="G55" s="1" t="s">
        <v>26</v>
      </c>
      <c r="H55" s="1" t="s">
        <v>26</v>
      </c>
      <c r="I55" s="1" t="s">
        <v>32</v>
      </c>
      <c r="J55" s="1">
        <v>7</v>
      </c>
      <c r="K55" s="1">
        <v>3</v>
      </c>
      <c r="L55" s="1">
        <v>2</v>
      </c>
      <c r="M55" s="1">
        <v>4</v>
      </c>
      <c r="N55" s="1" t="s">
        <v>28</v>
      </c>
      <c r="O55" s="1" t="s">
        <v>27</v>
      </c>
      <c r="P55" s="1">
        <v>5</v>
      </c>
      <c r="Q55" s="1">
        <v>6</v>
      </c>
      <c r="R55" s="1" t="s">
        <v>25</v>
      </c>
      <c r="S55" s="1" t="s">
        <v>32</v>
      </c>
      <c r="T55" s="2" t="s">
        <v>280</v>
      </c>
      <c r="U55" s="2" t="s">
        <v>281</v>
      </c>
      <c r="V55" s="2" t="s">
        <v>282</v>
      </c>
      <c r="W55" s="2" t="s">
        <v>283</v>
      </c>
      <c r="X55" s="2" t="s">
        <v>284</v>
      </c>
    </row>
    <row r="56" spans="1:24" ht="60" x14ac:dyDescent="0.25">
      <c r="A56" s="40">
        <v>55</v>
      </c>
      <c r="B56" s="1" t="s">
        <v>285</v>
      </c>
      <c r="C56" s="1" t="s">
        <v>31</v>
      </c>
      <c r="D56" s="1" t="s">
        <v>32</v>
      </c>
      <c r="E56" s="1" t="s">
        <v>32</v>
      </c>
      <c r="F56" s="1" t="s">
        <v>32</v>
      </c>
      <c r="G56" s="1" t="s">
        <v>32</v>
      </c>
      <c r="H56" s="1" t="s">
        <v>32</v>
      </c>
      <c r="I56" s="1" t="s">
        <v>32</v>
      </c>
      <c r="J56" s="1" t="s">
        <v>27</v>
      </c>
      <c r="K56" s="1" t="s">
        <v>28</v>
      </c>
      <c r="L56" s="1">
        <v>7</v>
      </c>
      <c r="M56" s="1">
        <v>5</v>
      </c>
      <c r="N56" s="1">
        <v>3</v>
      </c>
      <c r="O56" s="1">
        <v>2</v>
      </c>
      <c r="P56" s="1">
        <v>4</v>
      </c>
      <c r="Q56" s="1">
        <v>6</v>
      </c>
      <c r="R56" s="1" t="s">
        <v>26</v>
      </c>
      <c r="S56" s="1" t="s">
        <v>32</v>
      </c>
      <c r="T56" s="2" t="s">
        <v>286</v>
      </c>
      <c r="U56" s="2" t="s">
        <v>287</v>
      </c>
      <c r="V56" s="2" t="s">
        <v>288</v>
      </c>
      <c r="W56" s="2" t="s">
        <v>289</v>
      </c>
    </row>
    <row r="57" spans="1:24" ht="45" x14ac:dyDescent="0.25">
      <c r="A57" s="40">
        <v>56</v>
      </c>
      <c r="B57" s="1" t="s">
        <v>290</v>
      </c>
      <c r="C57" s="1" t="s">
        <v>31</v>
      </c>
      <c r="D57" s="1" t="s">
        <v>32</v>
      </c>
      <c r="E57" s="1" t="s">
        <v>32</v>
      </c>
      <c r="F57" s="1" t="s">
        <v>32</v>
      </c>
      <c r="G57" s="1" t="s">
        <v>32</v>
      </c>
      <c r="H57" s="1" t="s">
        <v>32</v>
      </c>
      <c r="I57" s="1" t="s">
        <v>32</v>
      </c>
      <c r="J57" s="1" t="s">
        <v>27</v>
      </c>
      <c r="K57" s="1">
        <v>2</v>
      </c>
      <c r="L57" s="1">
        <v>3</v>
      </c>
      <c r="M57" s="1">
        <v>4</v>
      </c>
      <c r="N57" s="1">
        <v>5</v>
      </c>
      <c r="O57" s="1">
        <v>6</v>
      </c>
      <c r="P57" s="1">
        <v>7</v>
      </c>
      <c r="Q57" s="1" t="s">
        <v>28</v>
      </c>
      <c r="R57" s="1" t="s">
        <v>32</v>
      </c>
      <c r="S57" s="1" t="s">
        <v>32</v>
      </c>
    </row>
    <row r="58" spans="1:24" ht="45" x14ac:dyDescent="0.25">
      <c r="A58" s="40">
        <v>57</v>
      </c>
      <c r="B58" s="1" t="s">
        <v>291</v>
      </c>
      <c r="C58" s="1" t="s">
        <v>46</v>
      </c>
      <c r="D58" s="1" t="s">
        <v>26</v>
      </c>
      <c r="E58" s="1" t="s">
        <v>26</v>
      </c>
      <c r="F58" s="1" t="s">
        <v>26</v>
      </c>
      <c r="G58" s="1" t="s">
        <v>32</v>
      </c>
      <c r="H58" s="1" t="s">
        <v>26</v>
      </c>
      <c r="I58" s="1" t="s">
        <v>26</v>
      </c>
      <c r="J58" s="1" t="s">
        <v>28</v>
      </c>
      <c r="K58" s="1">
        <v>5</v>
      </c>
      <c r="L58" s="1">
        <v>3</v>
      </c>
      <c r="M58" s="1">
        <v>2</v>
      </c>
      <c r="N58" s="1">
        <v>6</v>
      </c>
      <c r="O58" s="1" t="s">
        <v>27</v>
      </c>
      <c r="P58" s="1">
        <v>7</v>
      </c>
      <c r="Q58" s="1">
        <v>4</v>
      </c>
      <c r="R58" s="1" t="s">
        <v>32</v>
      </c>
      <c r="S58" s="1" t="s">
        <v>33</v>
      </c>
      <c r="T58" s="2" t="s">
        <v>292</v>
      </c>
      <c r="U58" s="2" t="s">
        <v>293</v>
      </c>
      <c r="V58" s="2" t="s">
        <v>294</v>
      </c>
      <c r="W58" s="2" t="s">
        <v>295</v>
      </c>
      <c r="X58" s="2" t="s">
        <v>296</v>
      </c>
    </row>
    <row r="59" spans="1:24" ht="45" x14ac:dyDescent="0.25">
      <c r="A59" s="40">
        <v>58</v>
      </c>
      <c r="B59" s="1" t="s">
        <v>297</v>
      </c>
      <c r="C59" s="1" t="s">
        <v>24</v>
      </c>
      <c r="D59" s="1" t="s">
        <v>25</v>
      </c>
      <c r="E59" s="1" t="s">
        <v>25</v>
      </c>
      <c r="F59" s="1" t="s">
        <v>33</v>
      </c>
      <c r="G59" s="1" t="s">
        <v>33</v>
      </c>
      <c r="H59" s="1" t="s">
        <v>32</v>
      </c>
      <c r="I59" s="1" t="s">
        <v>32</v>
      </c>
      <c r="J59" s="1" t="s">
        <v>27</v>
      </c>
      <c r="K59" s="1">
        <v>2</v>
      </c>
      <c r="L59" s="1">
        <v>3</v>
      </c>
      <c r="M59" s="1">
        <v>4</v>
      </c>
      <c r="N59" s="1">
        <v>5</v>
      </c>
      <c r="O59" s="1">
        <v>6</v>
      </c>
      <c r="P59" s="1">
        <v>7</v>
      </c>
      <c r="Q59" s="1" t="s">
        <v>28</v>
      </c>
      <c r="R59" s="1" t="s">
        <v>33</v>
      </c>
      <c r="S59" s="1" t="s">
        <v>33</v>
      </c>
      <c r="T59" s="2" t="s">
        <v>298</v>
      </c>
      <c r="U59" s="2" t="s">
        <v>299</v>
      </c>
      <c r="V59" s="2" t="s">
        <v>300</v>
      </c>
      <c r="W59" s="2" t="s">
        <v>301</v>
      </c>
    </row>
    <row r="60" spans="1:24" ht="60" x14ac:dyDescent="0.25">
      <c r="A60" s="40">
        <v>59</v>
      </c>
      <c r="B60" s="1" t="s">
        <v>302</v>
      </c>
      <c r="C60" s="1" t="s">
        <v>24</v>
      </c>
      <c r="D60" s="1" t="s">
        <v>26</v>
      </c>
      <c r="E60" s="1" t="s">
        <v>32</v>
      </c>
      <c r="F60" s="1" t="s">
        <v>32</v>
      </c>
      <c r="G60" s="1" t="s">
        <v>26</v>
      </c>
      <c r="H60" s="1" t="s">
        <v>26</v>
      </c>
      <c r="I60" s="1" t="s">
        <v>26</v>
      </c>
      <c r="J60" s="1">
        <v>5</v>
      </c>
      <c r="K60" s="1">
        <v>4</v>
      </c>
      <c r="L60" s="1">
        <v>3</v>
      </c>
      <c r="M60" s="1">
        <v>2</v>
      </c>
      <c r="N60" s="1">
        <v>6</v>
      </c>
      <c r="O60" s="1" t="s">
        <v>27</v>
      </c>
      <c r="P60" s="1">
        <v>7</v>
      </c>
      <c r="Q60" s="1" t="s">
        <v>28</v>
      </c>
      <c r="R60" s="1" t="s">
        <v>33</v>
      </c>
      <c r="S60" s="1" t="s">
        <v>33</v>
      </c>
      <c r="T60" s="2" t="s">
        <v>303</v>
      </c>
      <c r="U60" s="2" t="s">
        <v>304</v>
      </c>
      <c r="V60" s="2" t="s">
        <v>305</v>
      </c>
      <c r="W60" s="2" t="s">
        <v>306</v>
      </c>
      <c r="X60" s="2" t="s">
        <v>307</v>
      </c>
    </row>
    <row r="61" spans="1:24" ht="45" x14ac:dyDescent="0.25">
      <c r="A61" s="40">
        <v>60</v>
      </c>
      <c r="B61" s="1" t="s">
        <v>308</v>
      </c>
      <c r="C61" s="1" t="s">
        <v>31</v>
      </c>
      <c r="D61" s="1" t="s">
        <v>26</v>
      </c>
      <c r="E61" s="1" t="s">
        <v>26</v>
      </c>
      <c r="F61" s="1" t="s">
        <v>26</v>
      </c>
      <c r="G61" s="1" t="s">
        <v>26</v>
      </c>
      <c r="H61" s="1" t="s">
        <v>26</v>
      </c>
      <c r="I61" s="1" t="s">
        <v>26</v>
      </c>
      <c r="J61" s="1">
        <v>6</v>
      </c>
      <c r="K61" s="1">
        <v>7</v>
      </c>
      <c r="L61" s="1" t="s">
        <v>28</v>
      </c>
      <c r="M61" s="1">
        <v>4</v>
      </c>
      <c r="N61" s="1">
        <v>5</v>
      </c>
      <c r="O61" s="1">
        <v>3</v>
      </c>
      <c r="P61" s="1">
        <v>2</v>
      </c>
      <c r="Q61" s="1" t="s">
        <v>27</v>
      </c>
      <c r="R61" s="1" t="s">
        <v>26</v>
      </c>
      <c r="S61" s="1" t="s">
        <v>26</v>
      </c>
      <c r="T61" s="2" t="s">
        <v>309</v>
      </c>
      <c r="U61" s="2" t="s">
        <v>258</v>
      </c>
      <c r="V61" s="2" t="s">
        <v>310</v>
      </c>
      <c r="W61" s="2" t="s">
        <v>311</v>
      </c>
    </row>
    <row r="62" spans="1:24" ht="45" x14ac:dyDescent="0.25">
      <c r="A62" s="40">
        <v>61</v>
      </c>
      <c r="B62" s="1" t="s">
        <v>312</v>
      </c>
      <c r="C62" s="1" t="s">
        <v>24</v>
      </c>
      <c r="D62" s="1" t="s">
        <v>26</v>
      </c>
      <c r="E62" s="1" t="s">
        <v>32</v>
      </c>
      <c r="F62" s="1" t="s">
        <v>32</v>
      </c>
      <c r="G62" s="1" t="s">
        <v>26</v>
      </c>
      <c r="H62" s="1" t="s">
        <v>26</v>
      </c>
      <c r="I62" s="1" t="s">
        <v>32</v>
      </c>
      <c r="J62" s="1" t="s">
        <v>27</v>
      </c>
      <c r="K62" s="1">
        <v>2</v>
      </c>
      <c r="L62" s="1">
        <v>3</v>
      </c>
      <c r="M62" s="1">
        <v>5</v>
      </c>
      <c r="N62" s="1">
        <v>7</v>
      </c>
      <c r="O62" s="1">
        <v>4</v>
      </c>
      <c r="P62" s="1">
        <v>6</v>
      </c>
      <c r="Q62" s="1" t="s">
        <v>28</v>
      </c>
      <c r="R62" s="1" t="s">
        <v>32</v>
      </c>
      <c r="S62" s="1" t="s">
        <v>32</v>
      </c>
      <c r="T62" s="2" t="s">
        <v>313</v>
      </c>
      <c r="U62" s="2" t="s">
        <v>314</v>
      </c>
      <c r="V62" s="2" t="s">
        <v>83</v>
      </c>
      <c r="W62" s="2" t="s">
        <v>315</v>
      </c>
      <c r="X62" s="2" t="s">
        <v>316</v>
      </c>
    </row>
    <row r="63" spans="1:24" ht="60" x14ac:dyDescent="0.25">
      <c r="A63" s="40">
        <v>62</v>
      </c>
      <c r="B63" s="1" t="s">
        <v>317</v>
      </c>
      <c r="C63" s="1" t="s">
        <v>24</v>
      </c>
      <c r="D63" s="1" t="s">
        <v>26</v>
      </c>
      <c r="E63" s="1" t="s">
        <v>32</v>
      </c>
      <c r="F63" s="1" t="s">
        <v>32</v>
      </c>
      <c r="G63" s="1" t="s">
        <v>26</v>
      </c>
      <c r="H63" s="1" t="s">
        <v>26</v>
      </c>
      <c r="I63" s="1" t="s">
        <v>26</v>
      </c>
      <c r="J63" s="1">
        <v>5</v>
      </c>
      <c r="K63" s="1">
        <v>4</v>
      </c>
      <c r="L63" s="1">
        <v>3</v>
      </c>
      <c r="M63" s="1">
        <v>2</v>
      </c>
      <c r="N63" s="1">
        <v>6</v>
      </c>
      <c r="O63" s="1" t="s">
        <v>27</v>
      </c>
      <c r="P63" s="1">
        <v>7</v>
      </c>
      <c r="Q63" s="1" t="s">
        <v>28</v>
      </c>
      <c r="R63" s="1" t="s">
        <v>33</v>
      </c>
      <c r="S63" s="1" t="s">
        <v>33</v>
      </c>
      <c r="T63" s="2" t="s">
        <v>303</v>
      </c>
      <c r="U63" s="2" t="s">
        <v>304</v>
      </c>
      <c r="V63" s="2" t="s">
        <v>305</v>
      </c>
      <c r="W63" s="2" t="s">
        <v>306</v>
      </c>
      <c r="X63" s="2" t="s">
        <v>307</v>
      </c>
    </row>
    <row r="64" spans="1:24" ht="409.5" x14ac:dyDescent="0.25">
      <c r="A64" s="40">
        <v>63</v>
      </c>
      <c r="B64" s="1" t="s">
        <v>318</v>
      </c>
      <c r="C64" s="1" t="s">
        <v>24</v>
      </c>
      <c r="D64" s="1" t="s">
        <v>26</v>
      </c>
      <c r="E64" s="1" t="s">
        <v>26</v>
      </c>
      <c r="F64" s="1" t="s">
        <v>26</v>
      </c>
      <c r="G64" s="1" t="s">
        <v>26</v>
      </c>
      <c r="H64" s="1" t="s">
        <v>26</v>
      </c>
      <c r="I64" s="1" t="s">
        <v>25</v>
      </c>
      <c r="J64" s="1">
        <v>3</v>
      </c>
      <c r="K64" s="1" t="s">
        <v>27</v>
      </c>
      <c r="L64" s="1">
        <v>5</v>
      </c>
      <c r="M64" s="1">
        <v>2</v>
      </c>
      <c r="N64" s="1">
        <v>6</v>
      </c>
      <c r="O64" s="1">
        <v>4</v>
      </c>
      <c r="P64" s="1">
        <v>7</v>
      </c>
      <c r="Q64" s="1" t="s">
        <v>28</v>
      </c>
      <c r="R64" s="1" t="s">
        <v>33</v>
      </c>
      <c r="S64" s="1" t="s">
        <v>33</v>
      </c>
      <c r="T64" s="2" t="s">
        <v>319</v>
      </c>
      <c r="U64" s="2" t="s">
        <v>320</v>
      </c>
      <c r="V64" s="2" t="s">
        <v>321</v>
      </c>
      <c r="W64" s="2" t="s">
        <v>322</v>
      </c>
      <c r="X64" s="2" t="s">
        <v>323</v>
      </c>
    </row>
    <row r="65" spans="1:24" ht="90" x14ac:dyDescent="0.25">
      <c r="A65" s="40">
        <v>64</v>
      </c>
      <c r="B65" s="1" t="s">
        <v>324</v>
      </c>
      <c r="C65" s="1" t="s">
        <v>24</v>
      </c>
      <c r="D65" s="1" t="s">
        <v>47</v>
      </c>
      <c r="E65" s="1" t="s">
        <v>32</v>
      </c>
      <c r="F65" s="1" t="s">
        <v>47</v>
      </c>
      <c r="G65" s="1" t="s">
        <v>32</v>
      </c>
      <c r="H65" s="1" t="s">
        <v>32</v>
      </c>
      <c r="I65" s="1" t="s">
        <v>47</v>
      </c>
      <c r="J65" s="1">
        <v>7</v>
      </c>
      <c r="K65" s="1">
        <v>4</v>
      </c>
      <c r="L65" s="1">
        <v>6</v>
      </c>
      <c r="M65" s="1">
        <v>5</v>
      </c>
      <c r="N65" s="1">
        <v>3</v>
      </c>
      <c r="O65" s="1" t="s">
        <v>28</v>
      </c>
      <c r="P65" s="1">
        <v>2</v>
      </c>
      <c r="Q65" s="1" t="s">
        <v>27</v>
      </c>
      <c r="R65" s="1" t="s">
        <v>32</v>
      </c>
      <c r="S65" s="1" t="s">
        <v>32</v>
      </c>
      <c r="T65" s="2" t="s">
        <v>325</v>
      </c>
      <c r="U65" s="2" t="s">
        <v>326</v>
      </c>
      <c r="V65" s="2" t="s">
        <v>327</v>
      </c>
      <c r="W65" s="2" t="s">
        <v>328</v>
      </c>
      <c r="X65" s="2" t="s">
        <v>329</v>
      </c>
    </row>
    <row r="66" spans="1:24" ht="210" x14ac:dyDescent="0.25">
      <c r="A66" s="40">
        <v>65</v>
      </c>
      <c r="B66" s="1" t="s">
        <v>330</v>
      </c>
      <c r="C66" s="1" t="s">
        <v>46</v>
      </c>
      <c r="D66" s="1" t="s">
        <v>26</v>
      </c>
      <c r="E66" s="1" t="s">
        <v>26</v>
      </c>
      <c r="F66" s="1" t="s">
        <v>25</v>
      </c>
      <c r="G66" s="1" t="s">
        <v>26</v>
      </c>
      <c r="H66" s="1" t="s">
        <v>26</v>
      </c>
      <c r="I66" s="1" t="s">
        <v>26</v>
      </c>
      <c r="J66" s="1" t="s">
        <v>27</v>
      </c>
      <c r="K66" s="1" t="s">
        <v>28</v>
      </c>
      <c r="L66" s="1">
        <v>5</v>
      </c>
      <c r="M66" s="1">
        <v>3</v>
      </c>
      <c r="N66" s="1">
        <v>4</v>
      </c>
      <c r="O66" s="1">
        <v>2</v>
      </c>
      <c r="P66" s="1">
        <v>6</v>
      </c>
      <c r="Q66" s="1">
        <v>7</v>
      </c>
      <c r="R66" s="1" t="s">
        <v>32</v>
      </c>
      <c r="S66" s="1" t="s">
        <v>47</v>
      </c>
      <c r="T66" s="2" t="s">
        <v>331</v>
      </c>
      <c r="U66" s="2" t="s">
        <v>332</v>
      </c>
      <c r="V66" s="2" t="s">
        <v>333</v>
      </c>
      <c r="W66" s="2" t="s">
        <v>334</v>
      </c>
      <c r="X66" s="2" t="s">
        <v>335</v>
      </c>
    </row>
    <row r="67" spans="1:24" ht="150" x14ac:dyDescent="0.25">
      <c r="A67" s="40">
        <v>66</v>
      </c>
      <c r="B67" s="1" t="s">
        <v>336</v>
      </c>
      <c r="C67" s="1" t="s">
        <v>31</v>
      </c>
      <c r="D67" s="1" t="s">
        <v>32</v>
      </c>
      <c r="E67" s="1" t="s">
        <v>32</v>
      </c>
      <c r="F67" s="1" t="s">
        <v>32</v>
      </c>
      <c r="G67" s="1" t="s">
        <v>26</v>
      </c>
      <c r="H67" s="1" t="s">
        <v>26</v>
      </c>
      <c r="I67" s="1" t="s">
        <v>26</v>
      </c>
      <c r="J67" s="1" t="s">
        <v>27</v>
      </c>
      <c r="K67" s="1" t="s">
        <v>28</v>
      </c>
      <c r="L67" s="1">
        <v>5</v>
      </c>
      <c r="M67" s="1">
        <v>3</v>
      </c>
      <c r="N67" s="1">
        <v>4</v>
      </c>
      <c r="O67" s="1">
        <v>2</v>
      </c>
      <c r="P67" s="1">
        <v>6</v>
      </c>
      <c r="Q67" s="1">
        <v>7</v>
      </c>
      <c r="R67" s="1" t="s">
        <v>32</v>
      </c>
      <c r="S67" s="1" t="s">
        <v>47</v>
      </c>
      <c r="T67" s="2" t="s">
        <v>337</v>
      </c>
      <c r="U67" s="2" t="s">
        <v>338</v>
      </c>
      <c r="V67" s="2" t="s">
        <v>339</v>
      </c>
      <c r="W67" s="2" t="s">
        <v>340</v>
      </c>
      <c r="X67" s="2" t="s">
        <v>341</v>
      </c>
    </row>
    <row r="68" spans="1:24" ht="60" x14ac:dyDescent="0.25">
      <c r="A68" s="40">
        <v>67</v>
      </c>
      <c r="B68" s="1" t="s">
        <v>342</v>
      </c>
      <c r="C68" s="1" t="s">
        <v>24</v>
      </c>
      <c r="D68" s="1" t="s">
        <v>32</v>
      </c>
      <c r="E68" s="1" t="s">
        <v>32</v>
      </c>
      <c r="F68" s="1" t="s">
        <v>32</v>
      </c>
      <c r="G68" s="1" t="s">
        <v>26</v>
      </c>
      <c r="H68" s="1" t="s">
        <v>26</v>
      </c>
      <c r="I68" s="1" t="s">
        <v>26</v>
      </c>
      <c r="J68" s="1" t="s">
        <v>27</v>
      </c>
      <c r="K68" s="1">
        <v>2</v>
      </c>
      <c r="L68" s="1">
        <v>3</v>
      </c>
      <c r="M68" s="1">
        <v>6</v>
      </c>
      <c r="N68" s="1" t="s">
        <v>28</v>
      </c>
      <c r="O68" s="1">
        <v>5</v>
      </c>
      <c r="P68" s="1">
        <v>7</v>
      </c>
      <c r="Q68" s="1">
        <v>4</v>
      </c>
      <c r="R68" s="1" t="s">
        <v>47</v>
      </c>
      <c r="S68" s="1" t="s">
        <v>47</v>
      </c>
      <c r="T68" s="2" t="s">
        <v>343</v>
      </c>
      <c r="U68" s="2" t="s">
        <v>344</v>
      </c>
      <c r="V68" s="2" t="s">
        <v>343</v>
      </c>
      <c r="W68" s="2" t="s">
        <v>345</v>
      </c>
    </row>
    <row r="69" spans="1:24" ht="225" x14ac:dyDescent="0.25">
      <c r="A69" s="40">
        <v>68</v>
      </c>
      <c r="B69" s="1" t="s">
        <v>346</v>
      </c>
      <c r="C69" s="1" t="s">
        <v>24</v>
      </c>
      <c r="D69" s="1" t="s">
        <v>26</v>
      </c>
      <c r="E69" s="1" t="s">
        <v>26</v>
      </c>
      <c r="F69" s="1" t="s">
        <v>32</v>
      </c>
      <c r="G69" s="1" t="s">
        <v>26</v>
      </c>
      <c r="H69" s="1" t="s">
        <v>26</v>
      </c>
      <c r="I69" s="1" t="s">
        <v>32</v>
      </c>
      <c r="J69" s="1" t="s">
        <v>27</v>
      </c>
      <c r="K69" s="1">
        <v>2</v>
      </c>
      <c r="L69" s="1">
        <v>3</v>
      </c>
      <c r="M69" s="1">
        <v>5</v>
      </c>
      <c r="N69" s="1">
        <v>4</v>
      </c>
      <c r="O69" s="1">
        <v>6</v>
      </c>
      <c r="P69" s="1">
        <v>7</v>
      </c>
      <c r="Q69" s="1" t="s">
        <v>28</v>
      </c>
      <c r="R69" s="1" t="s">
        <v>26</v>
      </c>
      <c r="S69" s="1" t="s">
        <v>26</v>
      </c>
      <c r="T69" s="2" t="s">
        <v>347</v>
      </c>
      <c r="U69" s="2" t="s">
        <v>348</v>
      </c>
      <c r="V69" s="2" t="s">
        <v>349</v>
      </c>
      <c r="W69" s="2" t="s">
        <v>350</v>
      </c>
      <c r="X69" s="2" t="s">
        <v>351</v>
      </c>
    </row>
    <row r="70" spans="1:24" ht="45" x14ac:dyDescent="0.25">
      <c r="A70" s="40">
        <v>69</v>
      </c>
      <c r="B70" s="1" t="s">
        <v>352</v>
      </c>
      <c r="C70" s="1" t="s">
        <v>24</v>
      </c>
      <c r="D70" s="1" t="s">
        <v>32</v>
      </c>
      <c r="E70" s="1" t="s">
        <v>32</v>
      </c>
      <c r="F70" s="1" t="s">
        <v>26</v>
      </c>
      <c r="G70" s="1" t="s">
        <v>32</v>
      </c>
      <c r="H70" s="1" t="s">
        <v>26</v>
      </c>
      <c r="I70" s="1" t="s">
        <v>32</v>
      </c>
      <c r="J70" s="1">
        <v>4</v>
      </c>
      <c r="K70" s="1">
        <v>6</v>
      </c>
      <c r="L70" s="1" t="s">
        <v>27</v>
      </c>
      <c r="M70" s="1">
        <v>2</v>
      </c>
      <c r="N70" s="1">
        <v>3</v>
      </c>
      <c r="O70" s="1">
        <v>5</v>
      </c>
      <c r="P70" s="1">
        <v>7</v>
      </c>
      <c r="Q70" s="1" t="s">
        <v>28</v>
      </c>
      <c r="R70" s="1" t="s">
        <v>32</v>
      </c>
      <c r="S70" s="1" t="s">
        <v>32</v>
      </c>
      <c r="T70" s="2" t="s">
        <v>353</v>
      </c>
      <c r="U70" s="2" t="s">
        <v>354</v>
      </c>
      <c r="V70" s="2" t="s">
        <v>355</v>
      </c>
    </row>
    <row r="71" spans="1:24" ht="60" x14ac:dyDescent="0.25">
      <c r="A71" s="40">
        <v>70</v>
      </c>
      <c r="B71" s="1" t="s">
        <v>356</v>
      </c>
      <c r="C71" s="1" t="s">
        <v>46</v>
      </c>
      <c r="D71" s="1" t="s">
        <v>32</v>
      </c>
      <c r="E71" s="1" t="s">
        <v>47</v>
      </c>
      <c r="F71" s="1" t="s">
        <v>32</v>
      </c>
      <c r="G71" s="1" t="s">
        <v>32</v>
      </c>
      <c r="H71" s="1" t="s">
        <v>26</v>
      </c>
      <c r="I71" s="1" t="s">
        <v>26</v>
      </c>
      <c r="J71" s="1">
        <v>2</v>
      </c>
      <c r="K71" s="1" t="s">
        <v>27</v>
      </c>
      <c r="L71" s="1">
        <v>5</v>
      </c>
      <c r="M71" s="1">
        <v>6</v>
      </c>
      <c r="N71" s="1">
        <v>4</v>
      </c>
      <c r="O71" s="1">
        <v>3</v>
      </c>
      <c r="P71" s="1">
        <v>7</v>
      </c>
      <c r="Q71" s="1" t="s">
        <v>28</v>
      </c>
      <c r="R71" s="1" t="s">
        <v>32</v>
      </c>
      <c r="S71" s="1" t="s">
        <v>26</v>
      </c>
      <c r="T71" s="2" t="s">
        <v>357</v>
      </c>
      <c r="U71" s="2" t="s">
        <v>358</v>
      </c>
      <c r="V71" s="2" t="s">
        <v>359</v>
      </c>
      <c r="W71" s="2" t="s">
        <v>360</v>
      </c>
    </row>
    <row r="72" spans="1:24" ht="45" x14ac:dyDescent="0.25">
      <c r="A72" s="40">
        <v>71</v>
      </c>
      <c r="B72" s="1" t="s">
        <v>361</v>
      </c>
      <c r="C72" s="1" t="s">
        <v>46</v>
      </c>
      <c r="D72" s="1" t="s">
        <v>32</v>
      </c>
      <c r="E72" s="1" t="s">
        <v>32</v>
      </c>
      <c r="F72" s="1" t="s">
        <v>32</v>
      </c>
      <c r="G72" s="1" t="s">
        <v>32</v>
      </c>
      <c r="H72" s="1" t="s">
        <v>32</v>
      </c>
      <c r="I72" s="1" t="s">
        <v>32</v>
      </c>
      <c r="J72" s="1" t="s">
        <v>27</v>
      </c>
      <c r="K72" s="1">
        <v>4</v>
      </c>
      <c r="L72" s="1">
        <v>5</v>
      </c>
      <c r="M72" s="1">
        <v>2</v>
      </c>
      <c r="N72" s="1">
        <v>7</v>
      </c>
      <c r="O72" s="1">
        <v>3</v>
      </c>
      <c r="P72" s="1">
        <v>6</v>
      </c>
      <c r="Q72" s="1" t="s">
        <v>28</v>
      </c>
      <c r="R72" s="1" t="s">
        <v>32</v>
      </c>
      <c r="S72" s="1" t="s">
        <v>32</v>
      </c>
      <c r="T72" s="2" t="s">
        <v>362</v>
      </c>
      <c r="U72" s="2" t="s">
        <v>363</v>
      </c>
      <c r="V72" s="2" t="s">
        <v>364</v>
      </c>
      <c r="W72" s="2" t="s">
        <v>365</v>
      </c>
    </row>
    <row r="73" spans="1:24" ht="105" x14ac:dyDescent="0.25">
      <c r="A73" s="40">
        <v>72</v>
      </c>
      <c r="B73" s="1" t="s">
        <v>366</v>
      </c>
      <c r="C73" s="1" t="s">
        <v>24</v>
      </c>
      <c r="D73" s="1" t="s">
        <v>47</v>
      </c>
      <c r="E73" s="1" t="s">
        <v>32</v>
      </c>
      <c r="F73" s="1" t="s">
        <v>32</v>
      </c>
      <c r="G73" s="1" t="s">
        <v>32</v>
      </c>
      <c r="H73" s="1" t="s">
        <v>32</v>
      </c>
      <c r="I73" s="1" t="s">
        <v>47</v>
      </c>
      <c r="J73" s="1" t="s">
        <v>27</v>
      </c>
      <c r="K73" s="1">
        <v>2</v>
      </c>
      <c r="L73" s="1">
        <v>3</v>
      </c>
      <c r="M73" s="1">
        <v>4</v>
      </c>
      <c r="N73" s="1">
        <v>5</v>
      </c>
      <c r="O73" s="1">
        <v>6</v>
      </c>
      <c r="P73" s="1">
        <v>7</v>
      </c>
      <c r="Q73" s="1" t="s">
        <v>28</v>
      </c>
      <c r="R73" s="1" t="s">
        <v>32</v>
      </c>
      <c r="S73" s="1" t="s">
        <v>32</v>
      </c>
      <c r="T73" s="2" t="s">
        <v>367</v>
      </c>
      <c r="U73" s="2" t="s">
        <v>368</v>
      </c>
      <c r="V73" s="2" t="s">
        <v>369</v>
      </c>
      <c r="W73" s="2" t="s">
        <v>370</v>
      </c>
      <c r="X73" s="2" t="s">
        <v>371</v>
      </c>
    </row>
    <row r="74" spans="1:24" ht="45" x14ac:dyDescent="0.25">
      <c r="A74" s="40">
        <v>73</v>
      </c>
      <c r="B74" s="1" t="s">
        <v>372</v>
      </c>
      <c r="C74" s="1" t="s">
        <v>24</v>
      </c>
      <c r="D74" s="1" t="s">
        <v>32</v>
      </c>
      <c r="E74" s="1" t="s">
        <v>32</v>
      </c>
      <c r="F74" s="1" t="s">
        <v>32</v>
      </c>
      <c r="G74" s="1" t="s">
        <v>32</v>
      </c>
      <c r="H74" s="1" t="s">
        <v>32</v>
      </c>
      <c r="I74" s="1" t="s">
        <v>32</v>
      </c>
      <c r="J74" s="1">
        <v>3</v>
      </c>
      <c r="K74" s="1" t="s">
        <v>27</v>
      </c>
      <c r="L74" s="1">
        <v>2</v>
      </c>
      <c r="M74" s="1">
        <v>4</v>
      </c>
      <c r="N74" s="1">
        <v>5</v>
      </c>
      <c r="O74" s="1" t="s">
        <v>28</v>
      </c>
      <c r="P74" s="1">
        <v>7</v>
      </c>
      <c r="Q74" s="1">
        <v>6</v>
      </c>
      <c r="R74" s="1" t="s">
        <v>47</v>
      </c>
      <c r="S74" s="1" t="s">
        <v>47</v>
      </c>
      <c r="T74" s="2" t="s">
        <v>373</v>
      </c>
      <c r="U74" s="2" t="s">
        <v>374</v>
      </c>
      <c r="V74" s="2" t="s">
        <v>375</v>
      </c>
      <c r="W74" s="2" t="s">
        <v>376</v>
      </c>
      <c r="X74" s="2" t="s">
        <v>83</v>
      </c>
    </row>
    <row r="75" spans="1:24" ht="60" x14ac:dyDescent="0.25">
      <c r="A75" s="40">
        <v>74</v>
      </c>
      <c r="B75" s="1" t="s">
        <v>377</v>
      </c>
      <c r="C75" s="1" t="s">
        <v>24</v>
      </c>
      <c r="D75" s="1" t="s">
        <v>32</v>
      </c>
      <c r="E75" s="1" t="s">
        <v>32</v>
      </c>
      <c r="F75" s="1" t="s">
        <v>32</v>
      </c>
      <c r="G75" s="1" t="s">
        <v>32</v>
      </c>
      <c r="H75" s="1" t="s">
        <v>26</v>
      </c>
      <c r="I75" s="1" t="s">
        <v>32</v>
      </c>
      <c r="J75" s="1">
        <v>3</v>
      </c>
      <c r="K75" s="1">
        <v>2</v>
      </c>
      <c r="L75" s="1" t="s">
        <v>27</v>
      </c>
      <c r="M75" s="1">
        <v>6</v>
      </c>
      <c r="N75" s="1">
        <v>5</v>
      </c>
      <c r="O75" s="1">
        <v>4</v>
      </c>
      <c r="P75" s="1" t="s">
        <v>28</v>
      </c>
      <c r="Q75" s="1">
        <v>7</v>
      </c>
      <c r="R75" s="1" t="s">
        <v>32</v>
      </c>
      <c r="S75" s="1" t="s">
        <v>32</v>
      </c>
      <c r="T75" s="2" t="s">
        <v>378</v>
      </c>
      <c r="U75" s="2" t="s">
        <v>379</v>
      </c>
      <c r="V75" s="2" t="s">
        <v>380</v>
      </c>
      <c r="W75" s="2" t="s">
        <v>381</v>
      </c>
      <c r="X75" s="2" t="s">
        <v>382</v>
      </c>
    </row>
    <row r="76" spans="1:24" ht="75" x14ac:dyDescent="0.25">
      <c r="A76" s="40">
        <v>75</v>
      </c>
      <c r="B76" s="1" t="s">
        <v>383</v>
      </c>
      <c r="C76" s="1" t="s">
        <v>24</v>
      </c>
      <c r="D76" s="1" t="s">
        <v>25</v>
      </c>
      <c r="E76" s="1" t="s">
        <v>26</v>
      </c>
      <c r="F76" s="1" t="s">
        <v>32</v>
      </c>
      <c r="G76" s="1" t="s">
        <v>32</v>
      </c>
      <c r="H76" s="1" t="s">
        <v>32</v>
      </c>
      <c r="I76" s="1" t="s">
        <v>32</v>
      </c>
      <c r="J76" s="1" t="s">
        <v>27</v>
      </c>
      <c r="K76" s="1">
        <v>2</v>
      </c>
      <c r="L76" s="1">
        <v>5</v>
      </c>
      <c r="M76" s="1">
        <v>6</v>
      </c>
      <c r="N76" s="1">
        <v>4</v>
      </c>
      <c r="O76" s="1">
        <v>3</v>
      </c>
      <c r="P76" s="1">
        <v>7</v>
      </c>
      <c r="Q76" s="1" t="s">
        <v>28</v>
      </c>
      <c r="R76" s="1" t="s">
        <v>26</v>
      </c>
      <c r="S76" s="1" t="s">
        <v>26</v>
      </c>
      <c r="T76" s="2" t="s">
        <v>384</v>
      </c>
      <c r="U76" s="2" t="s">
        <v>385</v>
      </c>
      <c r="V76" s="2" t="s">
        <v>386</v>
      </c>
      <c r="W76" s="2" t="s">
        <v>387</v>
      </c>
      <c r="X76" s="2" t="s">
        <v>386</v>
      </c>
    </row>
    <row r="77" spans="1:24" ht="45" x14ac:dyDescent="0.25">
      <c r="A77" s="40">
        <v>76</v>
      </c>
      <c r="B77" s="1" t="s">
        <v>388</v>
      </c>
      <c r="C77" s="1" t="s">
        <v>31</v>
      </c>
      <c r="D77" s="1" t="s">
        <v>25</v>
      </c>
      <c r="E77" s="1" t="s">
        <v>32</v>
      </c>
      <c r="F77" s="1" t="s">
        <v>32</v>
      </c>
      <c r="G77" s="1" t="s">
        <v>32</v>
      </c>
      <c r="H77" s="1" t="s">
        <v>32</v>
      </c>
      <c r="I77" s="1" t="s">
        <v>32</v>
      </c>
      <c r="J77" s="1" t="s">
        <v>28</v>
      </c>
      <c r="K77" s="1">
        <v>3</v>
      </c>
      <c r="L77" s="1">
        <v>4</v>
      </c>
      <c r="M77" s="1">
        <v>6</v>
      </c>
      <c r="N77" s="1">
        <v>7</v>
      </c>
      <c r="O77" s="1">
        <v>2</v>
      </c>
      <c r="P77" s="1">
        <v>5</v>
      </c>
      <c r="Q77" s="1" t="s">
        <v>27</v>
      </c>
      <c r="R77" s="1" t="s">
        <v>25</v>
      </c>
      <c r="S77" s="1" t="s">
        <v>26</v>
      </c>
      <c r="T77" s="2" t="s">
        <v>389</v>
      </c>
      <c r="U77" s="2" t="s">
        <v>390</v>
      </c>
    </row>
    <row r="78" spans="1:24" ht="45" x14ac:dyDescent="0.25">
      <c r="A78" s="40">
        <v>77</v>
      </c>
      <c r="B78" s="1" t="s">
        <v>391</v>
      </c>
      <c r="C78" s="1" t="s">
        <v>46</v>
      </c>
      <c r="D78" s="1" t="s">
        <v>26</v>
      </c>
      <c r="E78" s="1" t="s">
        <v>26</v>
      </c>
      <c r="F78" s="1" t="s">
        <v>26</v>
      </c>
      <c r="G78" s="1" t="s">
        <v>26</v>
      </c>
      <c r="H78" s="1" t="s">
        <v>32</v>
      </c>
      <c r="I78" s="1" t="s">
        <v>47</v>
      </c>
      <c r="J78" s="1" t="s">
        <v>28</v>
      </c>
      <c r="K78" s="1">
        <v>7</v>
      </c>
      <c r="L78" s="1">
        <v>6</v>
      </c>
      <c r="M78" s="1">
        <v>5</v>
      </c>
      <c r="N78" s="1">
        <v>4</v>
      </c>
      <c r="O78" s="1" t="s">
        <v>27</v>
      </c>
      <c r="P78" s="1">
        <v>2</v>
      </c>
      <c r="Q78" s="1">
        <v>3</v>
      </c>
      <c r="R78" s="1" t="s">
        <v>26</v>
      </c>
      <c r="S78" s="1" t="s">
        <v>33</v>
      </c>
      <c r="T78" s="2" t="s">
        <v>392</v>
      </c>
      <c r="U78" s="2" t="s">
        <v>393</v>
      </c>
      <c r="V78" s="2" t="s">
        <v>394</v>
      </c>
      <c r="W78" s="2" t="s">
        <v>395</v>
      </c>
    </row>
    <row r="79" spans="1:24" ht="45" x14ac:dyDescent="0.25">
      <c r="A79" s="40">
        <v>78</v>
      </c>
      <c r="B79" s="1" t="s">
        <v>396</v>
      </c>
      <c r="C79" s="1" t="s">
        <v>46</v>
      </c>
      <c r="D79" s="1" t="s">
        <v>26</v>
      </c>
      <c r="E79" s="1" t="s">
        <v>26</v>
      </c>
      <c r="F79" s="1" t="s">
        <v>26</v>
      </c>
      <c r="G79" s="1" t="s">
        <v>26</v>
      </c>
      <c r="H79" s="1" t="s">
        <v>32</v>
      </c>
      <c r="I79" s="1" t="s">
        <v>47</v>
      </c>
      <c r="J79" s="1" t="s">
        <v>28</v>
      </c>
      <c r="K79" s="1">
        <v>7</v>
      </c>
      <c r="L79" s="1">
        <v>6</v>
      </c>
      <c r="M79" s="1">
        <v>5</v>
      </c>
      <c r="N79" s="1">
        <v>4</v>
      </c>
      <c r="O79" s="1" t="s">
        <v>27</v>
      </c>
      <c r="P79" s="1">
        <v>2</v>
      </c>
      <c r="Q79" s="1">
        <v>3</v>
      </c>
      <c r="R79" s="1" t="s">
        <v>26</v>
      </c>
      <c r="S79" s="1" t="s">
        <v>33</v>
      </c>
      <c r="T79" s="2" t="s">
        <v>392</v>
      </c>
      <c r="U79" s="2" t="s">
        <v>393</v>
      </c>
      <c r="V79" s="2" t="s">
        <v>394</v>
      </c>
      <c r="W79" s="2" t="s">
        <v>395</v>
      </c>
    </row>
    <row r="80" spans="1:24" ht="45" x14ac:dyDescent="0.25">
      <c r="A80" s="40">
        <v>79</v>
      </c>
      <c r="B80" s="1" t="s">
        <v>397</v>
      </c>
      <c r="C80" s="1" t="s">
        <v>46</v>
      </c>
      <c r="D80" s="1" t="s">
        <v>26</v>
      </c>
      <c r="E80" s="1" t="s">
        <v>26</v>
      </c>
      <c r="F80" s="1" t="s">
        <v>26</v>
      </c>
      <c r="G80" s="1" t="s">
        <v>26</v>
      </c>
      <c r="H80" s="1" t="s">
        <v>32</v>
      </c>
      <c r="I80" s="1" t="s">
        <v>47</v>
      </c>
      <c r="J80" s="1" t="s">
        <v>28</v>
      </c>
      <c r="K80" s="1">
        <v>7</v>
      </c>
      <c r="L80" s="1">
        <v>6</v>
      </c>
      <c r="M80" s="1">
        <v>5</v>
      </c>
      <c r="N80" s="1">
        <v>4</v>
      </c>
      <c r="O80" s="1" t="s">
        <v>27</v>
      </c>
      <c r="P80" s="1">
        <v>2</v>
      </c>
      <c r="Q80" s="1">
        <v>3</v>
      </c>
      <c r="R80" s="1" t="s">
        <v>26</v>
      </c>
      <c r="S80" s="1" t="s">
        <v>33</v>
      </c>
      <c r="T80" s="2" t="s">
        <v>392</v>
      </c>
      <c r="U80" s="2" t="s">
        <v>393</v>
      </c>
      <c r="V80" s="2" t="s">
        <v>394</v>
      </c>
      <c r="W80" s="2" t="s">
        <v>395</v>
      </c>
    </row>
    <row r="81" spans="1:24" ht="45" x14ac:dyDescent="0.25">
      <c r="A81" s="40">
        <v>80</v>
      </c>
      <c r="B81" s="1" t="s">
        <v>398</v>
      </c>
      <c r="C81" s="1" t="s">
        <v>31</v>
      </c>
      <c r="D81" s="1" t="s">
        <v>25</v>
      </c>
      <c r="E81" s="1" t="s">
        <v>32</v>
      </c>
      <c r="F81" s="1" t="s">
        <v>32</v>
      </c>
      <c r="G81" s="1" t="s">
        <v>32</v>
      </c>
      <c r="H81" s="1" t="s">
        <v>32</v>
      </c>
      <c r="I81" s="1" t="s">
        <v>32</v>
      </c>
      <c r="J81" s="1" t="s">
        <v>28</v>
      </c>
      <c r="K81" s="1" t="s">
        <v>27</v>
      </c>
      <c r="L81" s="1">
        <v>2</v>
      </c>
      <c r="M81" s="1">
        <v>7</v>
      </c>
      <c r="N81" s="1">
        <v>5</v>
      </c>
      <c r="O81" s="1">
        <v>6</v>
      </c>
      <c r="P81" s="1">
        <v>3</v>
      </c>
      <c r="Q81" s="1">
        <v>4</v>
      </c>
      <c r="R81" s="1" t="s">
        <v>25</v>
      </c>
      <c r="S81" s="1" t="s">
        <v>26</v>
      </c>
    </row>
    <row r="82" spans="1:24" ht="45" x14ac:dyDescent="0.25">
      <c r="A82" s="40">
        <v>81</v>
      </c>
      <c r="B82" s="1" t="s">
        <v>399</v>
      </c>
      <c r="C82" s="1" t="s">
        <v>31</v>
      </c>
      <c r="D82" s="1" t="s">
        <v>25</v>
      </c>
      <c r="E82" s="1" t="s">
        <v>32</v>
      </c>
      <c r="F82" s="1" t="s">
        <v>32</v>
      </c>
      <c r="G82" s="1" t="s">
        <v>32</v>
      </c>
      <c r="H82" s="1" t="s">
        <v>32</v>
      </c>
      <c r="I82" s="1" t="s">
        <v>32</v>
      </c>
      <c r="J82" s="1" t="s">
        <v>28</v>
      </c>
      <c r="K82" s="1" t="s">
        <v>27</v>
      </c>
      <c r="L82" s="1">
        <v>2</v>
      </c>
      <c r="M82" s="1">
        <v>7</v>
      </c>
      <c r="N82" s="1">
        <v>5</v>
      </c>
      <c r="O82" s="1">
        <v>6</v>
      </c>
      <c r="P82" s="1">
        <v>3</v>
      </c>
      <c r="Q82" s="1">
        <v>4</v>
      </c>
      <c r="R82" s="1" t="s">
        <v>25</v>
      </c>
      <c r="S82" s="1" t="s">
        <v>26</v>
      </c>
    </row>
    <row r="83" spans="1:24" ht="135" x14ac:dyDescent="0.25">
      <c r="A83" s="40">
        <v>82</v>
      </c>
      <c r="B83" s="1" t="s">
        <v>400</v>
      </c>
      <c r="C83" s="1" t="s">
        <v>24</v>
      </c>
      <c r="D83" s="1" t="s">
        <v>25</v>
      </c>
      <c r="E83" s="1" t="s">
        <v>25</v>
      </c>
      <c r="F83" s="1" t="s">
        <v>25</v>
      </c>
      <c r="G83" s="1" t="s">
        <v>32</v>
      </c>
      <c r="H83" s="1" t="s">
        <v>26</v>
      </c>
      <c r="I83" s="1" t="s">
        <v>26</v>
      </c>
      <c r="J83" s="1" t="s">
        <v>27</v>
      </c>
      <c r="K83" s="1">
        <v>2</v>
      </c>
      <c r="L83" s="1">
        <v>3</v>
      </c>
      <c r="M83" s="1">
        <v>4</v>
      </c>
      <c r="N83" s="1">
        <v>7</v>
      </c>
      <c r="O83" s="1">
        <v>6</v>
      </c>
      <c r="P83" s="1">
        <v>5</v>
      </c>
      <c r="Q83" s="1" t="s">
        <v>28</v>
      </c>
      <c r="R83" s="1" t="s">
        <v>32</v>
      </c>
      <c r="S83" s="1" t="s">
        <v>25</v>
      </c>
      <c r="T83" s="2" t="s">
        <v>401</v>
      </c>
      <c r="U83" s="2" t="s">
        <v>402</v>
      </c>
      <c r="V83" s="2" t="s">
        <v>147</v>
      </c>
      <c r="W83" s="2" t="s">
        <v>145</v>
      </c>
      <c r="X83" s="2" t="s">
        <v>403</v>
      </c>
    </row>
    <row r="84" spans="1:24" ht="409.5" x14ac:dyDescent="0.25">
      <c r="A84" s="40">
        <v>83</v>
      </c>
      <c r="B84" s="1" t="s">
        <v>404</v>
      </c>
      <c r="C84" s="1" t="s">
        <v>31</v>
      </c>
      <c r="D84" s="1" t="s">
        <v>47</v>
      </c>
      <c r="E84" s="1" t="s">
        <v>32</v>
      </c>
      <c r="F84" s="1" t="s">
        <v>25</v>
      </c>
      <c r="G84" s="1" t="s">
        <v>25</v>
      </c>
      <c r="H84" s="1" t="s">
        <v>47</v>
      </c>
      <c r="I84" s="1" t="s">
        <v>32</v>
      </c>
      <c r="J84" s="1">
        <v>7</v>
      </c>
      <c r="K84" s="1">
        <v>4</v>
      </c>
      <c r="L84" s="1">
        <v>3</v>
      </c>
      <c r="M84" s="1">
        <v>2</v>
      </c>
      <c r="N84" s="1" t="s">
        <v>27</v>
      </c>
      <c r="O84" s="1">
        <v>5</v>
      </c>
      <c r="P84" s="1">
        <v>6</v>
      </c>
      <c r="Q84" s="1" t="s">
        <v>28</v>
      </c>
      <c r="R84" s="1" t="s">
        <v>26</v>
      </c>
      <c r="S84" s="1" t="s">
        <v>32</v>
      </c>
      <c r="T84" s="2" t="s">
        <v>405</v>
      </c>
      <c r="U84" s="2" t="s">
        <v>406</v>
      </c>
      <c r="V84" s="2" t="s">
        <v>407</v>
      </c>
      <c r="W84" s="2" t="s">
        <v>408</v>
      </c>
      <c r="X84" s="2" t="s">
        <v>409</v>
      </c>
    </row>
    <row r="85" spans="1:24" ht="90" x14ac:dyDescent="0.25">
      <c r="A85" s="40">
        <v>84</v>
      </c>
      <c r="B85" s="1" t="s">
        <v>410</v>
      </c>
      <c r="C85" s="1" t="s">
        <v>31</v>
      </c>
      <c r="D85" s="1" t="s">
        <v>32</v>
      </c>
      <c r="E85" s="1" t="s">
        <v>32</v>
      </c>
      <c r="F85" s="1" t="s">
        <v>32</v>
      </c>
      <c r="G85" s="1" t="s">
        <v>47</v>
      </c>
      <c r="H85" s="1" t="s">
        <v>26</v>
      </c>
      <c r="I85" s="1" t="s">
        <v>26</v>
      </c>
      <c r="J85" s="1" t="s">
        <v>27</v>
      </c>
      <c r="K85" s="1">
        <v>2</v>
      </c>
      <c r="L85" s="1">
        <v>3</v>
      </c>
      <c r="M85" s="1">
        <v>4</v>
      </c>
      <c r="N85" s="1">
        <v>5</v>
      </c>
      <c r="O85" s="1">
        <v>6</v>
      </c>
      <c r="P85" s="1" t="s">
        <v>28</v>
      </c>
      <c r="Q85" s="1">
        <v>7</v>
      </c>
      <c r="R85" s="1" t="s">
        <v>25</v>
      </c>
      <c r="S85" s="1" t="s">
        <v>25</v>
      </c>
      <c r="T85" s="2" t="s">
        <v>411</v>
      </c>
      <c r="U85" s="2" t="s">
        <v>412</v>
      </c>
      <c r="V85" s="2" t="s">
        <v>413</v>
      </c>
      <c r="W85" s="2" t="s">
        <v>414</v>
      </c>
      <c r="X85" s="2" t="s">
        <v>415</v>
      </c>
    </row>
    <row r="86" spans="1:24" ht="45" x14ac:dyDescent="0.25">
      <c r="A86" s="40">
        <v>85</v>
      </c>
      <c r="B86" s="1" t="s">
        <v>416</v>
      </c>
      <c r="C86" s="1" t="s">
        <v>31</v>
      </c>
      <c r="D86" s="1" t="s">
        <v>32</v>
      </c>
      <c r="E86" s="1" t="s">
        <v>32</v>
      </c>
      <c r="F86" s="1" t="s">
        <v>32</v>
      </c>
      <c r="G86" s="1" t="s">
        <v>32</v>
      </c>
      <c r="H86" s="1" t="s">
        <v>25</v>
      </c>
      <c r="I86" s="1" t="s">
        <v>25</v>
      </c>
      <c r="J86" s="1" t="s">
        <v>27</v>
      </c>
      <c r="K86" s="1">
        <v>2</v>
      </c>
      <c r="L86" s="1">
        <v>3</v>
      </c>
      <c r="M86" s="1" t="s">
        <v>28</v>
      </c>
      <c r="N86" s="1">
        <v>7</v>
      </c>
      <c r="O86" s="1">
        <v>4</v>
      </c>
      <c r="P86" s="1">
        <v>5</v>
      </c>
      <c r="Q86" s="1">
        <v>6</v>
      </c>
      <c r="R86" s="1" t="s">
        <v>25</v>
      </c>
      <c r="S86" s="1" t="s">
        <v>32</v>
      </c>
      <c r="T86" s="2" t="s">
        <v>417</v>
      </c>
      <c r="U86" s="2" t="s">
        <v>418</v>
      </c>
      <c r="V86" s="2" t="s">
        <v>419</v>
      </c>
      <c r="W86" s="2" t="s">
        <v>420</v>
      </c>
      <c r="X86" s="2" t="s">
        <v>421</v>
      </c>
    </row>
    <row r="87" spans="1:24" ht="45" x14ac:dyDescent="0.25">
      <c r="A87" s="40">
        <v>86</v>
      </c>
      <c r="B87" s="1" t="s">
        <v>422</v>
      </c>
      <c r="C87" s="1" t="s">
        <v>24</v>
      </c>
      <c r="D87" s="1" t="s">
        <v>32</v>
      </c>
      <c r="E87" s="1" t="s">
        <v>32</v>
      </c>
      <c r="F87" s="1" t="s">
        <v>26</v>
      </c>
      <c r="G87" s="1" t="s">
        <v>32</v>
      </c>
      <c r="H87" s="1" t="s">
        <v>26</v>
      </c>
      <c r="I87" s="1" t="s">
        <v>32</v>
      </c>
      <c r="J87" s="1">
        <v>4</v>
      </c>
      <c r="K87" s="1">
        <v>6</v>
      </c>
      <c r="L87" s="1" t="s">
        <v>27</v>
      </c>
      <c r="M87" s="1">
        <v>2</v>
      </c>
      <c r="N87" s="1">
        <v>3</v>
      </c>
      <c r="O87" s="1">
        <v>5</v>
      </c>
      <c r="P87" s="1">
        <v>7</v>
      </c>
      <c r="Q87" s="1" t="s">
        <v>28</v>
      </c>
      <c r="R87" s="1" t="s">
        <v>32</v>
      </c>
      <c r="S87" s="1" t="s">
        <v>32</v>
      </c>
      <c r="T87" s="2" t="s">
        <v>353</v>
      </c>
      <c r="U87" s="2" t="s">
        <v>354</v>
      </c>
      <c r="V87" s="2" t="s">
        <v>355</v>
      </c>
    </row>
    <row r="88" spans="1:24" ht="409.5" x14ac:dyDescent="0.25">
      <c r="A88" s="40">
        <v>87</v>
      </c>
      <c r="B88" s="1" t="s">
        <v>423</v>
      </c>
      <c r="C88" s="1" t="s">
        <v>31</v>
      </c>
      <c r="D88" s="1" t="s">
        <v>47</v>
      </c>
      <c r="E88" s="1" t="s">
        <v>47</v>
      </c>
      <c r="F88" s="1" t="s">
        <v>25</v>
      </c>
      <c r="G88" s="1" t="s">
        <v>47</v>
      </c>
      <c r="H88" s="1" t="s">
        <v>32</v>
      </c>
      <c r="I88" s="1" t="s">
        <v>32</v>
      </c>
      <c r="J88" s="1">
        <v>7</v>
      </c>
      <c r="K88" s="1">
        <v>5</v>
      </c>
      <c r="L88" s="1">
        <v>4</v>
      </c>
      <c r="M88" s="1">
        <v>2</v>
      </c>
      <c r="N88" s="1" t="s">
        <v>27</v>
      </c>
      <c r="O88" s="1">
        <v>3</v>
      </c>
      <c r="P88" s="1">
        <v>6</v>
      </c>
      <c r="Q88" s="1" t="s">
        <v>28</v>
      </c>
      <c r="R88" s="1" t="s">
        <v>32</v>
      </c>
      <c r="S88" s="1" t="s">
        <v>32</v>
      </c>
      <c r="T88" s="2" t="s">
        <v>424</v>
      </c>
      <c r="U88" s="2" t="s">
        <v>425</v>
      </c>
      <c r="V88" s="2" t="s">
        <v>426</v>
      </c>
      <c r="W88" s="2" t="s">
        <v>427</v>
      </c>
      <c r="X88" s="2" t="s">
        <v>428</v>
      </c>
    </row>
    <row r="89" spans="1:24" ht="45" x14ac:dyDescent="0.25">
      <c r="A89" s="40">
        <v>88</v>
      </c>
      <c r="B89" s="1" t="s">
        <v>429</v>
      </c>
      <c r="C89" s="1" t="s">
        <v>24</v>
      </c>
      <c r="D89" s="1" t="s">
        <v>32</v>
      </c>
      <c r="E89" s="1" t="s">
        <v>32</v>
      </c>
      <c r="F89" s="1" t="s">
        <v>26</v>
      </c>
      <c r="G89" s="1" t="s">
        <v>32</v>
      </c>
      <c r="H89" s="1" t="s">
        <v>26</v>
      </c>
      <c r="I89" s="1" t="s">
        <v>32</v>
      </c>
      <c r="J89" s="1">
        <v>4</v>
      </c>
      <c r="K89" s="1">
        <v>6</v>
      </c>
      <c r="L89" s="1" t="s">
        <v>27</v>
      </c>
      <c r="M89" s="1">
        <v>2</v>
      </c>
      <c r="N89" s="1">
        <v>3</v>
      </c>
      <c r="O89" s="1">
        <v>5</v>
      </c>
      <c r="P89" s="1">
        <v>7</v>
      </c>
      <c r="Q89" s="1" t="s">
        <v>28</v>
      </c>
      <c r="R89" s="1" t="s">
        <v>32</v>
      </c>
      <c r="S89" s="1" t="s">
        <v>32</v>
      </c>
      <c r="T89" s="2" t="s">
        <v>353</v>
      </c>
      <c r="U89" s="2" t="s">
        <v>354</v>
      </c>
      <c r="V89" s="2" t="s">
        <v>355</v>
      </c>
    </row>
    <row r="90" spans="1:24" ht="45" x14ac:dyDescent="0.25">
      <c r="A90" s="40">
        <v>89</v>
      </c>
      <c r="B90" s="1" t="s">
        <v>430</v>
      </c>
      <c r="C90" s="1" t="s">
        <v>46</v>
      </c>
      <c r="D90" s="1" t="s">
        <v>32</v>
      </c>
      <c r="E90" s="1" t="s">
        <v>32</v>
      </c>
      <c r="F90" s="1" t="s">
        <v>25</v>
      </c>
      <c r="G90" s="1" t="s">
        <v>47</v>
      </c>
      <c r="H90" s="1" t="s">
        <v>33</v>
      </c>
      <c r="I90" s="1" t="s">
        <v>25</v>
      </c>
      <c r="J90" s="1" t="s">
        <v>28</v>
      </c>
      <c r="K90" s="1">
        <v>7</v>
      </c>
      <c r="L90" s="1">
        <v>4</v>
      </c>
      <c r="M90" s="1" t="s">
        <v>27</v>
      </c>
      <c r="N90" s="1">
        <v>2</v>
      </c>
      <c r="O90" s="1">
        <v>3</v>
      </c>
      <c r="P90" s="1">
        <v>5</v>
      </c>
      <c r="Q90" s="1">
        <v>6</v>
      </c>
      <c r="R90" s="1" t="s">
        <v>32</v>
      </c>
      <c r="S90" s="1" t="s">
        <v>32</v>
      </c>
    </row>
    <row r="91" spans="1:24" ht="45" x14ac:dyDescent="0.25">
      <c r="A91" s="40">
        <v>90</v>
      </c>
      <c r="B91" s="1" t="s">
        <v>431</v>
      </c>
      <c r="C91" s="1" t="s">
        <v>24</v>
      </c>
      <c r="D91" s="1" t="s">
        <v>32</v>
      </c>
      <c r="E91" s="1" t="s">
        <v>32</v>
      </c>
      <c r="F91" s="1" t="s">
        <v>32</v>
      </c>
      <c r="G91" s="1" t="s">
        <v>26</v>
      </c>
      <c r="H91" s="1" t="s">
        <v>26</v>
      </c>
      <c r="I91" s="1" t="s">
        <v>47</v>
      </c>
      <c r="J91" s="1" t="s">
        <v>28</v>
      </c>
      <c r="K91" s="1">
        <v>2</v>
      </c>
      <c r="L91" s="1">
        <v>6</v>
      </c>
      <c r="M91" s="1">
        <v>5</v>
      </c>
      <c r="N91" s="1" t="s">
        <v>27</v>
      </c>
      <c r="O91" s="1">
        <v>3</v>
      </c>
      <c r="P91" s="1">
        <v>4</v>
      </c>
      <c r="Q91" s="1">
        <v>7</v>
      </c>
      <c r="R91" s="1" t="s">
        <v>26</v>
      </c>
      <c r="S91" s="1" t="s">
        <v>26</v>
      </c>
      <c r="T91" s="2" t="s">
        <v>432</v>
      </c>
      <c r="U91" s="2" t="s">
        <v>433</v>
      </c>
      <c r="V91" s="2" t="s">
        <v>434</v>
      </c>
      <c r="W91" s="2" t="s">
        <v>435</v>
      </c>
      <c r="X91" s="2" t="s">
        <v>145</v>
      </c>
    </row>
    <row r="92" spans="1:24" ht="75" x14ac:dyDescent="0.25">
      <c r="A92" s="40">
        <v>91</v>
      </c>
      <c r="B92" s="1" t="s">
        <v>436</v>
      </c>
      <c r="C92" s="1" t="s">
        <v>31</v>
      </c>
      <c r="D92" s="1" t="s">
        <v>32</v>
      </c>
      <c r="E92" s="1" t="s">
        <v>47</v>
      </c>
      <c r="F92" s="1" t="s">
        <v>32</v>
      </c>
      <c r="G92" s="1" t="s">
        <v>26</v>
      </c>
      <c r="H92" s="1" t="s">
        <v>26</v>
      </c>
      <c r="I92" s="1" t="s">
        <v>26</v>
      </c>
      <c r="J92" s="1" t="s">
        <v>27</v>
      </c>
      <c r="K92" s="1">
        <v>2</v>
      </c>
      <c r="L92" s="1" t="s">
        <v>28</v>
      </c>
      <c r="M92" s="1">
        <v>3</v>
      </c>
      <c r="N92" s="1">
        <v>6</v>
      </c>
      <c r="O92" s="1">
        <v>4</v>
      </c>
      <c r="P92" s="1">
        <v>7</v>
      </c>
      <c r="Q92" s="1">
        <v>5</v>
      </c>
      <c r="R92" s="1" t="s">
        <v>32</v>
      </c>
      <c r="S92" s="1" t="s">
        <v>32</v>
      </c>
      <c r="T92" s="2" t="s">
        <v>437</v>
      </c>
      <c r="U92" s="2" t="s">
        <v>438</v>
      </c>
      <c r="W92" s="2" t="s">
        <v>439</v>
      </c>
    </row>
    <row r="93" spans="1:24" ht="60" x14ac:dyDescent="0.25">
      <c r="A93" s="40">
        <v>92</v>
      </c>
      <c r="B93" s="1" t="s">
        <v>440</v>
      </c>
      <c r="C93" s="1" t="s">
        <v>24</v>
      </c>
      <c r="D93" s="1" t="s">
        <v>47</v>
      </c>
      <c r="E93" s="1" t="s">
        <v>32</v>
      </c>
      <c r="F93" s="1" t="s">
        <v>32</v>
      </c>
      <c r="G93" s="1" t="s">
        <v>32</v>
      </c>
      <c r="H93" s="1" t="s">
        <v>32</v>
      </c>
      <c r="I93" s="1" t="s">
        <v>47</v>
      </c>
      <c r="J93" s="1" t="s">
        <v>27</v>
      </c>
      <c r="K93" s="1">
        <v>5</v>
      </c>
      <c r="L93" s="1">
        <v>4</v>
      </c>
      <c r="M93" s="1">
        <v>3</v>
      </c>
      <c r="N93" s="1">
        <v>2</v>
      </c>
      <c r="O93" s="1">
        <v>6</v>
      </c>
      <c r="P93" s="1">
        <v>7</v>
      </c>
      <c r="Q93" s="1" t="s">
        <v>28</v>
      </c>
      <c r="R93" s="1" t="s">
        <v>33</v>
      </c>
      <c r="S93" s="1" t="s">
        <v>33</v>
      </c>
      <c r="T93" s="2" t="s">
        <v>441</v>
      </c>
      <c r="U93" s="2" t="s">
        <v>442</v>
      </c>
      <c r="V93" s="2" t="s">
        <v>443</v>
      </c>
      <c r="W93" s="2" t="s">
        <v>444</v>
      </c>
      <c r="X93" s="2" t="s">
        <v>445</v>
      </c>
    </row>
    <row r="94" spans="1:24" ht="255" x14ac:dyDescent="0.25">
      <c r="A94" s="40">
        <v>93</v>
      </c>
      <c r="B94" s="1" t="s">
        <v>446</v>
      </c>
      <c r="C94" s="1" t="s">
        <v>46</v>
      </c>
      <c r="D94" s="1" t="s">
        <v>47</v>
      </c>
      <c r="E94" s="1" t="s">
        <v>25</v>
      </c>
      <c r="F94" s="1" t="s">
        <v>33</v>
      </c>
      <c r="G94" s="1" t="s">
        <v>47</v>
      </c>
      <c r="H94" s="1" t="s">
        <v>32</v>
      </c>
      <c r="I94" s="1" t="s">
        <v>32</v>
      </c>
      <c r="J94" s="1" t="s">
        <v>27</v>
      </c>
      <c r="K94" s="1">
        <v>7</v>
      </c>
      <c r="L94" s="1">
        <v>2</v>
      </c>
      <c r="M94" s="1">
        <v>6</v>
      </c>
      <c r="N94" s="1" t="s">
        <v>28</v>
      </c>
      <c r="O94" s="1">
        <v>4</v>
      </c>
      <c r="P94" s="1">
        <v>5</v>
      </c>
      <c r="Q94" s="1">
        <v>3</v>
      </c>
      <c r="R94" s="1" t="s">
        <v>32</v>
      </c>
      <c r="S94" s="1" t="s">
        <v>33</v>
      </c>
      <c r="T94" s="2" t="s">
        <v>447</v>
      </c>
      <c r="U94" s="2" t="s">
        <v>448</v>
      </c>
      <c r="V94" s="2" t="s">
        <v>449</v>
      </c>
      <c r="W94" s="2" t="s">
        <v>450</v>
      </c>
      <c r="X94" s="2" t="s">
        <v>451</v>
      </c>
    </row>
    <row r="95" spans="1:24" ht="45" x14ac:dyDescent="0.25">
      <c r="A95" s="40">
        <v>94</v>
      </c>
      <c r="B95" s="1" t="s">
        <v>452</v>
      </c>
      <c r="C95" s="1" t="s">
        <v>46</v>
      </c>
      <c r="D95" s="1" t="s">
        <v>47</v>
      </c>
      <c r="E95" s="1" t="s">
        <v>32</v>
      </c>
      <c r="F95" s="1" t="s">
        <v>32</v>
      </c>
      <c r="G95" s="1" t="s">
        <v>47</v>
      </c>
      <c r="H95" s="1" t="s">
        <v>32</v>
      </c>
      <c r="I95" s="1" t="s">
        <v>26</v>
      </c>
      <c r="J95" s="1" t="s">
        <v>27</v>
      </c>
      <c r="K95" s="1" t="s">
        <v>28</v>
      </c>
      <c r="L95" s="1">
        <v>7</v>
      </c>
      <c r="M95" s="1">
        <v>3</v>
      </c>
      <c r="N95" s="1">
        <v>4</v>
      </c>
      <c r="O95" s="1">
        <v>2</v>
      </c>
      <c r="P95" s="1">
        <v>5</v>
      </c>
      <c r="Q95" s="1">
        <v>6</v>
      </c>
      <c r="R95" s="1" t="s">
        <v>33</v>
      </c>
      <c r="S95" s="1" t="s">
        <v>32</v>
      </c>
      <c r="T95" s="2" t="s">
        <v>453</v>
      </c>
      <c r="U95" s="2" t="s">
        <v>454</v>
      </c>
    </row>
    <row r="96" spans="1:24" ht="45" x14ac:dyDescent="0.25">
      <c r="A96" s="40">
        <v>95</v>
      </c>
      <c r="B96" s="1" t="s">
        <v>455</v>
      </c>
      <c r="C96" s="1" t="s">
        <v>24</v>
      </c>
      <c r="D96" s="1" t="s">
        <v>32</v>
      </c>
      <c r="E96" s="1" t="s">
        <v>32</v>
      </c>
      <c r="F96" s="1" t="s">
        <v>47</v>
      </c>
      <c r="G96" s="1" t="s">
        <v>32</v>
      </c>
      <c r="H96" s="1" t="s">
        <v>26</v>
      </c>
      <c r="I96" s="1" t="s">
        <v>26</v>
      </c>
      <c r="J96" s="1">
        <v>3</v>
      </c>
      <c r="K96" s="1">
        <v>2</v>
      </c>
      <c r="L96" s="1" t="s">
        <v>27</v>
      </c>
      <c r="M96" s="1">
        <v>4</v>
      </c>
      <c r="N96" s="1">
        <v>5</v>
      </c>
      <c r="O96" s="1">
        <v>6</v>
      </c>
      <c r="P96" s="1">
        <v>7</v>
      </c>
      <c r="Q96" s="1" t="s">
        <v>28</v>
      </c>
      <c r="R96" s="1" t="s">
        <v>47</v>
      </c>
      <c r="S96" s="1" t="s">
        <v>47</v>
      </c>
      <c r="X96" s="2" t="s">
        <v>456</v>
      </c>
    </row>
    <row r="97" spans="1:24" ht="120" x14ac:dyDescent="0.25">
      <c r="A97" s="40">
        <v>96</v>
      </c>
      <c r="B97" s="1" t="s">
        <v>457</v>
      </c>
      <c r="C97" s="1" t="s">
        <v>24</v>
      </c>
      <c r="D97" s="1" t="s">
        <v>25</v>
      </c>
      <c r="E97" s="1" t="s">
        <v>25</v>
      </c>
      <c r="F97" s="1" t="s">
        <v>33</v>
      </c>
      <c r="G97" s="1" t="s">
        <v>33</v>
      </c>
      <c r="H97" s="1" t="s">
        <v>33</v>
      </c>
      <c r="I97" s="1" t="s">
        <v>32</v>
      </c>
      <c r="J97" s="1" t="s">
        <v>27</v>
      </c>
      <c r="K97" s="1">
        <v>3</v>
      </c>
      <c r="L97" s="1">
        <v>4</v>
      </c>
      <c r="M97" s="1">
        <v>5</v>
      </c>
      <c r="N97" s="1">
        <v>6</v>
      </c>
      <c r="O97" s="1">
        <v>2</v>
      </c>
      <c r="P97" s="1">
        <v>7</v>
      </c>
      <c r="Q97" s="1" t="s">
        <v>28</v>
      </c>
      <c r="R97" s="1" t="s">
        <v>32</v>
      </c>
      <c r="S97" s="1" t="s">
        <v>32</v>
      </c>
      <c r="T97" s="2" t="s">
        <v>458</v>
      </c>
      <c r="U97" s="2" t="s">
        <v>459</v>
      </c>
      <c r="V97" s="2" t="s">
        <v>460</v>
      </c>
      <c r="W97" s="2" t="s">
        <v>133</v>
      </c>
    </row>
    <row r="98" spans="1:24" ht="45" x14ac:dyDescent="0.25">
      <c r="A98" s="40">
        <v>97</v>
      </c>
      <c r="B98" s="1" t="s">
        <v>461</v>
      </c>
      <c r="C98" s="1" t="s">
        <v>31</v>
      </c>
      <c r="D98" s="1" t="s">
        <v>26</v>
      </c>
      <c r="E98" s="1" t="s">
        <v>26</v>
      </c>
      <c r="F98" s="1" t="s">
        <v>26</v>
      </c>
      <c r="G98" s="1" t="s">
        <v>26</v>
      </c>
      <c r="H98" s="1" t="s">
        <v>26</v>
      </c>
      <c r="I98" s="1" t="s">
        <v>26</v>
      </c>
      <c r="J98" s="1" t="s">
        <v>27</v>
      </c>
      <c r="K98" s="1">
        <v>2</v>
      </c>
      <c r="L98" s="1">
        <v>3</v>
      </c>
      <c r="M98" s="1">
        <v>4</v>
      </c>
      <c r="N98" s="1" t="s">
        <v>28</v>
      </c>
      <c r="O98" s="1">
        <v>7</v>
      </c>
      <c r="P98" s="1">
        <v>6</v>
      </c>
      <c r="Q98" s="1">
        <v>5</v>
      </c>
      <c r="R98" s="1" t="s">
        <v>32</v>
      </c>
      <c r="S98" s="1" t="s">
        <v>33</v>
      </c>
      <c r="T98" s="2" t="s">
        <v>462</v>
      </c>
      <c r="V98" s="2" t="s">
        <v>463</v>
      </c>
      <c r="W98" s="2" t="s">
        <v>464</v>
      </c>
    </row>
    <row r="99" spans="1:24" ht="120" x14ac:dyDescent="0.25">
      <c r="A99" s="40">
        <v>98</v>
      </c>
      <c r="B99" s="1" t="s">
        <v>465</v>
      </c>
      <c r="C99" s="1" t="s">
        <v>31</v>
      </c>
      <c r="D99" s="1" t="s">
        <v>25</v>
      </c>
      <c r="E99" s="1" t="s">
        <v>33</v>
      </c>
      <c r="F99" s="1" t="s">
        <v>33</v>
      </c>
      <c r="G99" s="1" t="s">
        <v>33</v>
      </c>
      <c r="H99" s="1" t="s">
        <v>25</v>
      </c>
      <c r="I99" s="1" t="s">
        <v>47</v>
      </c>
      <c r="J99" s="1">
        <v>4</v>
      </c>
      <c r="K99" s="1">
        <v>5</v>
      </c>
      <c r="L99" s="1">
        <v>6</v>
      </c>
      <c r="M99" s="1" t="s">
        <v>27</v>
      </c>
      <c r="N99" s="1">
        <v>2</v>
      </c>
      <c r="O99" s="1">
        <v>3</v>
      </c>
      <c r="P99" s="1" t="s">
        <v>28</v>
      </c>
      <c r="Q99" s="1">
        <v>7</v>
      </c>
      <c r="R99" s="1" t="s">
        <v>47</v>
      </c>
      <c r="S99" s="1" t="s">
        <v>33</v>
      </c>
      <c r="T99" s="2" t="s">
        <v>466</v>
      </c>
      <c r="U99" s="2" t="s">
        <v>467</v>
      </c>
      <c r="V99" s="2" t="s">
        <v>147</v>
      </c>
      <c r="W99" s="2" t="s">
        <v>468</v>
      </c>
      <c r="X99" s="2" t="s">
        <v>469</v>
      </c>
    </row>
    <row r="100" spans="1:24" ht="165" x14ac:dyDescent="0.25">
      <c r="A100" s="40">
        <v>99</v>
      </c>
      <c r="B100" s="1" t="s">
        <v>470</v>
      </c>
      <c r="C100" s="1" t="s">
        <v>24</v>
      </c>
      <c r="D100" s="1" t="s">
        <v>32</v>
      </c>
      <c r="E100" s="1" t="s">
        <v>32</v>
      </c>
      <c r="F100" s="1" t="s">
        <v>32</v>
      </c>
      <c r="G100" s="1" t="s">
        <v>32</v>
      </c>
      <c r="H100" s="1" t="s">
        <v>26</v>
      </c>
      <c r="I100" s="1" t="s">
        <v>26</v>
      </c>
      <c r="J100" s="1" t="s">
        <v>27</v>
      </c>
      <c r="K100" s="1">
        <v>4</v>
      </c>
      <c r="L100" s="1">
        <v>5</v>
      </c>
      <c r="M100" s="1">
        <v>6</v>
      </c>
      <c r="N100" s="1">
        <v>7</v>
      </c>
      <c r="O100" s="1">
        <v>2</v>
      </c>
      <c r="P100" s="1">
        <v>3</v>
      </c>
      <c r="Q100" s="1" t="s">
        <v>28</v>
      </c>
      <c r="R100" s="1" t="s">
        <v>26</v>
      </c>
      <c r="S100" s="1" t="s">
        <v>26</v>
      </c>
      <c r="T100" s="2" t="s">
        <v>471</v>
      </c>
      <c r="U100" s="2" t="s">
        <v>472</v>
      </c>
      <c r="V100" s="2" t="s">
        <v>353</v>
      </c>
      <c r="W100" s="2" t="s">
        <v>473</v>
      </c>
      <c r="X100" s="2" t="s">
        <v>474</v>
      </c>
    </row>
    <row r="101" spans="1:24" ht="75" x14ac:dyDescent="0.25">
      <c r="A101" s="40">
        <v>100</v>
      </c>
      <c r="B101" s="1" t="s">
        <v>475</v>
      </c>
      <c r="C101" s="1" t="s">
        <v>24</v>
      </c>
      <c r="D101" s="1" t="s">
        <v>32</v>
      </c>
      <c r="E101" s="1" t="s">
        <v>26</v>
      </c>
      <c r="F101" s="1" t="s">
        <v>32</v>
      </c>
      <c r="G101" s="1" t="s">
        <v>47</v>
      </c>
      <c r="H101" s="1" t="s">
        <v>26</v>
      </c>
      <c r="I101" s="1" t="s">
        <v>32</v>
      </c>
      <c r="J101" s="1">
        <v>3</v>
      </c>
      <c r="K101" s="1">
        <v>4</v>
      </c>
      <c r="L101" s="1">
        <v>6</v>
      </c>
      <c r="M101" s="1">
        <v>7</v>
      </c>
      <c r="N101" s="1" t="s">
        <v>27</v>
      </c>
      <c r="O101" s="1">
        <v>2</v>
      </c>
      <c r="P101" s="1">
        <v>5</v>
      </c>
      <c r="Q101" s="1" t="s">
        <v>28</v>
      </c>
      <c r="R101" s="1" t="s">
        <v>26</v>
      </c>
      <c r="S101" s="1" t="s">
        <v>26</v>
      </c>
      <c r="T101" s="2" t="s">
        <v>476</v>
      </c>
      <c r="U101" s="2" t="s">
        <v>477</v>
      </c>
      <c r="V101" s="2" t="s">
        <v>478</v>
      </c>
      <c r="W101" s="2" t="s">
        <v>479</v>
      </c>
    </row>
    <row r="102" spans="1:24" ht="240" x14ac:dyDescent="0.25">
      <c r="A102" s="40">
        <v>101</v>
      </c>
      <c r="B102" s="1" t="s">
        <v>480</v>
      </c>
      <c r="C102" s="1" t="s">
        <v>24</v>
      </c>
      <c r="D102" s="1" t="s">
        <v>32</v>
      </c>
      <c r="E102" s="1" t="s">
        <v>32</v>
      </c>
      <c r="F102" s="1" t="s">
        <v>47</v>
      </c>
      <c r="G102" s="1" t="s">
        <v>32</v>
      </c>
      <c r="H102" s="1" t="s">
        <v>32</v>
      </c>
      <c r="I102" s="1" t="s">
        <v>32</v>
      </c>
      <c r="J102" s="1" t="s">
        <v>28</v>
      </c>
      <c r="K102" s="1">
        <v>3</v>
      </c>
      <c r="L102" s="1">
        <v>4</v>
      </c>
      <c r="M102" s="1">
        <v>2</v>
      </c>
      <c r="N102" s="1">
        <v>6</v>
      </c>
      <c r="O102" s="1" t="s">
        <v>27</v>
      </c>
      <c r="P102" s="1">
        <v>5</v>
      </c>
      <c r="Q102" s="1">
        <v>7</v>
      </c>
      <c r="R102" s="1" t="s">
        <v>26</v>
      </c>
      <c r="S102" s="1" t="s">
        <v>26</v>
      </c>
      <c r="T102" s="2" t="s">
        <v>481</v>
      </c>
      <c r="U102" s="2" t="s">
        <v>482</v>
      </c>
      <c r="V102" s="2" t="s">
        <v>483</v>
      </c>
      <c r="W102" s="2" t="s">
        <v>484</v>
      </c>
      <c r="X102" s="2" t="s">
        <v>485</v>
      </c>
    </row>
    <row r="103" spans="1:24" ht="45" x14ac:dyDescent="0.25">
      <c r="A103" s="40">
        <v>102</v>
      </c>
      <c r="B103" s="1" t="s">
        <v>486</v>
      </c>
      <c r="C103" s="1" t="s">
        <v>31</v>
      </c>
      <c r="D103" s="1" t="s">
        <v>26</v>
      </c>
      <c r="E103" s="1" t="s">
        <v>26</v>
      </c>
      <c r="F103" s="1" t="s">
        <v>26</v>
      </c>
      <c r="G103" s="1" t="s">
        <v>26</v>
      </c>
      <c r="H103" s="1" t="s">
        <v>26</v>
      </c>
      <c r="I103" s="1" t="s">
        <v>26</v>
      </c>
      <c r="J103" s="1" t="s">
        <v>27</v>
      </c>
      <c r="K103" s="1">
        <v>2</v>
      </c>
      <c r="L103" s="1">
        <v>3</v>
      </c>
      <c r="M103" s="1">
        <v>4</v>
      </c>
      <c r="N103" s="1" t="s">
        <v>28</v>
      </c>
      <c r="O103" s="1">
        <v>7</v>
      </c>
      <c r="P103" s="1">
        <v>6</v>
      </c>
      <c r="Q103" s="1">
        <v>5</v>
      </c>
      <c r="R103" s="1" t="s">
        <v>32</v>
      </c>
      <c r="S103" s="1" t="s">
        <v>33</v>
      </c>
      <c r="T103" s="2" t="s">
        <v>462</v>
      </c>
      <c r="V103" s="2" t="s">
        <v>463</v>
      </c>
      <c r="W103" s="2" t="s">
        <v>464</v>
      </c>
    </row>
    <row r="104" spans="1:24" ht="105" x14ac:dyDescent="0.25">
      <c r="A104" s="40">
        <v>103</v>
      </c>
      <c r="B104" s="1" t="s">
        <v>487</v>
      </c>
      <c r="C104" s="1" t="s">
        <v>24</v>
      </c>
      <c r="D104" s="1" t="s">
        <v>32</v>
      </c>
      <c r="E104" s="1" t="s">
        <v>32</v>
      </c>
      <c r="F104" s="1" t="s">
        <v>32</v>
      </c>
      <c r="G104" s="1" t="s">
        <v>47</v>
      </c>
      <c r="H104" s="1" t="s">
        <v>26</v>
      </c>
      <c r="I104" s="1" t="s">
        <v>26</v>
      </c>
      <c r="J104" s="1" t="s">
        <v>27</v>
      </c>
      <c r="K104" s="1">
        <v>2</v>
      </c>
      <c r="L104" s="1">
        <v>3</v>
      </c>
      <c r="M104" s="1">
        <v>5</v>
      </c>
      <c r="N104" s="1">
        <v>4</v>
      </c>
      <c r="O104" s="1">
        <v>6</v>
      </c>
      <c r="P104" s="1" t="s">
        <v>28</v>
      </c>
      <c r="Q104" s="1">
        <v>7</v>
      </c>
      <c r="R104" s="1" t="s">
        <v>32</v>
      </c>
      <c r="S104" s="1" t="s">
        <v>32</v>
      </c>
      <c r="T104" s="2" t="s">
        <v>488</v>
      </c>
      <c r="U104" s="2" t="s">
        <v>489</v>
      </c>
      <c r="V104" s="2" t="s">
        <v>490</v>
      </c>
      <c r="W104" s="2" t="s">
        <v>491</v>
      </c>
      <c r="X104" s="2" t="s">
        <v>492</v>
      </c>
    </row>
    <row r="105" spans="1:24" ht="60" x14ac:dyDescent="0.25">
      <c r="A105" s="40">
        <v>104</v>
      </c>
      <c r="B105" s="1" t="s">
        <v>493</v>
      </c>
      <c r="C105" s="1" t="s">
        <v>24</v>
      </c>
      <c r="D105" s="1" t="s">
        <v>32</v>
      </c>
      <c r="E105" s="1" t="s">
        <v>26</v>
      </c>
      <c r="F105" s="1" t="s">
        <v>32</v>
      </c>
      <c r="G105" s="1" t="s">
        <v>32</v>
      </c>
      <c r="H105" s="1" t="s">
        <v>26</v>
      </c>
      <c r="I105" s="1" t="s">
        <v>32</v>
      </c>
      <c r="J105" s="1" t="s">
        <v>28</v>
      </c>
      <c r="K105" s="1">
        <v>3</v>
      </c>
      <c r="L105" s="1">
        <v>2</v>
      </c>
      <c r="M105" s="1">
        <v>7</v>
      </c>
      <c r="N105" s="1" t="s">
        <v>27</v>
      </c>
      <c r="O105" s="1">
        <v>4</v>
      </c>
      <c r="P105" s="1">
        <v>6</v>
      </c>
      <c r="Q105" s="1">
        <v>5</v>
      </c>
      <c r="R105" s="1" t="s">
        <v>32</v>
      </c>
      <c r="S105" s="1" t="s">
        <v>32</v>
      </c>
      <c r="T105" s="2" t="s">
        <v>494</v>
      </c>
      <c r="U105" s="2" t="s">
        <v>495</v>
      </c>
      <c r="V105" s="2" t="s">
        <v>496</v>
      </c>
      <c r="W105" s="2" t="s">
        <v>497</v>
      </c>
      <c r="X105" s="2" t="s">
        <v>498</v>
      </c>
    </row>
    <row r="106" spans="1:24" ht="75" x14ac:dyDescent="0.25">
      <c r="A106" s="40">
        <v>105</v>
      </c>
      <c r="B106" s="1" t="s">
        <v>499</v>
      </c>
      <c r="C106" s="1" t="s">
        <v>24</v>
      </c>
      <c r="D106" s="1" t="s">
        <v>32</v>
      </c>
      <c r="E106" s="1" t="s">
        <v>32</v>
      </c>
      <c r="F106" s="1" t="s">
        <v>32</v>
      </c>
      <c r="G106" s="1" t="s">
        <v>32</v>
      </c>
      <c r="H106" s="1" t="s">
        <v>26</v>
      </c>
      <c r="I106" s="1" t="s">
        <v>32</v>
      </c>
      <c r="J106" s="1" t="s">
        <v>28</v>
      </c>
      <c r="K106" s="1" t="s">
        <v>27</v>
      </c>
      <c r="L106" s="1">
        <v>2</v>
      </c>
      <c r="M106" s="1">
        <v>3</v>
      </c>
      <c r="N106" s="1">
        <v>4</v>
      </c>
      <c r="O106" s="1">
        <v>5</v>
      </c>
      <c r="P106" s="1">
        <v>6</v>
      </c>
      <c r="Q106" s="1">
        <v>7</v>
      </c>
      <c r="R106" s="1" t="s">
        <v>26</v>
      </c>
      <c r="S106" s="1" t="s">
        <v>32</v>
      </c>
      <c r="T106" s="2" t="s">
        <v>500</v>
      </c>
      <c r="U106" s="2" t="s">
        <v>501</v>
      </c>
      <c r="V106" s="2" t="s">
        <v>502</v>
      </c>
      <c r="W106" s="2" t="s">
        <v>503</v>
      </c>
      <c r="X106" s="2" t="s">
        <v>504</v>
      </c>
    </row>
    <row r="107" spans="1:24" ht="45" x14ac:dyDescent="0.25">
      <c r="A107" s="40">
        <v>106</v>
      </c>
      <c r="B107" s="1" t="s">
        <v>505</v>
      </c>
      <c r="C107" s="1" t="s">
        <v>24</v>
      </c>
      <c r="D107" s="1" t="s">
        <v>47</v>
      </c>
      <c r="E107" s="1" t="s">
        <v>32</v>
      </c>
      <c r="F107" s="1" t="s">
        <v>47</v>
      </c>
      <c r="G107" s="1" t="s">
        <v>47</v>
      </c>
      <c r="H107" s="1" t="s">
        <v>32</v>
      </c>
      <c r="I107" s="1" t="s">
        <v>32</v>
      </c>
      <c r="J107" s="1">
        <v>2</v>
      </c>
      <c r="K107" s="1">
        <v>3</v>
      </c>
      <c r="L107" s="1">
        <v>5</v>
      </c>
      <c r="M107" s="1">
        <v>4</v>
      </c>
      <c r="N107" s="1">
        <v>6</v>
      </c>
      <c r="O107" s="1" t="s">
        <v>27</v>
      </c>
      <c r="P107" s="1">
        <v>7</v>
      </c>
      <c r="Q107" s="1" t="s">
        <v>28</v>
      </c>
      <c r="R107" s="1" t="s">
        <v>32</v>
      </c>
      <c r="S107" s="1" t="s">
        <v>32</v>
      </c>
      <c r="T107" s="2" t="s">
        <v>506</v>
      </c>
      <c r="U107" s="2" t="s">
        <v>507</v>
      </c>
      <c r="V107" s="2" t="s">
        <v>508</v>
      </c>
      <c r="W107" s="2" t="s">
        <v>328</v>
      </c>
      <c r="X107" s="2" t="s">
        <v>509</v>
      </c>
    </row>
    <row r="108" spans="1:24" ht="75" x14ac:dyDescent="0.25">
      <c r="A108" s="40">
        <v>107</v>
      </c>
      <c r="B108" s="1" t="s">
        <v>510</v>
      </c>
      <c r="C108" s="1" t="s">
        <v>46</v>
      </c>
      <c r="D108" s="1" t="s">
        <v>32</v>
      </c>
      <c r="E108" s="1" t="s">
        <v>26</v>
      </c>
      <c r="F108" s="1" t="s">
        <v>26</v>
      </c>
      <c r="G108" s="1" t="s">
        <v>32</v>
      </c>
      <c r="H108" s="1" t="s">
        <v>26</v>
      </c>
      <c r="I108" s="1" t="s">
        <v>26</v>
      </c>
      <c r="J108" s="1" t="s">
        <v>27</v>
      </c>
      <c r="K108" s="1">
        <v>4</v>
      </c>
      <c r="L108" s="1">
        <v>5</v>
      </c>
      <c r="M108" s="1">
        <v>6</v>
      </c>
      <c r="N108" s="1">
        <v>7</v>
      </c>
      <c r="O108" s="1">
        <v>2</v>
      </c>
      <c r="P108" s="1">
        <v>3</v>
      </c>
      <c r="Q108" s="1" t="s">
        <v>28</v>
      </c>
      <c r="R108" s="1" t="s">
        <v>33</v>
      </c>
      <c r="S108" s="1" t="s">
        <v>33</v>
      </c>
      <c r="T108" s="2" t="s">
        <v>199</v>
      </c>
      <c r="U108" s="2" t="s">
        <v>200</v>
      </c>
      <c r="V108" s="2" t="s">
        <v>83</v>
      </c>
      <c r="W108" s="2" t="s">
        <v>201</v>
      </c>
      <c r="X108" s="2" t="s">
        <v>202</v>
      </c>
    </row>
    <row r="109" spans="1:24" ht="90" x14ac:dyDescent="0.25">
      <c r="A109" s="40">
        <v>108</v>
      </c>
      <c r="B109" s="1" t="s">
        <v>511</v>
      </c>
      <c r="C109" s="1" t="s">
        <v>46</v>
      </c>
      <c r="D109" s="1" t="s">
        <v>32</v>
      </c>
      <c r="E109" s="1" t="s">
        <v>32</v>
      </c>
      <c r="F109" s="1" t="s">
        <v>32</v>
      </c>
      <c r="G109" s="1" t="s">
        <v>47</v>
      </c>
      <c r="H109" s="1" t="s">
        <v>25</v>
      </c>
      <c r="I109" s="1" t="s">
        <v>26</v>
      </c>
      <c r="J109" s="1" t="s">
        <v>27</v>
      </c>
      <c r="K109" s="1" t="s">
        <v>28</v>
      </c>
      <c r="L109" s="1">
        <v>7</v>
      </c>
      <c r="M109" s="1">
        <v>5</v>
      </c>
      <c r="N109" s="1">
        <v>6</v>
      </c>
      <c r="O109" s="1">
        <v>2</v>
      </c>
      <c r="P109" s="1">
        <v>4</v>
      </c>
      <c r="Q109" s="1">
        <v>3</v>
      </c>
      <c r="R109" s="1" t="s">
        <v>33</v>
      </c>
      <c r="S109" s="1" t="s">
        <v>33</v>
      </c>
      <c r="T109" s="2" t="s">
        <v>193</v>
      </c>
      <c r="U109" s="2" t="s">
        <v>194</v>
      </c>
      <c r="V109" s="2" t="s">
        <v>195</v>
      </c>
      <c r="W109" s="2" t="s">
        <v>196</v>
      </c>
      <c r="X109" s="2" t="s">
        <v>197</v>
      </c>
    </row>
    <row r="110" spans="1:24" ht="165" x14ac:dyDescent="0.25">
      <c r="A110" s="40">
        <v>109</v>
      </c>
      <c r="B110" s="1" t="s">
        <v>512</v>
      </c>
      <c r="C110" s="1" t="s">
        <v>24</v>
      </c>
      <c r="D110" s="1" t="s">
        <v>26</v>
      </c>
      <c r="E110" s="1" t="s">
        <v>32</v>
      </c>
      <c r="F110" s="1" t="s">
        <v>26</v>
      </c>
      <c r="G110" s="1" t="s">
        <v>26</v>
      </c>
      <c r="H110" s="1" t="s">
        <v>32</v>
      </c>
      <c r="I110" s="1" t="s">
        <v>32</v>
      </c>
      <c r="J110" s="1">
        <v>4</v>
      </c>
      <c r="K110" s="1">
        <v>3</v>
      </c>
      <c r="L110" s="1">
        <v>6</v>
      </c>
      <c r="M110" s="1">
        <v>2</v>
      </c>
      <c r="N110" s="1">
        <v>5</v>
      </c>
      <c r="O110" s="1" t="s">
        <v>27</v>
      </c>
      <c r="P110" s="1">
        <v>7</v>
      </c>
      <c r="Q110" s="1" t="s">
        <v>28</v>
      </c>
      <c r="R110" s="1" t="s">
        <v>26</v>
      </c>
      <c r="S110" s="1" t="s">
        <v>26</v>
      </c>
      <c r="T110" s="2" t="s">
        <v>513</v>
      </c>
      <c r="U110" s="2" t="s">
        <v>514</v>
      </c>
      <c r="V110" s="2" t="s">
        <v>515</v>
      </c>
      <c r="W110" s="2" t="s">
        <v>516</v>
      </c>
      <c r="X110" s="2" t="s">
        <v>517</v>
      </c>
    </row>
    <row r="111" spans="1:24" ht="45" x14ac:dyDescent="0.25">
      <c r="A111" s="40">
        <v>110</v>
      </c>
      <c r="B111" s="1" t="s">
        <v>518</v>
      </c>
      <c r="C111" s="1" t="s">
        <v>24</v>
      </c>
      <c r="D111" s="1" t="s">
        <v>47</v>
      </c>
      <c r="E111" s="1" t="s">
        <v>47</v>
      </c>
      <c r="F111" s="1" t="s">
        <v>47</v>
      </c>
      <c r="G111" s="1" t="s">
        <v>32</v>
      </c>
      <c r="H111" s="1" t="s">
        <v>32</v>
      </c>
      <c r="I111" s="1" t="s">
        <v>32</v>
      </c>
      <c r="J111" s="1" t="s">
        <v>27</v>
      </c>
      <c r="K111" s="1" t="s">
        <v>28</v>
      </c>
      <c r="L111" s="1">
        <v>2</v>
      </c>
      <c r="M111" s="1">
        <v>7</v>
      </c>
      <c r="N111" s="1">
        <v>3</v>
      </c>
      <c r="O111" s="1">
        <v>4</v>
      </c>
      <c r="P111" s="1">
        <v>5</v>
      </c>
      <c r="Q111" s="1">
        <v>6</v>
      </c>
      <c r="R111" s="1" t="s">
        <v>47</v>
      </c>
      <c r="S111" s="1" t="s">
        <v>26</v>
      </c>
    </row>
    <row r="112" spans="1:24" ht="165" x14ac:dyDescent="0.25">
      <c r="A112" s="40">
        <v>111</v>
      </c>
      <c r="B112" s="1" t="s">
        <v>519</v>
      </c>
      <c r="C112" s="1" t="s">
        <v>46</v>
      </c>
      <c r="D112" s="1" t="s">
        <v>26</v>
      </c>
      <c r="E112" s="1" t="s">
        <v>26</v>
      </c>
      <c r="F112" s="1" t="s">
        <v>47</v>
      </c>
      <c r="G112" s="1" t="s">
        <v>47</v>
      </c>
      <c r="H112" s="1" t="s">
        <v>26</v>
      </c>
      <c r="I112" s="1" t="s">
        <v>26</v>
      </c>
      <c r="J112" s="1" t="s">
        <v>27</v>
      </c>
      <c r="K112" s="1">
        <v>7</v>
      </c>
      <c r="L112" s="1">
        <v>4</v>
      </c>
      <c r="M112" s="1" t="s">
        <v>28</v>
      </c>
      <c r="N112" s="1">
        <v>3</v>
      </c>
      <c r="O112" s="1">
        <v>2</v>
      </c>
      <c r="P112" s="1">
        <v>5</v>
      </c>
      <c r="Q112" s="1">
        <v>6</v>
      </c>
      <c r="R112" s="1" t="s">
        <v>26</v>
      </c>
      <c r="S112" s="1" t="s">
        <v>26</v>
      </c>
      <c r="T112" s="2" t="s">
        <v>520</v>
      </c>
      <c r="U112" s="2" t="s">
        <v>521</v>
      </c>
      <c r="V112" s="2" t="s">
        <v>522</v>
      </c>
      <c r="W112" s="2" t="s">
        <v>523</v>
      </c>
      <c r="X112" s="2" t="s">
        <v>524</v>
      </c>
    </row>
    <row r="113" spans="1:24" ht="90" x14ac:dyDescent="0.25">
      <c r="A113" s="40">
        <v>112</v>
      </c>
      <c r="B113" s="1" t="s">
        <v>525</v>
      </c>
      <c r="C113" s="1" t="s">
        <v>31</v>
      </c>
      <c r="D113" s="1" t="s">
        <v>26</v>
      </c>
      <c r="E113" s="1" t="s">
        <v>32</v>
      </c>
      <c r="F113" s="1" t="s">
        <v>26</v>
      </c>
      <c r="G113" s="1" t="s">
        <v>26</v>
      </c>
      <c r="H113" s="1" t="s">
        <v>26</v>
      </c>
      <c r="I113" s="1" t="s">
        <v>32</v>
      </c>
      <c r="J113" s="1">
        <v>6</v>
      </c>
      <c r="K113" s="1" t="s">
        <v>27</v>
      </c>
      <c r="L113" s="1">
        <v>2</v>
      </c>
      <c r="M113" s="1">
        <v>3</v>
      </c>
      <c r="N113" s="1">
        <v>4</v>
      </c>
      <c r="O113" s="1">
        <v>5</v>
      </c>
      <c r="P113" s="1" t="s">
        <v>28</v>
      </c>
      <c r="Q113" s="1">
        <v>7</v>
      </c>
      <c r="R113" s="1" t="s">
        <v>26</v>
      </c>
      <c r="S113" s="1" t="s">
        <v>26</v>
      </c>
      <c r="T113" s="2" t="s">
        <v>526</v>
      </c>
      <c r="U113" s="2" t="s">
        <v>527</v>
      </c>
      <c r="V113" s="2" t="s">
        <v>528</v>
      </c>
      <c r="W113" s="2" t="s">
        <v>529</v>
      </c>
    </row>
    <row r="114" spans="1:24" ht="45" x14ac:dyDescent="0.25">
      <c r="A114" s="40">
        <v>113</v>
      </c>
      <c r="B114" s="1" t="s">
        <v>530</v>
      </c>
      <c r="C114" s="1" t="s">
        <v>31</v>
      </c>
      <c r="D114" s="1" t="s">
        <v>25</v>
      </c>
      <c r="E114" s="1" t="s">
        <v>32</v>
      </c>
      <c r="F114" s="1" t="s">
        <v>32</v>
      </c>
      <c r="G114" s="1" t="s">
        <v>32</v>
      </c>
      <c r="H114" s="1" t="s">
        <v>32</v>
      </c>
      <c r="I114" s="1" t="s">
        <v>32</v>
      </c>
      <c r="J114" s="1" t="s">
        <v>28</v>
      </c>
      <c r="K114" s="1" t="s">
        <v>27</v>
      </c>
      <c r="L114" s="1">
        <v>2</v>
      </c>
      <c r="M114" s="1">
        <v>7</v>
      </c>
      <c r="N114" s="1">
        <v>5</v>
      </c>
      <c r="O114" s="1">
        <v>6</v>
      </c>
      <c r="P114" s="1">
        <v>3</v>
      </c>
      <c r="Q114" s="1">
        <v>4</v>
      </c>
      <c r="R114" s="1" t="s">
        <v>25</v>
      </c>
      <c r="S114" s="1" t="s">
        <v>26</v>
      </c>
    </row>
    <row r="115" spans="1:24" ht="60" x14ac:dyDescent="0.25">
      <c r="A115" s="40">
        <v>114</v>
      </c>
      <c r="B115" s="1" t="s">
        <v>531</v>
      </c>
      <c r="C115" s="1" t="s">
        <v>24</v>
      </c>
      <c r="D115" s="1" t="s">
        <v>32</v>
      </c>
      <c r="E115" s="1" t="s">
        <v>26</v>
      </c>
      <c r="F115" s="1" t="s">
        <v>32</v>
      </c>
      <c r="G115" s="1" t="s">
        <v>32</v>
      </c>
      <c r="H115" s="1" t="s">
        <v>26</v>
      </c>
      <c r="I115" s="1" t="s">
        <v>32</v>
      </c>
      <c r="J115" s="1" t="s">
        <v>28</v>
      </c>
      <c r="K115" s="1">
        <v>3</v>
      </c>
      <c r="L115" s="1">
        <v>2</v>
      </c>
      <c r="M115" s="1">
        <v>7</v>
      </c>
      <c r="N115" s="1" t="s">
        <v>27</v>
      </c>
      <c r="O115" s="1">
        <v>4</v>
      </c>
      <c r="P115" s="1">
        <v>6</v>
      </c>
      <c r="Q115" s="1">
        <v>5</v>
      </c>
      <c r="R115" s="1" t="s">
        <v>32</v>
      </c>
      <c r="S115" s="1" t="s">
        <v>32</v>
      </c>
      <c r="T115" s="2" t="s">
        <v>494</v>
      </c>
      <c r="U115" s="2" t="s">
        <v>495</v>
      </c>
      <c r="V115" s="2" t="s">
        <v>496</v>
      </c>
      <c r="W115" s="2" t="s">
        <v>497</v>
      </c>
      <c r="X115" s="2" t="s">
        <v>498</v>
      </c>
    </row>
    <row r="116" spans="1:24" ht="45" x14ac:dyDescent="0.25">
      <c r="A116" s="40">
        <v>115</v>
      </c>
      <c r="B116" s="1" t="s">
        <v>532</v>
      </c>
      <c r="C116" s="1" t="s">
        <v>24</v>
      </c>
      <c r="D116" s="1" t="s">
        <v>32</v>
      </c>
      <c r="E116" s="1" t="s">
        <v>47</v>
      </c>
      <c r="F116" s="1" t="s">
        <v>47</v>
      </c>
      <c r="G116" s="1" t="s">
        <v>32</v>
      </c>
      <c r="H116" s="1" t="s">
        <v>26</v>
      </c>
      <c r="I116" s="1" t="s">
        <v>26</v>
      </c>
      <c r="J116" s="1" t="s">
        <v>27</v>
      </c>
      <c r="K116" s="1">
        <v>4</v>
      </c>
      <c r="L116" s="1">
        <v>7</v>
      </c>
      <c r="M116" s="1">
        <v>6</v>
      </c>
      <c r="N116" s="1">
        <v>5</v>
      </c>
      <c r="O116" s="1">
        <v>3</v>
      </c>
      <c r="P116" s="1" t="s">
        <v>28</v>
      </c>
      <c r="Q116" s="1">
        <v>2</v>
      </c>
      <c r="R116" s="1" t="s">
        <v>26</v>
      </c>
      <c r="S116" s="1" t="s">
        <v>26</v>
      </c>
      <c r="T116" s="2" t="s">
        <v>533</v>
      </c>
      <c r="U116" s="2" t="s">
        <v>534</v>
      </c>
      <c r="V116" s="2" t="s">
        <v>535</v>
      </c>
      <c r="W116" s="2" t="s">
        <v>536</v>
      </c>
      <c r="X116" s="2" t="s">
        <v>145</v>
      </c>
    </row>
    <row r="117" spans="1:24" ht="135" x14ac:dyDescent="0.25">
      <c r="A117" s="40">
        <v>116</v>
      </c>
      <c r="B117" s="1" t="s">
        <v>537</v>
      </c>
      <c r="C117" s="1" t="s">
        <v>24</v>
      </c>
      <c r="D117" s="1" t="s">
        <v>26</v>
      </c>
      <c r="E117" s="1" t="s">
        <v>32</v>
      </c>
      <c r="F117" s="1" t="s">
        <v>32</v>
      </c>
      <c r="G117" s="1" t="s">
        <v>32</v>
      </c>
      <c r="H117" s="1" t="s">
        <v>32</v>
      </c>
      <c r="I117" s="1" t="s">
        <v>47</v>
      </c>
      <c r="J117" s="1" t="s">
        <v>27</v>
      </c>
      <c r="K117" s="1">
        <v>3</v>
      </c>
      <c r="L117" s="1">
        <v>4</v>
      </c>
      <c r="M117" s="1">
        <v>5</v>
      </c>
      <c r="N117" s="1">
        <v>6</v>
      </c>
      <c r="O117" s="1">
        <v>7</v>
      </c>
      <c r="P117" s="1">
        <v>2</v>
      </c>
      <c r="Q117" s="1" t="s">
        <v>28</v>
      </c>
      <c r="R117" s="1" t="s">
        <v>26</v>
      </c>
      <c r="S117" s="1" t="s">
        <v>26</v>
      </c>
      <c r="T117" s="2" t="s">
        <v>538</v>
      </c>
      <c r="U117" s="2" t="s">
        <v>539</v>
      </c>
      <c r="V117" s="2" t="s">
        <v>273</v>
      </c>
      <c r="W117" s="2" t="s">
        <v>540</v>
      </c>
      <c r="X117" s="2" t="s">
        <v>541</v>
      </c>
    </row>
    <row r="118" spans="1:24" ht="135" x14ac:dyDescent="0.25">
      <c r="A118" s="40">
        <v>117</v>
      </c>
      <c r="B118" s="1" t="s">
        <v>542</v>
      </c>
      <c r="C118" s="1" t="s">
        <v>24</v>
      </c>
      <c r="D118" s="1" t="s">
        <v>26</v>
      </c>
      <c r="E118" s="1" t="s">
        <v>32</v>
      </c>
      <c r="F118" s="1" t="s">
        <v>32</v>
      </c>
      <c r="G118" s="1" t="s">
        <v>32</v>
      </c>
      <c r="H118" s="1" t="s">
        <v>32</v>
      </c>
      <c r="I118" s="1" t="s">
        <v>47</v>
      </c>
      <c r="J118" s="1" t="s">
        <v>27</v>
      </c>
      <c r="K118" s="1">
        <v>3</v>
      </c>
      <c r="L118" s="1">
        <v>4</v>
      </c>
      <c r="M118" s="1">
        <v>5</v>
      </c>
      <c r="N118" s="1">
        <v>6</v>
      </c>
      <c r="O118" s="1">
        <v>7</v>
      </c>
      <c r="P118" s="1">
        <v>2</v>
      </c>
      <c r="Q118" s="1" t="s">
        <v>28</v>
      </c>
      <c r="R118" s="1" t="s">
        <v>26</v>
      </c>
      <c r="S118" s="1" t="s">
        <v>26</v>
      </c>
      <c r="T118" s="2" t="s">
        <v>538</v>
      </c>
      <c r="U118" s="2" t="s">
        <v>539</v>
      </c>
      <c r="V118" s="2" t="s">
        <v>273</v>
      </c>
      <c r="W118" s="2" t="s">
        <v>540</v>
      </c>
      <c r="X118" s="2" t="s">
        <v>541</v>
      </c>
    </row>
    <row r="119" spans="1:24" ht="45" x14ac:dyDescent="0.25">
      <c r="A119" s="40">
        <v>118</v>
      </c>
      <c r="B119" s="1" t="s">
        <v>543</v>
      </c>
      <c r="C119" s="1" t="s">
        <v>24</v>
      </c>
      <c r="D119" s="1" t="s">
        <v>47</v>
      </c>
      <c r="E119" s="1" t="s">
        <v>32</v>
      </c>
      <c r="F119" s="1" t="s">
        <v>32</v>
      </c>
      <c r="G119" s="1" t="s">
        <v>47</v>
      </c>
      <c r="H119" s="1" t="s">
        <v>32</v>
      </c>
      <c r="I119" s="1" t="s">
        <v>32</v>
      </c>
      <c r="J119" s="1" t="s">
        <v>28</v>
      </c>
      <c r="K119" s="1">
        <v>3</v>
      </c>
      <c r="L119" s="1" t="s">
        <v>27</v>
      </c>
      <c r="M119" s="1">
        <v>4</v>
      </c>
      <c r="N119" s="1">
        <v>2</v>
      </c>
      <c r="O119" s="1">
        <v>5</v>
      </c>
      <c r="P119" s="1">
        <v>6</v>
      </c>
      <c r="Q119" s="1">
        <v>7</v>
      </c>
      <c r="R119" s="1" t="s">
        <v>32</v>
      </c>
      <c r="S119" s="1" t="s">
        <v>32</v>
      </c>
      <c r="T119" s="2" t="s">
        <v>544</v>
      </c>
      <c r="U119" s="2" t="s">
        <v>545</v>
      </c>
      <c r="V119" s="2" t="s">
        <v>546</v>
      </c>
      <c r="W119" s="2" t="s">
        <v>547</v>
      </c>
    </row>
    <row r="120" spans="1:24" ht="90" x14ac:dyDescent="0.25">
      <c r="A120" s="40">
        <v>119</v>
      </c>
      <c r="B120" s="1" t="s">
        <v>548</v>
      </c>
      <c r="C120" s="1" t="s">
        <v>24</v>
      </c>
      <c r="D120" s="1" t="s">
        <v>32</v>
      </c>
      <c r="E120" s="1" t="s">
        <v>32</v>
      </c>
      <c r="F120" s="1" t="s">
        <v>47</v>
      </c>
      <c r="G120" s="1" t="s">
        <v>32</v>
      </c>
      <c r="H120" s="1" t="s">
        <v>32</v>
      </c>
      <c r="I120" s="1" t="s">
        <v>32</v>
      </c>
      <c r="J120" s="1">
        <v>5</v>
      </c>
      <c r="K120" s="1">
        <v>2</v>
      </c>
      <c r="L120" s="1" t="s">
        <v>27</v>
      </c>
      <c r="M120" s="1">
        <v>3</v>
      </c>
      <c r="N120" s="1">
        <v>4</v>
      </c>
      <c r="O120" s="1">
        <v>6</v>
      </c>
      <c r="P120" s="1">
        <v>7</v>
      </c>
      <c r="Q120" s="1" t="s">
        <v>28</v>
      </c>
      <c r="R120" s="1" t="s">
        <v>32</v>
      </c>
      <c r="S120" s="1" t="s">
        <v>32</v>
      </c>
      <c r="T120" s="2" t="s">
        <v>549</v>
      </c>
      <c r="U120" s="2" t="s">
        <v>550</v>
      </c>
      <c r="V120" s="2" t="s">
        <v>551</v>
      </c>
      <c r="W120" s="2" t="s">
        <v>552</v>
      </c>
      <c r="X120" s="2" t="s">
        <v>553</v>
      </c>
    </row>
    <row r="121" spans="1:24" ht="45" x14ac:dyDescent="0.25">
      <c r="A121" s="40">
        <v>120</v>
      </c>
      <c r="B121" s="1" t="s">
        <v>554</v>
      </c>
      <c r="C121" s="1" t="s">
        <v>31</v>
      </c>
      <c r="D121" s="1" t="s">
        <v>32</v>
      </c>
      <c r="E121" s="1" t="s">
        <v>26</v>
      </c>
      <c r="F121" s="1" t="s">
        <v>26</v>
      </c>
      <c r="G121" s="1" t="s">
        <v>47</v>
      </c>
      <c r="H121" s="1" t="s">
        <v>26</v>
      </c>
      <c r="I121" s="1" t="s">
        <v>26</v>
      </c>
      <c r="J121" s="1" t="s">
        <v>27</v>
      </c>
      <c r="K121" s="1">
        <v>2</v>
      </c>
      <c r="L121" s="1">
        <v>3</v>
      </c>
      <c r="M121" s="1">
        <v>6</v>
      </c>
      <c r="N121" s="1" t="s">
        <v>28</v>
      </c>
      <c r="O121" s="1">
        <v>7</v>
      </c>
      <c r="P121" s="1">
        <v>5</v>
      </c>
      <c r="Q121" s="1">
        <v>4</v>
      </c>
      <c r="R121" s="1" t="s">
        <v>32</v>
      </c>
      <c r="S121" s="1" t="s">
        <v>26</v>
      </c>
    </row>
    <row r="122" spans="1:24" ht="45" x14ac:dyDescent="0.25">
      <c r="A122" s="40">
        <v>121</v>
      </c>
      <c r="B122" s="1" t="s">
        <v>555</v>
      </c>
      <c r="C122" s="1" t="s">
        <v>24</v>
      </c>
      <c r="D122" s="1" t="s">
        <v>32</v>
      </c>
      <c r="E122" s="1" t="s">
        <v>32</v>
      </c>
      <c r="F122" s="1" t="s">
        <v>47</v>
      </c>
      <c r="G122" s="1" t="s">
        <v>32</v>
      </c>
      <c r="H122" s="1" t="s">
        <v>26</v>
      </c>
      <c r="I122" s="1" t="s">
        <v>26</v>
      </c>
      <c r="J122" s="1">
        <v>3</v>
      </c>
      <c r="K122" s="1">
        <v>2</v>
      </c>
      <c r="L122" s="1" t="s">
        <v>27</v>
      </c>
      <c r="M122" s="1">
        <v>4</v>
      </c>
      <c r="N122" s="1">
        <v>5</v>
      </c>
      <c r="O122" s="1">
        <v>6</v>
      </c>
      <c r="P122" s="1">
        <v>7</v>
      </c>
      <c r="Q122" s="1" t="s">
        <v>28</v>
      </c>
      <c r="R122" s="1" t="s">
        <v>47</v>
      </c>
      <c r="S122" s="1" t="s">
        <v>47</v>
      </c>
      <c r="X122" s="2" t="s">
        <v>456</v>
      </c>
    </row>
    <row r="123" spans="1:24" ht="270" x14ac:dyDescent="0.25">
      <c r="A123" s="40">
        <v>122</v>
      </c>
      <c r="B123" s="1" t="s">
        <v>556</v>
      </c>
      <c r="C123" s="1" t="s">
        <v>24</v>
      </c>
      <c r="D123" s="1" t="s">
        <v>32</v>
      </c>
      <c r="E123" s="1" t="s">
        <v>32</v>
      </c>
      <c r="F123" s="1" t="s">
        <v>32</v>
      </c>
      <c r="G123" s="1" t="s">
        <v>32</v>
      </c>
      <c r="H123" s="1" t="s">
        <v>47</v>
      </c>
      <c r="I123" s="1" t="s">
        <v>25</v>
      </c>
      <c r="J123" s="1" t="s">
        <v>27</v>
      </c>
      <c r="K123" s="1">
        <v>2</v>
      </c>
      <c r="L123" s="1">
        <v>3</v>
      </c>
      <c r="M123" s="1">
        <v>4</v>
      </c>
      <c r="N123" s="1" t="s">
        <v>28</v>
      </c>
      <c r="O123" s="1">
        <v>7</v>
      </c>
      <c r="P123" s="1">
        <v>6</v>
      </c>
      <c r="Q123" s="1">
        <v>5</v>
      </c>
      <c r="R123" s="1" t="s">
        <v>25</v>
      </c>
      <c r="S123" s="1" t="s">
        <v>47</v>
      </c>
      <c r="T123" s="2" t="s">
        <v>557</v>
      </c>
      <c r="U123" s="2" t="s">
        <v>558</v>
      </c>
      <c r="V123" s="2" t="s">
        <v>559</v>
      </c>
      <c r="W123" s="2" t="s">
        <v>560</v>
      </c>
      <c r="X123" s="2" t="s">
        <v>83</v>
      </c>
    </row>
    <row r="124" spans="1:24" ht="120" x14ac:dyDescent="0.25">
      <c r="A124" s="40">
        <v>123</v>
      </c>
      <c r="B124" s="1" t="s">
        <v>561</v>
      </c>
      <c r="C124" s="1" t="s">
        <v>24</v>
      </c>
      <c r="D124" s="1" t="s">
        <v>32</v>
      </c>
      <c r="E124" s="1" t="s">
        <v>47</v>
      </c>
      <c r="F124" s="1" t="s">
        <v>32</v>
      </c>
      <c r="G124" s="1" t="s">
        <v>32</v>
      </c>
      <c r="H124" s="1" t="s">
        <v>26</v>
      </c>
      <c r="I124" s="1" t="s">
        <v>32</v>
      </c>
      <c r="J124" s="1" t="s">
        <v>28</v>
      </c>
      <c r="K124" s="1">
        <v>6</v>
      </c>
      <c r="L124" s="1" t="s">
        <v>27</v>
      </c>
      <c r="M124" s="1">
        <v>2</v>
      </c>
      <c r="N124" s="1">
        <v>4</v>
      </c>
      <c r="O124" s="1">
        <v>3</v>
      </c>
      <c r="P124" s="1">
        <v>5</v>
      </c>
      <c r="Q124" s="1">
        <v>7</v>
      </c>
      <c r="R124" s="1" t="s">
        <v>32</v>
      </c>
      <c r="S124" s="1" t="s">
        <v>26</v>
      </c>
      <c r="T124" s="2" t="s">
        <v>562</v>
      </c>
      <c r="U124" s="2" t="s">
        <v>563</v>
      </c>
      <c r="V124" s="2" t="s">
        <v>564</v>
      </c>
      <c r="W124" s="2" t="s">
        <v>258</v>
      </c>
      <c r="X124" s="2" t="s">
        <v>258</v>
      </c>
    </row>
    <row r="125" spans="1:24" ht="75" x14ac:dyDescent="0.25">
      <c r="A125" s="40">
        <v>124</v>
      </c>
      <c r="B125" s="1" t="s">
        <v>565</v>
      </c>
      <c r="C125" s="1" t="s">
        <v>24</v>
      </c>
      <c r="D125" s="1" t="s">
        <v>32</v>
      </c>
      <c r="E125" s="1" t="s">
        <v>32</v>
      </c>
      <c r="F125" s="1" t="s">
        <v>47</v>
      </c>
      <c r="G125" s="1" t="s">
        <v>26</v>
      </c>
      <c r="H125" s="1" t="s">
        <v>32</v>
      </c>
      <c r="I125" s="1" t="s">
        <v>47</v>
      </c>
      <c r="J125" s="1" t="s">
        <v>27</v>
      </c>
      <c r="K125" s="1">
        <v>2</v>
      </c>
      <c r="L125" s="1">
        <v>3</v>
      </c>
      <c r="M125" s="1">
        <v>5</v>
      </c>
      <c r="N125" s="1">
        <v>4</v>
      </c>
      <c r="O125" s="1">
        <v>6</v>
      </c>
      <c r="P125" s="1" t="s">
        <v>28</v>
      </c>
      <c r="Q125" s="1">
        <v>7</v>
      </c>
      <c r="R125" s="1" t="s">
        <v>32</v>
      </c>
      <c r="S125" s="1" t="s">
        <v>26</v>
      </c>
      <c r="T125" s="2" t="s">
        <v>566</v>
      </c>
      <c r="U125" s="2" t="s">
        <v>567</v>
      </c>
      <c r="V125" s="2" t="s">
        <v>568</v>
      </c>
      <c r="W125" s="2" t="s">
        <v>569</v>
      </c>
    </row>
  </sheetData>
  <sheetProtection algorithmName="SHA-512" hashValue="nPQjzmragkF+9BT0vJdO+y0YiDJLljCeIBbOwxNVs685VAhSedpkkDWufzrPUSH+rfgydaYfcPnYgau1KHKrBw==" saltValue="JUv/YoGePG7SZSu8lBoQXQ==" spinCount="100000" sheet="1" objects="1" scenario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E54"/>
  <sheetViews>
    <sheetView zoomScale="70" zoomScaleNormal="70" zoomScaleSheetLayoutView="80" workbookViewId="0">
      <selection activeCell="AG2" sqref="AG2"/>
    </sheetView>
  </sheetViews>
  <sheetFormatPr defaultRowHeight="15" x14ac:dyDescent="0.25"/>
  <cols>
    <col min="1" max="1" width="35.7109375" style="6" customWidth="1"/>
    <col min="2" max="2" width="11.7109375" style="4" customWidth="1"/>
    <col min="3" max="3" width="7.7109375" style="5" customWidth="1"/>
    <col min="4" max="4" width="11.7109375" style="4" customWidth="1"/>
    <col min="5" max="5" width="7.7109375" style="5" customWidth="1"/>
    <col min="6" max="6" width="11.7109375" style="4" customWidth="1"/>
    <col min="7" max="7" width="7.7109375" style="5" customWidth="1"/>
    <col min="8" max="8" width="11.7109375" style="4" customWidth="1"/>
    <col min="9" max="9" width="7.7109375" style="5" customWidth="1"/>
    <col min="10" max="10" width="11.7109375" style="4" customWidth="1"/>
    <col min="11" max="11" width="7.7109375" style="5" customWidth="1"/>
    <col min="12" max="12" width="11.7109375" style="4" customWidth="1"/>
    <col min="13" max="13" width="3.5703125" style="6" customWidth="1"/>
    <col min="14" max="14" width="33" style="7" customWidth="1"/>
    <col min="15" max="15" width="5.7109375" style="6" customWidth="1"/>
    <col min="16" max="16" width="7.7109375" style="6" customWidth="1"/>
    <col min="17" max="17" width="5.7109375" style="6" customWidth="1"/>
    <col min="18" max="18" width="7.7109375" style="6" customWidth="1"/>
    <col min="19" max="19" width="5.7109375" style="6" customWidth="1"/>
    <col min="20" max="20" width="7.7109375" style="6" customWidth="1"/>
    <col min="21" max="21" width="5.7109375" style="6" customWidth="1"/>
    <col min="22" max="22" width="7.7109375" style="6" customWidth="1"/>
    <col min="23" max="23" width="5.7109375" style="6" customWidth="1"/>
    <col min="24" max="24" width="7.7109375" style="6" customWidth="1"/>
    <col min="25" max="25" width="5.7109375" style="6" customWidth="1"/>
    <col min="26" max="26" width="7.7109375" style="6" customWidth="1"/>
    <col min="27" max="27" width="5.7109375" style="6" customWidth="1"/>
    <col min="28" max="28" width="7.7109375" style="6" customWidth="1"/>
    <col min="29" max="29" width="5.7109375" style="6" customWidth="1"/>
    <col min="30" max="31" width="7.7109375" style="6" customWidth="1"/>
    <col min="32" max="16384" width="9.140625" style="6"/>
  </cols>
  <sheetData>
    <row r="1" spans="1:31" ht="15" customHeight="1" x14ac:dyDescent="0.25">
      <c r="A1" s="3"/>
    </row>
    <row r="2" spans="1:31" ht="28.5" x14ac:dyDescent="0.25">
      <c r="A2" s="41" t="s">
        <v>570</v>
      </c>
      <c r="B2" s="41"/>
      <c r="C2" s="41"/>
      <c r="D2" s="41"/>
      <c r="E2" s="41"/>
      <c r="F2" s="41"/>
      <c r="G2" s="41"/>
      <c r="H2" s="41"/>
      <c r="I2" s="41"/>
      <c r="J2" s="41"/>
      <c r="K2" s="41"/>
      <c r="L2" s="41"/>
      <c r="N2" s="41" t="s">
        <v>570</v>
      </c>
      <c r="O2" s="42"/>
      <c r="P2" s="42"/>
      <c r="Q2" s="42"/>
      <c r="R2" s="42"/>
      <c r="S2" s="42"/>
      <c r="T2" s="42"/>
      <c r="U2" s="42"/>
      <c r="V2" s="42"/>
      <c r="W2" s="42"/>
      <c r="X2" s="42"/>
      <c r="Y2" s="42"/>
      <c r="Z2" s="42"/>
      <c r="AA2" s="42"/>
      <c r="AB2" s="42"/>
      <c r="AC2" s="42"/>
      <c r="AD2" s="42"/>
      <c r="AE2" s="42"/>
    </row>
    <row r="3" spans="1:31" ht="21" x14ac:dyDescent="0.25">
      <c r="A3" s="43" t="s">
        <v>571</v>
      </c>
      <c r="B3" s="43"/>
      <c r="C3" s="43"/>
      <c r="D3" s="43"/>
      <c r="E3" s="43"/>
      <c r="F3" s="43"/>
      <c r="G3" s="43"/>
      <c r="H3" s="43"/>
      <c r="I3" s="43"/>
      <c r="J3" s="43"/>
      <c r="K3" s="43"/>
      <c r="L3" s="43"/>
      <c r="N3" s="43" t="s">
        <v>571</v>
      </c>
      <c r="O3" s="43"/>
      <c r="P3" s="43"/>
      <c r="Q3" s="43"/>
      <c r="R3" s="43"/>
      <c r="S3" s="43"/>
      <c r="T3" s="43"/>
      <c r="U3" s="43"/>
      <c r="V3" s="43"/>
      <c r="W3" s="43"/>
      <c r="X3" s="43"/>
      <c r="Y3" s="43"/>
      <c r="Z3" s="43"/>
      <c r="AA3" s="43"/>
      <c r="AB3" s="43"/>
      <c r="AC3" s="43"/>
      <c r="AD3" s="43"/>
      <c r="AE3" s="43"/>
    </row>
    <row r="5" spans="1:31" ht="18.75" x14ac:dyDescent="0.25">
      <c r="A5" s="8" t="s">
        <v>572</v>
      </c>
      <c r="B5" s="9"/>
      <c r="C5" s="10"/>
      <c r="D5" s="9"/>
      <c r="E5" s="10"/>
      <c r="F5" s="9"/>
      <c r="G5" s="10"/>
      <c r="H5" s="9"/>
      <c r="I5" s="10"/>
      <c r="J5" s="9"/>
      <c r="K5" s="10"/>
      <c r="L5" s="9"/>
      <c r="N5" s="8" t="s">
        <v>573</v>
      </c>
    </row>
    <row r="7" spans="1:31" ht="31.5" thickBot="1" x14ac:dyDescent="0.35">
      <c r="A7" s="11"/>
      <c r="B7" s="12" t="s">
        <v>26</v>
      </c>
      <c r="C7" s="13" t="s">
        <v>574</v>
      </c>
      <c r="D7" s="12" t="s">
        <v>32</v>
      </c>
      <c r="E7" s="13" t="s">
        <v>574</v>
      </c>
      <c r="F7" s="12" t="s">
        <v>575</v>
      </c>
      <c r="G7" s="13" t="s">
        <v>574</v>
      </c>
      <c r="H7" s="12" t="s">
        <v>25</v>
      </c>
      <c r="I7" s="13" t="s">
        <v>574</v>
      </c>
      <c r="J7" s="12" t="s">
        <v>33</v>
      </c>
      <c r="K7" s="13" t="s">
        <v>574</v>
      </c>
      <c r="L7" s="12" t="s">
        <v>576</v>
      </c>
      <c r="N7" s="14"/>
      <c r="O7" s="15">
        <v>1</v>
      </c>
      <c r="P7" s="13" t="s">
        <v>574</v>
      </c>
      <c r="Q7" s="15">
        <v>2</v>
      </c>
      <c r="R7" s="13" t="s">
        <v>574</v>
      </c>
      <c r="S7" s="15">
        <v>3</v>
      </c>
      <c r="T7" s="13" t="s">
        <v>574</v>
      </c>
      <c r="U7" s="15">
        <v>4</v>
      </c>
      <c r="V7" s="13" t="s">
        <v>574</v>
      </c>
      <c r="W7" s="15">
        <v>5</v>
      </c>
      <c r="X7" s="13" t="s">
        <v>574</v>
      </c>
      <c r="Y7" s="15">
        <v>6</v>
      </c>
      <c r="Z7" s="13" t="s">
        <v>574</v>
      </c>
      <c r="AA7" s="15">
        <v>7</v>
      </c>
      <c r="AB7" s="13" t="s">
        <v>574</v>
      </c>
      <c r="AC7" s="15">
        <v>8</v>
      </c>
      <c r="AD7" s="13" t="s">
        <v>574</v>
      </c>
      <c r="AE7" s="15" t="s">
        <v>576</v>
      </c>
    </row>
    <row r="8" spans="1:31" ht="30" x14ac:dyDescent="0.25">
      <c r="A8" s="16" t="s">
        <v>577</v>
      </c>
      <c r="B8" s="4">
        <v>33</v>
      </c>
      <c r="C8" s="17">
        <f t="shared" ref="C8:C15" si="0">B8/$L8</f>
        <v>0.2661290322580645</v>
      </c>
      <c r="D8" s="4">
        <v>59</v>
      </c>
      <c r="E8" s="17">
        <f t="shared" ref="E8:E15" si="1">D8/$L8</f>
        <v>0.47580645161290325</v>
      </c>
      <c r="F8" s="4">
        <v>17</v>
      </c>
      <c r="G8" s="17">
        <f t="shared" ref="G8:G15" si="2">F8/$L8</f>
        <v>0.13709677419354838</v>
      </c>
      <c r="H8" s="4">
        <v>15</v>
      </c>
      <c r="I8" s="17">
        <f>H8/$L8</f>
        <v>0.12096774193548387</v>
      </c>
      <c r="J8" s="4">
        <v>0</v>
      </c>
      <c r="K8" s="17">
        <f>J8/$L8</f>
        <v>0</v>
      </c>
      <c r="L8" s="9">
        <f t="shared" ref="L8:L15" si="3">SUM(B8,D8,F8,H8,J8)</f>
        <v>124</v>
      </c>
      <c r="N8" s="18" t="s">
        <v>578</v>
      </c>
      <c r="O8" s="4">
        <v>59</v>
      </c>
      <c r="P8" s="17">
        <f t="shared" ref="P8:P15" si="4">O8/$AE8</f>
        <v>0.47580645161290325</v>
      </c>
      <c r="Q8" s="4">
        <v>6</v>
      </c>
      <c r="R8" s="19">
        <f t="shared" ref="R8:R15" si="5">Q8/$AE8</f>
        <v>4.8387096774193547E-2</v>
      </c>
      <c r="S8" s="4">
        <v>10</v>
      </c>
      <c r="T8" s="19">
        <f t="shared" ref="T8:T15" si="6">S8/$AE8</f>
        <v>8.0645161290322578E-2</v>
      </c>
      <c r="U8" s="4">
        <v>8</v>
      </c>
      <c r="V8" s="19">
        <f t="shared" ref="V8:V15" si="7">U8/$AE8</f>
        <v>6.4516129032258063E-2</v>
      </c>
      <c r="W8" s="4">
        <v>4</v>
      </c>
      <c r="X8" s="19">
        <f t="shared" ref="X8:X15" si="8">W8/$AE8</f>
        <v>3.2258064516129031E-2</v>
      </c>
      <c r="Y8" s="4">
        <v>6</v>
      </c>
      <c r="Z8" s="19">
        <f t="shared" ref="Z8:Z15" si="9">Y8/$AE8</f>
        <v>4.8387096774193547E-2</v>
      </c>
      <c r="AA8" s="4">
        <v>6</v>
      </c>
      <c r="AB8" s="19">
        <f t="shared" ref="AB8:AB15" si="10">AA8/$AE8</f>
        <v>4.8387096774193547E-2</v>
      </c>
      <c r="AC8" s="4">
        <v>25</v>
      </c>
      <c r="AD8" s="19">
        <f t="shared" ref="AD8:AD15" si="11">AC8/$AE8</f>
        <v>0.20161290322580644</v>
      </c>
      <c r="AE8" s="4">
        <f>SUM(O8,Q8,S8,U8,W8,Y8,AA8,AC8)</f>
        <v>124</v>
      </c>
    </row>
    <row r="9" spans="1:31" ht="30" x14ac:dyDescent="0.25">
      <c r="A9" s="16" t="s">
        <v>579</v>
      </c>
      <c r="B9" s="4">
        <v>36</v>
      </c>
      <c r="C9" s="17">
        <f t="shared" si="0"/>
        <v>0.29032258064516131</v>
      </c>
      <c r="D9" s="4">
        <v>62</v>
      </c>
      <c r="E9" s="17">
        <f t="shared" si="1"/>
        <v>0.5</v>
      </c>
      <c r="F9" s="4">
        <v>14</v>
      </c>
      <c r="G9" s="17">
        <f t="shared" si="2"/>
        <v>0.11290322580645161</v>
      </c>
      <c r="H9" s="4">
        <v>10</v>
      </c>
      <c r="I9" s="17">
        <f t="shared" ref="I9:I15" si="12">H9/$L9</f>
        <v>8.0645161290322578E-2</v>
      </c>
      <c r="J9" s="4">
        <v>2</v>
      </c>
      <c r="K9" s="17">
        <f t="shared" ref="K9:K15" si="13">J9/$L9</f>
        <v>1.6129032258064516E-2</v>
      </c>
      <c r="L9" s="9">
        <f t="shared" si="3"/>
        <v>124</v>
      </c>
      <c r="N9" s="18" t="s">
        <v>580</v>
      </c>
      <c r="O9" s="4">
        <v>11</v>
      </c>
      <c r="P9" s="19">
        <f t="shared" si="4"/>
        <v>8.8709677419354843E-2</v>
      </c>
      <c r="Q9" s="4">
        <v>41</v>
      </c>
      <c r="R9" s="19">
        <f t="shared" si="5"/>
        <v>0.33064516129032256</v>
      </c>
      <c r="S9" s="4">
        <v>16</v>
      </c>
      <c r="T9" s="19">
        <f t="shared" si="6"/>
        <v>0.12903225806451613</v>
      </c>
      <c r="U9" s="4">
        <v>17</v>
      </c>
      <c r="V9" s="19">
        <f t="shared" si="7"/>
        <v>0.13709677419354838</v>
      </c>
      <c r="W9" s="4">
        <v>10</v>
      </c>
      <c r="X9" s="19">
        <f t="shared" si="8"/>
        <v>8.0645161290322578E-2</v>
      </c>
      <c r="Y9" s="4">
        <v>7</v>
      </c>
      <c r="Z9" s="19">
        <f t="shared" si="9"/>
        <v>5.6451612903225805E-2</v>
      </c>
      <c r="AA9" s="4">
        <v>14</v>
      </c>
      <c r="AB9" s="19">
        <f t="shared" si="10"/>
        <v>0.11290322580645161</v>
      </c>
      <c r="AC9" s="4">
        <v>8</v>
      </c>
      <c r="AD9" s="19">
        <f t="shared" si="11"/>
        <v>6.4516129032258063E-2</v>
      </c>
      <c r="AE9" s="4">
        <f t="shared" ref="AE9:AE15" si="14">SUM(O9,Q9,S9,U9,W9,Y9,AA9,AC9)</f>
        <v>124</v>
      </c>
    </row>
    <row r="10" spans="1:31" ht="30" x14ac:dyDescent="0.25">
      <c r="A10" s="16" t="s">
        <v>581</v>
      </c>
      <c r="B10" s="4">
        <v>28</v>
      </c>
      <c r="C10" s="17">
        <f t="shared" si="0"/>
        <v>0.22580645161290322</v>
      </c>
      <c r="D10" s="4">
        <v>54</v>
      </c>
      <c r="E10" s="17">
        <f t="shared" si="1"/>
        <v>0.43548387096774194</v>
      </c>
      <c r="F10" s="4">
        <v>26</v>
      </c>
      <c r="G10" s="17">
        <f t="shared" si="2"/>
        <v>0.20967741935483872</v>
      </c>
      <c r="H10" s="4">
        <v>10</v>
      </c>
      <c r="I10" s="17">
        <f>H10/$L10</f>
        <v>8.0645161290322578E-2</v>
      </c>
      <c r="J10" s="4">
        <v>6</v>
      </c>
      <c r="K10" s="17">
        <f t="shared" si="13"/>
        <v>4.8387096774193547E-2</v>
      </c>
      <c r="L10" s="9">
        <f t="shared" si="3"/>
        <v>124</v>
      </c>
      <c r="N10" s="18" t="s">
        <v>582</v>
      </c>
      <c r="O10" s="4">
        <v>15</v>
      </c>
      <c r="P10" s="19">
        <f t="shared" si="4"/>
        <v>0.12096774193548387</v>
      </c>
      <c r="Q10" s="4">
        <v>15</v>
      </c>
      <c r="R10" s="19">
        <f t="shared" si="5"/>
        <v>0.12096774193548387</v>
      </c>
      <c r="S10" s="4">
        <v>34</v>
      </c>
      <c r="T10" s="19">
        <f t="shared" si="6"/>
        <v>0.27419354838709675</v>
      </c>
      <c r="U10" s="4">
        <v>16</v>
      </c>
      <c r="V10" s="19">
        <f t="shared" si="7"/>
        <v>0.12903225806451613</v>
      </c>
      <c r="W10" s="4">
        <v>19</v>
      </c>
      <c r="X10" s="19">
        <f t="shared" si="8"/>
        <v>0.15322580645161291</v>
      </c>
      <c r="Y10" s="4">
        <v>15</v>
      </c>
      <c r="Z10" s="19">
        <f t="shared" si="9"/>
        <v>0.12096774193548387</v>
      </c>
      <c r="AA10" s="4">
        <v>6</v>
      </c>
      <c r="AB10" s="19">
        <f t="shared" si="10"/>
        <v>4.8387096774193547E-2</v>
      </c>
      <c r="AC10" s="4">
        <v>4</v>
      </c>
      <c r="AD10" s="19">
        <f t="shared" si="11"/>
        <v>3.2258064516129031E-2</v>
      </c>
      <c r="AE10" s="4">
        <f t="shared" si="14"/>
        <v>124</v>
      </c>
    </row>
    <row r="11" spans="1:31" ht="45" x14ac:dyDescent="0.25">
      <c r="A11" s="16" t="s">
        <v>583</v>
      </c>
      <c r="B11" s="4">
        <v>36</v>
      </c>
      <c r="C11" s="17">
        <f t="shared" si="0"/>
        <v>0.29032258064516131</v>
      </c>
      <c r="D11" s="4">
        <v>57</v>
      </c>
      <c r="E11" s="17">
        <f t="shared" si="1"/>
        <v>0.45967741935483869</v>
      </c>
      <c r="F11" s="4">
        <v>25</v>
      </c>
      <c r="G11" s="17">
        <f t="shared" si="2"/>
        <v>0.20161290322580644</v>
      </c>
      <c r="H11" s="4">
        <v>3</v>
      </c>
      <c r="I11" s="17">
        <f t="shared" si="12"/>
        <v>2.4193548387096774E-2</v>
      </c>
      <c r="J11" s="4">
        <v>3</v>
      </c>
      <c r="K11" s="17">
        <f t="shared" si="13"/>
        <v>2.4193548387096774E-2</v>
      </c>
      <c r="L11" s="9">
        <f t="shared" si="3"/>
        <v>124</v>
      </c>
      <c r="N11" s="18" t="s">
        <v>584</v>
      </c>
      <c r="O11" s="4">
        <v>5</v>
      </c>
      <c r="P11" s="19">
        <f t="shared" si="4"/>
        <v>4.0322580645161289E-2</v>
      </c>
      <c r="Q11" s="4">
        <v>23</v>
      </c>
      <c r="R11" s="19">
        <f t="shared" si="5"/>
        <v>0.18548387096774194</v>
      </c>
      <c r="S11" s="4">
        <v>18</v>
      </c>
      <c r="T11" s="19">
        <f t="shared" si="6"/>
        <v>0.14516129032258066</v>
      </c>
      <c r="U11" s="4">
        <v>32</v>
      </c>
      <c r="V11" s="19">
        <f t="shared" si="7"/>
        <v>0.25806451612903225</v>
      </c>
      <c r="W11" s="4">
        <v>22</v>
      </c>
      <c r="X11" s="19">
        <f t="shared" si="8"/>
        <v>0.17741935483870969</v>
      </c>
      <c r="Y11" s="4">
        <v>14</v>
      </c>
      <c r="Z11" s="19">
        <f t="shared" si="9"/>
        <v>0.11290322580645161</v>
      </c>
      <c r="AA11" s="4">
        <v>7</v>
      </c>
      <c r="AB11" s="19">
        <f t="shared" si="10"/>
        <v>5.6451612903225805E-2</v>
      </c>
      <c r="AC11" s="4">
        <v>3</v>
      </c>
      <c r="AD11" s="19">
        <f t="shared" si="11"/>
        <v>2.4193548387096774E-2</v>
      </c>
      <c r="AE11" s="4">
        <f t="shared" si="14"/>
        <v>124</v>
      </c>
    </row>
    <row r="12" spans="1:31" ht="45" x14ac:dyDescent="0.25">
      <c r="A12" s="16" t="s">
        <v>585</v>
      </c>
      <c r="B12" s="4">
        <v>46</v>
      </c>
      <c r="C12" s="17">
        <f t="shared" si="0"/>
        <v>0.37096774193548387</v>
      </c>
      <c r="D12" s="4">
        <v>7</v>
      </c>
      <c r="E12" s="17">
        <f t="shared" si="1"/>
        <v>5.6451612903225805E-2</v>
      </c>
      <c r="F12" s="4">
        <v>4</v>
      </c>
      <c r="G12" s="17">
        <f t="shared" si="2"/>
        <v>3.2258064516129031E-2</v>
      </c>
      <c r="H12" s="4">
        <v>63</v>
      </c>
      <c r="I12" s="17">
        <f t="shared" si="12"/>
        <v>0.50806451612903225</v>
      </c>
      <c r="J12" s="4">
        <v>4</v>
      </c>
      <c r="K12" s="17">
        <f t="shared" si="13"/>
        <v>3.2258064516129031E-2</v>
      </c>
      <c r="L12" s="9">
        <f t="shared" si="3"/>
        <v>124</v>
      </c>
      <c r="N12" s="18" t="s">
        <v>586</v>
      </c>
      <c r="O12" s="4">
        <v>10</v>
      </c>
      <c r="P12" s="19">
        <f t="shared" si="4"/>
        <v>8.0645161290322578E-2</v>
      </c>
      <c r="Q12" s="4">
        <v>9</v>
      </c>
      <c r="R12" s="19">
        <f t="shared" si="5"/>
        <v>7.2580645161290328E-2</v>
      </c>
      <c r="S12" s="4">
        <v>13</v>
      </c>
      <c r="T12" s="19">
        <f t="shared" si="6"/>
        <v>0.10483870967741936</v>
      </c>
      <c r="U12" s="4">
        <v>22</v>
      </c>
      <c r="V12" s="19">
        <f t="shared" si="7"/>
        <v>0.17741935483870969</v>
      </c>
      <c r="W12" s="4">
        <v>26</v>
      </c>
      <c r="X12" s="19">
        <f t="shared" si="8"/>
        <v>0.20967741935483872</v>
      </c>
      <c r="Y12" s="4">
        <v>23</v>
      </c>
      <c r="Z12" s="19">
        <f t="shared" si="9"/>
        <v>0.18548387096774194</v>
      </c>
      <c r="AA12" s="4">
        <v>11</v>
      </c>
      <c r="AB12" s="19">
        <f t="shared" si="10"/>
        <v>8.8709677419354843E-2</v>
      </c>
      <c r="AC12" s="4">
        <v>10</v>
      </c>
      <c r="AD12" s="19">
        <f t="shared" si="11"/>
        <v>8.0645161290322578E-2</v>
      </c>
      <c r="AE12" s="4">
        <f t="shared" si="14"/>
        <v>124</v>
      </c>
    </row>
    <row r="13" spans="1:31" ht="45" x14ac:dyDescent="0.25">
      <c r="A13" s="16" t="s">
        <v>587</v>
      </c>
      <c r="B13" s="4">
        <v>51</v>
      </c>
      <c r="C13" s="17">
        <f t="shared" si="0"/>
        <v>0.41129032258064518</v>
      </c>
      <c r="D13" s="4">
        <v>47</v>
      </c>
      <c r="E13" s="17">
        <f t="shared" si="1"/>
        <v>0.37903225806451613</v>
      </c>
      <c r="F13" s="4">
        <v>16</v>
      </c>
      <c r="G13" s="17">
        <f t="shared" si="2"/>
        <v>0.12903225806451613</v>
      </c>
      <c r="H13" s="4">
        <v>7</v>
      </c>
      <c r="I13" s="17">
        <f t="shared" si="12"/>
        <v>5.6451612903225805E-2</v>
      </c>
      <c r="J13" s="4">
        <v>3</v>
      </c>
      <c r="K13" s="17">
        <f t="shared" si="13"/>
        <v>2.4193548387096774E-2</v>
      </c>
      <c r="L13" s="9">
        <f t="shared" si="3"/>
        <v>124</v>
      </c>
      <c r="N13" s="18" t="s">
        <v>588</v>
      </c>
      <c r="O13" s="4">
        <v>19</v>
      </c>
      <c r="P13" s="19">
        <f t="shared" si="4"/>
        <v>0.15322580645161291</v>
      </c>
      <c r="Q13" s="4">
        <v>17</v>
      </c>
      <c r="R13" s="19">
        <f t="shared" si="5"/>
        <v>0.13709677419354838</v>
      </c>
      <c r="S13" s="4">
        <v>20</v>
      </c>
      <c r="T13" s="19">
        <f t="shared" si="6"/>
        <v>0.16129032258064516</v>
      </c>
      <c r="U13" s="4">
        <v>13</v>
      </c>
      <c r="V13" s="19">
        <f t="shared" si="7"/>
        <v>0.10483870967741936</v>
      </c>
      <c r="W13" s="4">
        <v>13</v>
      </c>
      <c r="X13" s="19">
        <f t="shared" si="8"/>
        <v>0.10483870967741936</v>
      </c>
      <c r="Y13" s="4">
        <v>28</v>
      </c>
      <c r="Z13" s="19">
        <f t="shared" si="9"/>
        <v>0.22580645161290322</v>
      </c>
      <c r="AA13" s="4">
        <v>9</v>
      </c>
      <c r="AB13" s="19">
        <f t="shared" si="10"/>
        <v>7.2580645161290328E-2</v>
      </c>
      <c r="AC13" s="4">
        <v>5</v>
      </c>
      <c r="AD13" s="19">
        <f t="shared" si="11"/>
        <v>4.0322580645161289E-2</v>
      </c>
      <c r="AE13" s="4">
        <f t="shared" si="14"/>
        <v>124</v>
      </c>
    </row>
    <row r="14" spans="1:31" ht="60" x14ac:dyDescent="0.25">
      <c r="A14" s="16" t="s">
        <v>589</v>
      </c>
      <c r="B14" s="4">
        <v>37</v>
      </c>
      <c r="C14" s="17">
        <f t="shared" si="0"/>
        <v>0.29838709677419356</v>
      </c>
      <c r="D14" s="4">
        <v>37</v>
      </c>
      <c r="E14" s="17">
        <f t="shared" si="1"/>
        <v>0.29838709677419356</v>
      </c>
      <c r="F14" s="4">
        <v>17</v>
      </c>
      <c r="G14" s="17">
        <f t="shared" si="2"/>
        <v>0.13709677419354838</v>
      </c>
      <c r="H14" s="4">
        <v>12</v>
      </c>
      <c r="I14" s="17">
        <f t="shared" si="12"/>
        <v>9.6774193548387094E-2</v>
      </c>
      <c r="J14" s="4">
        <v>21</v>
      </c>
      <c r="K14" s="17">
        <f>J14/$L14</f>
        <v>0.16935483870967741</v>
      </c>
      <c r="L14" s="9">
        <f t="shared" si="3"/>
        <v>124</v>
      </c>
      <c r="N14" s="18" t="s">
        <v>590</v>
      </c>
      <c r="O14" s="4">
        <v>0</v>
      </c>
      <c r="P14" s="19">
        <f t="shared" si="4"/>
        <v>0</v>
      </c>
      <c r="Q14" s="4">
        <v>11</v>
      </c>
      <c r="R14" s="19">
        <f t="shared" si="5"/>
        <v>8.8709677419354843E-2</v>
      </c>
      <c r="S14" s="4">
        <v>7</v>
      </c>
      <c r="T14" s="19">
        <f t="shared" si="6"/>
        <v>5.6451612903225805E-2</v>
      </c>
      <c r="U14" s="4">
        <v>8</v>
      </c>
      <c r="V14" s="19">
        <f t="shared" si="7"/>
        <v>6.4516129032258063E-2</v>
      </c>
      <c r="W14" s="4">
        <v>18</v>
      </c>
      <c r="X14" s="19">
        <f t="shared" si="8"/>
        <v>0.14516129032258066</v>
      </c>
      <c r="Y14" s="4">
        <v>19</v>
      </c>
      <c r="Z14" s="19">
        <f t="shared" si="9"/>
        <v>0.15322580645161291</v>
      </c>
      <c r="AA14" s="4">
        <v>46</v>
      </c>
      <c r="AB14" s="19">
        <f t="shared" si="10"/>
        <v>0.37096774193548387</v>
      </c>
      <c r="AC14" s="4">
        <v>15</v>
      </c>
      <c r="AD14" s="19">
        <f t="shared" si="11"/>
        <v>0.12096774193548387</v>
      </c>
      <c r="AE14" s="4">
        <f t="shared" si="14"/>
        <v>124</v>
      </c>
    </row>
    <row r="15" spans="1:31" ht="75" x14ac:dyDescent="0.25">
      <c r="A15" s="16" t="s">
        <v>591</v>
      </c>
      <c r="B15" s="4">
        <v>33</v>
      </c>
      <c r="C15" s="17">
        <f t="shared" si="0"/>
        <v>0.2661290322580645</v>
      </c>
      <c r="D15" s="4">
        <v>35</v>
      </c>
      <c r="E15" s="17">
        <f t="shared" si="1"/>
        <v>0.28225806451612906</v>
      </c>
      <c r="F15" s="4">
        <v>14</v>
      </c>
      <c r="G15" s="17">
        <f t="shared" si="2"/>
        <v>0.11290322580645161</v>
      </c>
      <c r="H15" s="4">
        <v>10</v>
      </c>
      <c r="I15" s="17">
        <f t="shared" si="12"/>
        <v>8.0645161290322578E-2</v>
      </c>
      <c r="J15" s="4">
        <v>32</v>
      </c>
      <c r="K15" s="17">
        <f t="shared" si="13"/>
        <v>0.25806451612903225</v>
      </c>
      <c r="L15" s="9">
        <f t="shared" si="3"/>
        <v>124</v>
      </c>
      <c r="N15" s="18" t="s">
        <v>592</v>
      </c>
      <c r="O15" s="4">
        <v>5</v>
      </c>
      <c r="P15" s="19">
        <f t="shared" si="4"/>
        <v>4.0322580645161289E-2</v>
      </c>
      <c r="Q15" s="4">
        <v>2</v>
      </c>
      <c r="R15" s="19">
        <f t="shared" si="5"/>
        <v>1.6129032258064516E-2</v>
      </c>
      <c r="S15" s="4">
        <v>6</v>
      </c>
      <c r="T15" s="19">
        <f t="shared" si="6"/>
        <v>4.8387096774193547E-2</v>
      </c>
      <c r="U15" s="4">
        <v>8</v>
      </c>
      <c r="V15" s="19">
        <f t="shared" si="7"/>
        <v>6.4516129032258063E-2</v>
      </c>
      <c r="W15" s="4">
        <v>12</v>
      </c>
      <c r="X15" s="19">
        <f t="shared" si="8"/>
        <v>9.6774193548387094E-2</v>
      </c>
      <c r="Y15" s="4">
        <v>12</v>
      </c>
      <c r="Z15" s="19">
        <f t="shared" si="9"/>
        <v>9.6774193548387094E-2</v>
      </c>
      <c r="AA15" s="4">
        <v>25</v>
      </c>
      <c r="AB15" s="19">
        <f t="shared" si="10"/>
        <v>0.20161290322580644</v>
      </c>
      <c r="AC15" s="4">
        <v>54</v>
      </c>
      <c r="AD15" s="19">
        <f t="shared" si="11"/>
        <v>0.43548387096774194</v>
      </c>
      <c r="AE15" s="4">
        <f t="shared" si="14"/>
        <v>124</v>
      </c>
    </row>
    <row r="18" spans="1:31" ht="18.75" x14ac:dyDescent="0.25">
      <c r="A18" s="8" t="s">
        <v>593</v>
      </c>
      <c r="B18" s="9"/>
      <c r="C18" s="9"/>
      <c r="D18" s="9"/>
      <c r="E18" s="9"/>
      <c r="F18" s="9"/>
      <c r="G18" s="9"/>
      <c r="N18" s="8" t="s">
        <v>594</v>
      </c>
      <c r="O18" s="4"/>
      <c r="P18" s="4"/>
      <c r="Q18" s="4"/>
      <c r="R18" s="4"/>
      <c r="S18" s="4"/>
      <c r="T18" s="4"/>
      <c r="U18" s="4"/>
      <c r="V18" s="4"/>
      <c r="W18" s="4"/>
    </row>
    <row r="19" spans="1:31" ht="18.75" x14ac:dyDescent="0.25">
      <c r="N19" s="8"/>
      <c r="O19" s="4"/>
      <c r="P19" s="4"/>
      <c r="Q19" s="4"/>
      <c r="R19" s="4"/>
      <c r="S19" s="4"/>
      <c r="T19" s="4"/>
      <c r="U19" s="4"/>
      <c r="V19" s="4"/>
      <c r="W19" s="4"/>
    </row>
    <row r="20" spans="1:31" ht="31.5" thickBot="1" x14ac:dyDescent="0.35">
      <c r="A20" s="12"/>
      <c r="B20" s="12" t="s">
        <v>26</v>
      </c>
      <c r="C20" s="13" t="s">
        <v>574</v>
      </c>
      <c r="D20" s="12" t="s">
        <v>32</v>
      </c>
      <c r="E20" s="13" t="s">
        <v>574</v>
      </c>
      <c r="F20" s="12" t="s">
        <v>575</v>
      </c>
      <c r="G20" s="13" t="s">
        <v>574</v>
      </c>
      <c r="H20" s="12" t="s">
        <v>25</v>
      </c>
      <c r="I20" s="13" t="s">
        <v>574</v>
      </c>
      <c r="J20" s="12" t="s">
        <v>33</v>
      </c>
      <c r="K20" s="13" t="s">
        <v>574</v>
      </c>
      <c r="L20" s="12" t="s">
        <v>576</v>
      </c>
      <c r="N20" s="20"/>
      <c r="O20" s="15">
        <v>1</v>
      </c>
      <c r="P20" s="13" t="s">
        <v>574</v>
      </c>
      <c r="Q20" s="15">
        <v>2</v>
      </c>
      <c r="R20" s="13" t="s">
        <v>574</v>
      </c>
      <c r="S20" s="15">
        <v>3</v>
      </c>
      <c r="T20" s="13" t="s">
        <v>574</v>
      </c>
      <c r="U20" s="15">
        <v>4</v>
      </c>
      <c r="V20" s="13" t="s">
        <v>574</v>
      </c>
      <c r="W20" s="15">
        <v>5</v>
      </c>
      <c r="X20" s="13" t="s">
        <v>574</v>
      </c>
      <c r="Y20" s="15">
        <v>6</v>
      </c>
      <c r="Z20" s="13" t="s">
        <v>574</v>
      </c>
      <c r="AA20" s="15">
        <v>7</v>
      </c>
      <c r="AB20" s="13" t="s">
        <v>574</v>
      </c>
      <c r="AC20" s="15">
        <v>8</v>
      </c>
      <c r="AD20" s="13" t="s">
        <v>574</v>
      </c>
      <c r="AE20" s="15" t="s">
        <v>576</v>
      </c>
    </row>
    <row r="21" spans="1:31" ht="30" x14ac:dyDescent="0.25">
      <c r="A21" s="21" t="s">
        <v>577</v>
      </c>
      <c r="B21" s="4">
        <v>14</v>
      </c>
      <c r="C21" s="19">
        <f t="shared" ref="C21:C28" si="15">B21/$L21</f>
        <v>0.41176470588235292</v>
      </c>
      <c r="D21" s="4">
        <v>12</v>
      </c>
      <c r="E21" s="19">
        <f t="shared" ref="E21:E28" si="16">D21/$L21</f>
        <v>0.35294117647058826</v>
      </c>
      <c r="F21" s="4">
        <v>5</v>
      </c>
      <c r="G21" s="19">
        <f t="shared" ref="G21:G28" si="17">F21/$L21</f>
        <v>0.14705882352941177</v>
      </c>
      <c r="H21" s="4">
        <v>3</v>
      </c>
      <c r="I21" s="19">
        <f>H21/$L21</f>
        <v>8.8235294117647065E-2</v>
      </c>
      <c r="J21" s="4">
        <v>0</v>
      </c>
      <c r="K21" s="19">
        <f>J21/$L21</f>
        <v>0</v>
      </c>
      <c r="L21" s="9">
        <f t="shared" ref="L21:L28" si="18">SUM(B21,D21,F21,H21,J21)</f>
        <v>34</v>
      </c>
      <c r="N21" s="16" t="s">
        <v>578</v>
      </c>
      <c r="O21" s="4">
        <v>19</v>
      </c>
      <c r="P21" s="19">
        <f>O21/$AE21</f>
        <v>0.55882352941176472</v>
      </c>
      <c r="Q21" s="4">
        <v>2</v>
      </c>
      <c r="R21" s="19">
        <f>Q21/$AE21</f>
        <v>5.8823529411764705E-2</v>
      </c>
      <c r="S21" s="4">
        <v>1</v>
      </c>
      <c r="T21" s="19">
        <f>S21/$AE21</f>
        <v>2.9411764705882353E-2</v>
      </c>
      <c r="U21" s="4">
        <v>2</v>
      </c>
      <c r="V21" s="19">
        <f>U21/$AE21</f>
        <v>5.8823529411764705E-2</v>
      </c>
      <c r="W21" s="4">
        <v>1</v>
      </c>
      <c r="X21" s="19">
        <f>W21/$AE21</f>
        <v>2.9411764705882353E-2</v>
      </c>
      <c r="Y21" s="4">
        <v>1</v>
      </c>
      <c r="Z21" s="19">
        <f>Y21/$AE21</f>
        <v>2.9411764705882353E-2</v>
      </c>
      <c r="AA21" s="4">
        <v>1</v>
      </c>
      <c r="AB21" s="19">
        <f>AA21/$AE21</f>
        <v>2.9411764705882353E-2</v>
      </c>
      <c r="AC21" s="4">
        <v>7</v>
      </c>
      <c r="AD21" s="19">
        <f>AC21/$AE21</f>
        <v>0.20588235294117646</v>
      </c>
      <c r="AE21" s="4">
        <f t="shared" ref="AE21:AE28" si="19">SUM(O21,Q21,S21,U21,W21,Y21,AA21,AC21)</f>
        <v>34</v>
      </c>
    </row>
    <row r="22" spans="1:31" ht="30" x14ac:dyDescent="0.25">
      <c r="A22" s="21" t="s">
        <v>579</v>
      </c>
      <c r="B22" s="4">
        <v>15</v>
      </c>
      <c r="C22" s="19">
        <f t="shared" si="15"/>
        <v>0.44117647058823528</v>
      </c>
      <c r="D22" s="4">
        <v>8</v>
      </c>
      <c r="E22" s="19">
        <f t="shared" si="16"/>
        <v>0.23529411764705882</v>
      </c>
      <c r="F22" s="4">
        <v>7</v>
      </c>
      <c r="G22" s="19">
        <f t="shared" si="17"/>
        <v>0.20588235294117646</v>
      </c>
      <c r="H22" s="4">
        <v>3</v>
      </c>
      <c r="I22" s="19">
        <f t="shared" ref="I22:I27" si="20">H22/$L22</f>
        <v>8.8235294117647065E-2</v>
      </c>
      <c r="J22" s="4">
        <v>1</v>
      </c>
      <c r="K22" s="19">
        <f t="shared" ref="K22:K26" si="21">J22/$L22</f>
        <v>2.9411764705882353E-2</v>
      </c>
      <c r="L22" s="9">
        <f t="shared" si="18"/>
        <v>34</v>
      </c>
      <c r="N22" s="22" t="s">
        <v>580</v>
      </c>
      <c r="O22" s="4">
        <v>3</v>
      </c>
      <c r="P22" s="19">
        <f>O22/$AE22</f>
        <v>8.8235294117647065E-2</v>
      </c>
      <c r="Q22" s="4">
        <v>9</v>
      </c>
      <c r="R22" s="19">
        <f t="shared" ref="P22:AD28" si="22">Q22/$AE22</f>
        <v>0.26470588235294118</v>
      </c>
      <c r="S22" s="4">
        <v>2</v>
      </c>
      <c r="T22" s="19">
        <f t="shared" si="22"/>
        <v>5.8823529411764705E-2</v>
      </c>
      <c r="U22" s="4">
        <v>5</v>
      </c>
      <c r="V22" s="19">
        <f t="shared" si="22"/>
        <v>0.14705882352941177</v>
      </c>
      <c r="W22" s="4">
        <v>3</v>
      </c>
      <c r="X22" s="19">
        <f t="shared" si="22"/>
        <v>8.8235294117647065E-2</v>
      </c>
      <c r="Y22" s="4">
        <v>0</v>
      </c>
      <c r="Z22" s="19">
        <f t="shared" si="22"/>
        <v>0</v>
      </c>
      <c r="AA22" s="4">
        <v>8</v>
      </c>
      <c r="AB22" s="19">
        <f t="shared" si="22"/>
        <v>0.23529411764705882</v>
      </c>
      <c r="AC22" s="4">
        <v>4</v>
      </c>
      <c r="AD22" s="19">
        <f t="shared" si="22"/>
        <v>0.11764705882352941</v>
      </c>
      <c r="AE22" s="4">
        <f t="shared" si="19"/>
        <v>34</v>
      </c>
    </row>
    <row r="23" spans="1:31" ht="30" x14ac:dyDescent="0.25">
      <c r="A23" s="21" t="s">
        <v>581</v>
      </c>
      <c r="B23" s="4">
        <v>13</v>
      </c>
      <c r="C23" s="19">
        <f t="shared" si="15"/>
        <v>0.38235294117647056</v>
      </c>
      <c r="D23" s="4">
        <v>6</v>
      </c>
      <c r="E23" s="19">
        <f t="shared" si="16"/>
        <v>0.17647058823529413</v>
      </c>
      <c r="F23" s="4">
        <v>10</v>
      </c>
      <c r="G23" s="19">
        <f t="shared" si="17"/>
        <v>0.29411764705882354</v>
      </c>
      <c r="H23" s="4">
        <v>3</v>
      </c>
      <c r="I23" s="19">
        <f t="shared" si="20"/>
        <v>8.8235294117647065E-2</v>
      </c>
      <c r="J23" s="4">
        <v>2</v>
      </c>
      <c r="K23" s="19">
        <f t="shared" si="21"/>
        <v>5.8823529411764705E-2</v>
      </c>
      <c r="L23" s="9">
        <f t="shared" si="18"/>
        <v>34</v>
      </c>
      <c r="N23" s="22" t="s">
        <v>582</v>
      </c>
      <c r="O23" s="4">
        <v>3</v>
      </c>
      <c r="P23" s="19">
        <f>O23/$AE23</f>
        <v>8.8235294117647065E-2</v>
      </c>
      <c r="Q23" s="4">
        <v>4</v>
      </c>
      <c r="R23" s="19">
        <f t="shared" si="22"/>
        <v>0.11764705882352941</v>
      </c>
      <c r="S23" s="4">
        <v>6</v>
      </c>
      <c r="T23" s="19">
        <f t="shared" si="22"/>
        <v>0.17647058823529413</v>
      </c>
      <c r="U23" s="4">
        <v>4</v>
      </c>
      <c r="V23" s="19">
        <f t="shared" si="22"/>
        <v>0.11764705882352941</v>
      </c>
      <c r="W23" s="4">
        <v>7</v>
      </c>
      <c r="X23" s="19">
        <f t="shared" si="22"/>
        <v>0.20588235294117646</v>
      </c>
      <c r="Y23" s="4">
        <v>6</v>
      </c>
      <c r="Z23" s="19">
        <f t="shared" si="22"/>
        <v>0.17647058823529413</v>
      </c>
      <c r="AA23" s="4">
        <v>3</v>
      </c>
      <c r="AB23" s="19">
        <f t="shared" si="22"/>
        <v>8.8235294117647065E-2</v>
      </c>
      <c r="AC23" s="4">
        <v>1</v>
      </c>
      <c r="AD23" s="19">
        <f t="shared" si="22"/>
        <v>2.9411764705882353E-2</v>
      </c>
      <c r="AE23" s="4">
        <f t="shared" si="19"/>
        <v>34</v>
      </c>
    </row>
    <row r="24" spans="1:31" ht="45" x14ac:dyDescent="0.25">
      <c r="A24" s="21" t="s">
        <v>583</v>
      </c>
      <c r="B24" s="4">
        <v>8</v>
      </c>
      <c r="C24" s="19">
        <f t="shared" si="15"/>
        <v>0.23529411764705882</v>
      </c>
      <c r="D24" s="4">
        <v>13</v>
      </c>
      <c r="E24" s="19">
        <f t="shared" si="16"/>
        <v>0.38235294117647056</v>
      </c>
      <c r="F24" s="4">
        <v>13</v>
      </c>
      <c r="G24" s="19">
        <f t="shared" si="17"/>
        <v>0.38235294117647056</v>
      </c>
      <c r="H24" s="4">
        <v>0</v>
      </c>
      <c r="I24" s="19">
        <f t="shared" si="20"/>
        <v>0</v>
      </c>
      <c r="J24" s="4">
        <v>0</v>
      </c>
      <c r="K24" s="19">
        <f t="shared" si="21"/>
        <v>0</v>
      </c>
      <c r="L24" s="9">
        <f t="shared" si="18"/>
        <v>34</v>
      </c>
      <c r="N24" s="22" t="s">
        <v>584</v>
      </c>
      <c r="O24" s="4">
        <v>3</v>
      </c>
      <c r="P24" s="19">
        <f>O24/$AE24</f>
        <v>8.8235294117647065E-2</v>
      </c>
      <c r="Q24" s="4">
        <v>5</v>
      </c>
      <c r="R24" s="19">
        <f t="shared" si="22"/>
        <v>0.14705882352941177</v>
      </c>
      <c r="S24" s="4">
        <v>6</v>
      </c>
      <c r="T24" s="19">
        <f t="shared" si="22"/>
        <v>0.17647058823529413</v>
      </c>
      <c r="U24" s="4">
        <v>7</v>
      </c>
      <c r="V24" s="19">
        <f>U24/$AE24</f>
        <v>0.20588235294117646</v>
      </c>
      <c r="W24" s="4">
        <v>6</v>
      </c>
      <c r="X24" s="19">
        <f t="shared" si="22"/>
        <v>0.17647058823529413</v>
      </c>
      <c r="Y24" s="4">
        <v>6</v>
      </c>
      <c r="Z24" s="19">
        <f t="shared" si="22"/>
        <v>0.17647058823529413</v>
      </c>
      <c r="AA24" s="4">
        <v>0</v>
      </c>
      <c r="AB24" s="19">
        <f t="shared" si="22"/>
        <v>0</v>
      </c>
      <c r="AC24" s="4">
        <v>1</v>
      </c>
      <c r="AD24" s="19">
        <f t="shared" si="22"/>
        <v>2.9411764705882353E-2</v>
      </c>
      <c r="AE24" s="4">
        <f t="shared" si="19"/>
        <v>34</v>
      </c>
    </row>
    <row r="25" spans="1:31" ht="45" x14ac:dyDescent="0.25">
      <c r="A25" s="21" t="s">
        <v>585</v>
      </c>
      <c r="B25" s="4">
        <v>17</v>
      </c>
      <c r="C25" s="19">
        <f t="shared" si="15"/>
        <v>0.5</v>
      </c>
      <c r="D25" s="4">
        <v>10</v>
      </c>
      <c r="E25" s="19">
        <f t="shared" si="16"/>
        <v>0.29411764705882354</v>
      </c>
      <c r="F25" s="4">
        <v>0</v>
      </c>
      <c r="G25" s="19">
        <f t="shared" si="17"/>
        <v>0</v>
      </c>
      <c r="H25" s="4">
        <v>4</v>
      </c>
      <c r="I25" s="19">
        <f>H25/$L25</f>
        <v>0.11764705882352941</v>
      </c>
      <c r="J25" s="4">
        <v>3</v>
      </c>
      <c r="K25" s="19">
        <f t="shared" si="21"/>
        <v>8.8235294117647065E-2</v>
      </c>
      <c r="L25" s="9">
        <f t="shared" si="18"/>
        <v>34</v>
      </c>
      <c r="N25" s="22" t="s">
        <v>586</v>
      </c>
      <c r="O25" s="4">
        <v>1</v>
      </c>
      <c r="P25" s="19">
        <f t="shared" si="22"/>
        <v>2.9411764705882353E-2</v>
      </c>
      <c r="Q25" s="4">
        <v>2</v>
      </c>
      <c r="R25" s="19">
        <f t="shared" si="22"/>
        <v>5.8823529411764705E-2</v>
      </c>
      <c r="S25" s="4">
        <v>3</v>
      </c>
      <c r="T25" s="19">
        <f t="shared" si="22"/>
        <v>8.8235294117647065E-2</v>
      </c>
      <c r="U25" s="4">
        <v>8</v>
      </c>
      <c r="V25" s="19">
        <f t="shared" si="22"/>
        <v>0.23529411764705882</v>
      </c>
      <c r="W25" s="4">
        <v>5</v>
      </c>
      <c r="X25" s="19">
        <f t="shared" si="22"/>
        <v>0.14705882352941177</v>
      </c>
      <c r="Y25" s="4">
        <v>7</v>
      </c>
      <c r="Z25" s="19">
        <f>Y25/$AE25</f>
        <v>0.20588235294117646</v>
      </c>
      <c r="AA25" s="4">
        <v>4</v>
      </c>
      <c r="AB25" s="19">
        <f t="shared" si="22"/>
        <v>0.11764705882352941</v>
      </c>
      <c r="AC25" s="4">
        <v>4</v>
      </c>
      <c r="AD25" s="19">
        <f t="shared" si="22"/>
        <v>0.11764705882352941</v>
      </c>
      <c r="AE25" s="4">
        <f t="shared" si="19"/>
        <v>34</v>
      </c>
    </row>
    <row r="26" spans="1:31" ht="45" x14ac:dyDescent="0.25">
      <c r="A26" s="21" t="s">
        <v>587</v>
      </c>
      <c r="B26" s="4">
        <v>21</v>
      </c>
      <c r="C26" s="19">
        <f t="shared" si="15"/>
        <v>0.61764705882352944</v>
      </c>
      <c r="D26" s="4">
        <v>5</v>
      </c>
      <c r="E26" s="19">
        <f t="shared" si="16"/>
        <v>0.14705882352941177</v>
      </c>
      <c r="F26" s="4">
        <v>4</v>
      </c>
      <c r="G26" s="19">
        <f t="shared" si="17"/>
        <v>0.11764705882352941</v>
      </c>
      <c r="H26" s="4">
        <v>2</v>
      </c>
      <c r="I26" s="19">
        <f>H26/$L26</f>
        <v>5.8823529411764705E-2</v>
      </c>
      <c r="J26" s="4">
        <v>2</v>
      </c>
      <c r="K26" s="19">
        <f t="shared" si="21"/>
        <v>5.8823529411764705E-2</v>
      </c>
      <c r="L26" s="9">
        <f t="shared" si="18"/>
        <v>34</v>
      </c>
      <c r="N26" s="22" t="s">
        <v>588</v>
      </c>
      <c r="O26" s="4">
        <v>5</v>
      </c>
      <c r="P26" s="19">
        <f t="shared" si="22"/>
        <v>0.14705882352941177</v>
      </c>
      <c r="Q26" s="4">
        <v>8</v>
      </c>
      <c r="R26" s="19">
        <f t="shared" si="22"/>
        <v>0.23529411764705882</v>
      </c>
      <c r="S26" s="4">
        <v>8</v>
      </c>
      <c r="T26" s="19">
        <f t="shared" si="22"/>
        <v>0.23529411764705882</v>
      </c>
      <c r="U26" s="4">
        <v>3</v>
      </c>
      <c r="V26" s="19">
        <f t="shared" si="22"/>
        <v>8.8235294117647065E-2</v>
      </c>
      <c r="W26" s="4">
        <v>2</v>
      </c>
      <c r="X26" s="19">
        <f t="shared" si="22"/>
        <v>5.8823529411764705E-2</v>
      </c>
      <c r="Y26" s="4">
        <v>7</v>
      </c>
      <c r="Z26" s="19">
        <f t="shared" si="22"/>
        <v>0.20588235294117646</v>
      </c>
      <c r="AA26" s="4">
        <v>0</v>
      </c>
      <c r="AB26" s="19">
        <f t="shared" si="22"/>
        <v>0</v>
      </c>
      <c r="AC26" s="4">
        <v>1</v>
      </c>
      <c r="AD26" s="19">
        <f t="shared" si="22"/>
        <v>2.9411764705882353E-2</v>
      </c>
      <c r="AE26" s="4">
        <f t="shared" si="19"/>
        <v>34</v>
      </c>
    </row>
    <row r="27" spans="1:31" ht="60" x14ac:dyDescent="0.25">
      <c r="A27" s="21" t="s">
        <v>589</v>
      </c>
      <c r="B27" s="4">
        <v>10</v>
      </c>
      <c r="C27" s="19">
        <f t="shared" si="15"/>
        <v>0.29411764705882354</v>
      </c>
      <c r="D27" s="4">
        <v>7</v>
      </c>
      <c r="E27" s="19">
        <f t="shared" si="16"/>
        <v>0.20588235294117646</v>
      </c>
      <c r="F27" s="4">
        <v>5</v>
      </c>
      <c r="G27" s="19">
        <f t="shared" si="17"/>
        <v>0.14705882352941177</v>
      </c>
      <c r="H27" s="4">
        <v>3</v>
      </c>
      <c r="I27" s="19">
        <f t="shared" si="20"/>
        <v>8.8235294117647065E-2</v>
      </c>
      <c r="J27" s="4">
        <v>9</v>
      </c>
      <c r="K27" s="19">
        <f>J27/$L27</f>
        <v>0.26470588235294118</v>
      </c>
      <c r="L27" s="9">
        <f t="shared" si="18"/>
        <v>34</v>
      </c>
      <c r="N27" s="22" t="s">
        <v>590</v>
      </c>
      <c r="O27" s="4">
        <v>0</v>
      </c>
      <c r="P27" s="19">
        <f>O27/$AE27</f>
        <v>0</v>
      </c>
      <c r="Q27" s="4">
        <v>4</v>
      </c>
      <c r="R27" s="19">
        <f>Q27/$AE27</f>
        <v>0.11764705882352941</v>
      </c>
      <c r="S27" s="4">
        <v>2</v>
      </c>
      <c r="T27" s="19">
        <f t="shared" si="22"/>
        <v>5.8823529411764705E-2</v>
      </c>
      <c r="U27" s="4">
        <v>4</v>
      </c>
      <c r="V27" s="19">
        <f t="shared" si="22"/>
        <v>0.11764705882352941</v>
      </c>
      <c r="W27" s="4">
        <v>7</v>
      </c>
      <c r="X27" s="19">
        <f>W27/$AE27</f>
        <v>0.20588235294117646</v>
      </c>
      <c r="Y27" s="4">
        <v>3</v>
      </c>
      <c r="Z27" s="19">
        <f>Y27/$AE27</f>
        <v>8.8235294117647065E-2</v>
      </c>
      <c r="AA27" s="4">
        <v>12</v>
      </c>
      <c r="AB27" s="19">
        <f t="shared" si="22"/>
        <v>0.35294117647058826</v>
      </c>
      <c r="AC27" s="4">
        <v>2</v>
      </c>
      <c r="AD27" s="19">
        <f t="shared" si="22"/>
        <v>5.8823529411764705E-2</v>
      </c>
      <c r="AE27" s="4">
        <f t="shared" si="19"/>
        <v>34</v>
      </c>
    </row>
    <row r="28" spans="1:31" ht="75" x14ac:dyDescent="0.25">
      <c r="A28" s="21" t="s">
        <v>591</v>
      </c>
      <c r="B28" s="4">
        <v>5</v>
      </c>
      <c r="C28" s="19">
        <f t="shared" si="15"/>
        <v>0.14705882352941177</v>
      </c>
      <c r="D28" s="4">
        <v>7</v>
      </c>
      <c r="E28" s="19">
        <f t="shared" si="16"/>
        <v>0.20588235294117646</v>
      </c>
      <c r="F28" s="4">
        <v>2</v>
      </c>
      <c r="G28" s="19">
        <f t="shared" si="17"/>
        <v>5.8823529411764705E-2</v>
      </c>
      <c r="H28" s="4">
        <v>4</v>
      </c>
      <c r="I28" s="19">
        <f>H28/$L28</f>
        <v>0.11764705882352941</v>
      </c>
      <c r="J28" s="4">
        <v>16</v>
      </c>
      <c r="K28" s="19">
        <f>J28/$L28</f>
        <v>0.47058823529411764</v>
      </c>
      <c r="L28" s="9">
        <f t="shared" si="18"/>
        <v>34</v>
      </c>
      <c r="N28" s="22" t="s">
        <v>592</v>
      </c>
      <c r="O28" s="4">
        <v>0</v>
      </c>
      <c r="P28" s="19">
        <f t="shared" si="22"/>
        <v>0</v>
      </c>
      <c r="Q28" s="4">
        <v>0</v>
      </c>
      <c r="R28" s="19">
        <f>Q28/$AE28</f>
        <v>0</v>
      </c>
      <c r="S28" s="4">
        <v>6</v>
      </c>
      <c r="T28" s="19">
        <f t="shared" si="22"/>
        <v>0.17647058823529413</v>
      </c>
      <c r="U28" s="4">
        <v>1</v>
      </c>
      <c r="V28" s="19">
        <f>U28/$AE28</f>
        <v>2.9411764705882353E-2</v>
      </c>
      <c r="W28" s="4">
        <v>3</v>
      </c>
      <c r="X28" s="19">
        <f t="shared" si="22"/>
        <v>8.8235294117647065E-2</v>
      </c>
      <c r="Y28" s="4">
        <v>4</v>
      </c>
      <c r="Z28" s="19">
        <f>Y28/$AE28</f>
        <v>0.11764705882352941</v>
      </c>
      <c r="AA28" s="4">
        <v>6</v>
      </c>
      <c r="AB28" s="19">
        <f>AA28/$AE28</f>
        <v>0.17647058823529413</v>
      </c>
      <c r="AC28" s="4">
        <v>14</v>
      </c>
      <c r="AD28" s="19">
        <f>AC28/$AE28</f>
        <v>0.41176470588235292</v>
      </c>
      <c r="AE28" s="4">
        <f t="shared" si="19"/>
        <v>34</v>
      </c>
    </row>
    <row r="30" spans="1:31" x14ac:dyDescent="0.25">
      <c r="O30" s="4"/>
      <c r="P30" s="4"/>
      <c r="Q30" s="4"/>
      <c r="R30" s="4"/>
      <c r="S30" s="4"/>
      <c r="T30" s="4"/>
      <c r="U30" s="4"/>
      <c r="V30" s="4"/>
      <c r="W30" s="4"/>
    </row>
    <row r="31" spans="1:31" ht="18.75" x14ac:dyDescent="0.25">
      <c r="A31" s="8" t="s">
        <v>595</v>
      </c>
      <c r="N31" s="8" t="s">
        <v>596</v>
      </c>
      <c r="O31" s="4"/>
      <c r="P31" s="4"/>
      <c r="Q31" s="4"/>
      <c r="R31" s="4"/>
      <c r="S31" s="4"/>
      <c r="T31" s="4"/>
      <c r="U31" s="4"/>
      <c r="V31" s="4"/>
      <c r="W31" s="4"/>
    </row>
    <row r="32" spans="1:31" x14ac:dyDescent="0.25">
      <c r="B32" s="7"/>
      <c r="C32" s="7"/>
      <c r="D32" s="7"/>
      <c r="E32" s="7"/>
      <c r="F32" s="7"/>
      <c r="G32" s="7"/>
    </row>
    <row r="33" spans="1:31" ht="31.5" thickBot="1" x14ac:dyDescent="0.35">
      <c r="A33" s="11"/>
      <c r="B33" s="12" t="s">
        <v>26</v>
      </c>
      <c r="C33" s="13" t="s">
        <v>574</v>
      </c>
      <c r="D33" s="12" t="s">
        <v>32</v>
      </c>
      <c r="E33" s="13" t="s">
        <v>574</v>
      </c>
      <c r="F33" s="12" t="s">
        <v>575</v>
      </c>
      <c r="G33" s="13" t="s">
        <v>574</v>
      </c>
      <c r="H33" s="12" t="s">
        <v>25</v>
      </c>
      <c r="I33" s="13" t="s">
        <v>574</v>
      </c>
      <c r="J33" s="12" t="s">
        <v>33</v>
      </c>
      <c r="K33" s="13" t="s">
        <v>574</v>
      </c>
      <c r="L33" s="12" t="s">
        <v>576</v>
      </c>
      <c r="N33" s="20"/>
      <c r="O33" s="15">
        <v>1</v>
      </c>
      <c r="P33" s="13" t="s">
        <v>574</v>
      </c>
      <c r="Q33" s="15">
        <v>2</v>
      </c>
      <c r="R33" s="13" t="s">
        <v>574</v>
      </c>
      <c r="S33" s="15">
        <v>3</v>
      </c>
      <c r="T33" s="13" t="s">
        <v>574</v>
      </c>
      <c r="U33" s="15">
        <v>4</v>
      </c>
      <c r="V33" s="13" t="s">
        <v>574</v>
      </c>
      <c r="W33" s="15">
        <v>5</v>
      </c>
      <c r="X33" s="13" t="s">
        <v>574</v>
      </c>
      <c r="Y33" s="15">
        <v>6</v>
      </c>
      <c r="Z33" s="13" t="s">
        <v>574</v>
      </c>
      <c r="AA33" s="15">
        <v>7</v>
      </c>
      <c r="AB33" s="13" t="s">
        <v>574</v>
      </c>
      <c r="AC33" s="15">
        <v>8</v>
      </c>
      <c r="AD33" s="13" t="s">
        <v>574</v>
      </c>
      <c r="AE33" s="15" t="s">
        <v>576</v>
      </c>
    </row>
    <row r="34" spans="1:31" ht="30" x14ac:dyDescent="0.25">
      <c r="A34" s="21" t="s">
        <v>577</v>
      </c>
      <c r="B34" s="4">
        <v>7</v>
      </c>
      <c r="C34" s="19">
        <f t="shared" ref="C34:C41" si="23">B34/$L34</f>
        <v>0.2413793103448276</v>
      </c>
      <c r="D34" s="4">
        <v>12</v>
      </c>
      <c r="E34" s="19">
        <f t="shared" ref="E34:E41" si="24">D34/$L34</f>
        <v>0.41379310344827586</v>
      </c>
      <c r="F34" s="4">
        <v>3</v>
      </c>
      <c r="G34" s="19">
        <f t="shared" ref="G34:G41" si="25">F34/$L34</f>
        <v>0.10344827586206896</v>
      </c>
      <c r="H34" s="4">
        <v>7</v>
      </c>
      <c r="I34" s="19">
        <f>H34/$L34</f>
        <v>0.2413793103448276</v>
      </c>
      <c r="J34" s="4">
        <v>0</v>
      </c>
      <c r="K34" s="19">
        <f>J34/$L34</f>
        <v>0</v>
      </c>
      <c r="L34" s="9">
        <f t="shared" ref="L34:L41" si="26">SUM(B34,D34,F34,H34,J34)</f>
        <v>29</v>
      </c>
      <c r="N34" s="16" t="s">
        <v>578</v>
      </c>
      <c r="O34" s="4">
        <v>13</v>
      </c>
      <c r="P34" s="19">
        <f>O34/$AE34</f>
        <v>0.44827586206896552</v>
      </c>
      <c r="Q34" s="4">
        <v>1</v>
      </c>
      <c r="R34" s="19">
        <f>Q34/$AE34</f>
        <v>3.4482758620689655E-2</v>
      </c>
      <c r="S34" s="4">
        <v>1</v>
      </c>
      <c r="T34" s="19">
        <f>S34/$AE34</f>
        <v>3.4482758620689655E-2</v>
      </c>
      <c r="U34" s="4">
        <v>1</v>
      </c>
      <c r="V34" s="19">
        <f>U34/$AE34</f>
        <v>3.4482758620689655E-2</v>
      </c>
      <c r="W34" s="4">
        <v>0</v>
      </c>
      <c r="X34" s="19">
        <f>W34/$AE34</f>
        <v>0</v>
      </c>
      <c r="Y34" s="4">
        <v>3</v>
      </c>
      <c r="Z34" s="19">
        <f>Y34/$AE34</f>
        <v>0.10344827586206896</v>
      </c>
      <c r="AA34" s="4">
        <v>2</v>
      </c>
      <c r="AB34" s="19">
        <f>AA34/$AE34</f>
        <v>6.8965517241379309E-2</v>
      </c>
      <c r="AC34" s="4">
        <v>8</v>
      </c>
      <c r="AD34" s="19">
        <f>AC34/$AE34</f>
        <v>0.27586206896551724</v>
      </c>
      <c r="AE34" s="4">
        <f t="shared" ref="AE34:AE41" si="27">SUM(O34,Q34,S34,U34,W34,Y34,AA34,AC34)</f>
        <v>29</v>
      </c>
    </row>
    <row r="35" spans="1:31" ht="30" x14ac:dyDescent="0.25">
      <c r="A35" s="21" t="s">
        <v>579</v>
      </c>
      <c r="B35" s="4">
        <v>7</v>
      </c>
      <c r="C35" s="19">
        <f t="shared" si="23"/>
        <v>0.2413793103448276</v>
      </c>
      <c r="D35" s="4">
        <v>16</v>
      </c>
      <c r="E35" s="19">
        <f t="shared" si="24"/>
        <v>0.55172413793103448</v>
      </c>
      <c r="F35" s="4">
        <v>3</v>
      </c>
      <c r="G35" s="19">
        <f t="shared" si="25"/>
        <v>0.10344827586206896</v>
      </c>
      <c r="H35" s="4">
        <v>2</v>
      </c>
      <c r="I35" s="19">
        <f t="shared" ref="I35:I41" si="28">H35/$L35</f>
        <v>6.8965517241379309E-2</v>
      </c>
      <c r="J35" s="4">
        <v>1</v>
      </c>
      <c r="K35" s="19">
        <f t="shared" ref="K35:K41" si="29">J35/$L35</f>
        <v>3.4482758620689655E-2</v>
      </c>
      <c r="L35" s="9">
        <f t="shared" si="26"/>
        <v>29</v>
      </c>
      <c r="N35" s="22" t="s">
        <v>580</v>
      </c>
      <c r="O35" s="4">
        <v>4</v>
      </c>
      <c r="P35" s="19">
        <f>O35/$AE35</f>
        <v>0.13793103448275862</v>
      </c>
      <c r="Q35" s="4">
        <v>10</v>
      </c>
      <c r="R35" s="19">
        <f>Q35/$AE35</f>
        <v>0.34482758620689657</v>
      </c>
      <c r="S35" s="4">
        <v>1</v>
      </c>
      <c r="T35" s="19">
        <f>S35/$AE35</f>
        <v>3.4482758620689655E-2</v>
      </c>
      <c r="U35" s="4">
        <v>2</v>
      </c>
      <c r="V35" s="19">
        <f>U35/$AE35</f>
        <v>6.8965517241379309E-2</v>
      </c>
      <c r="W35" s="4">
        <v>3</v>
      </c>
      <c r="X35" s="19">
        <f>W35/$AE35</f>
        <v>0.10344827586206896</v>
      </c>
      <c r="Y35" s="4">
        <v>2</v>
      </c>
      <c r="Z35" s="19">
        <f>Y35/$AE35</f>
        <v>6.8965517241379309E-2</v>
      </c>
      <c r="AA35" s="4">
        <v>4</v>
      </c>
      <c r="AB35" s="19">
        <f>AA35/$AE35</f>
        <v>0.13793103448275862</v>
      </c>
      <c r="AC35" s="4">
        <v>3</v>
      </c>
      <c r="AD35" s="19">
        <f>AC35/$AE35</f>
        <v>0.10344827586206896</v>
      </c>
      <c r="AE35" s="4">
        <f t="shared" si="27"/>
        <v>29</v>
      </c>
    </row>
    <row r="36" spans="1:31" ht="30" x14ac:dyDescent="0.25">
      <c r="A36" s="21" t="s">
        <v>581</v>
      </c>
      <c r="B36" s="4">
        <v>6</v>
      </c>
      <c r="C36" s="19">
        <f t="shared" si="23"/>
        <v>0.20689655172413793</v>
      </c>
      <c r="D36" s="4">
        <v>17</v>
      </c>
      <c r="E36" s="19">
        <f t="shared" si="24"/>
        <v>0.58620689655172409</v>
      </c>
      <c r="F36" s="4">
        <v>2</v>
      </c>
      <c r="G36" s="19">
        <f t="shared" si="25"/>
        <v>6.8965517241379309E-2</v>
      </c>
      <c r="H36" s="4">
        <v>3</v>
      </c>
      <c r="I36" s="19">
        <f t="shared" si="28"/>
        <v>0.10344827586206896</v>
      </c>
      <c r="J36" s="4">
        <v>1</v>
      </c>
      <c r="K36" s="19">
        <f t="shared" si="29"/>
        <v>3.4482758620689655E-2</v>
      </c>
      <c r="L36" s="9">
        <f t="shared" si="26"/>
        <v>29</v>
      </c>
      <c r="N36" s="22" t="s">
        <v>582</v>
      </c>
      <c r="O36" s="4">
        <v>0</v>
      </c>
      <c r="P36" s="19">
        <f t="shared" ref="P36:AD38" si="30">O36/$AE36</f>
        <v>0</v>
      </c>
      <c r="Q36" s="4">
        <v>4</v>
      </c>
      <c r="R36" s="19">
        <f t="shared" si="30"/>
        <v>0.13793103448275862</v>
      </c>
      <c r="S36" s="4">
        <v>10</v>
      </c>
      <c r="T36" s="19">
        <f t="shared" si="30"/>
        <v>0.34482758620689657</v>
      </c>
      <c r="U36" s="4">
        <v>2</v>
      </c>
      <c r="V36" s="19">
        <f>U36/$AE36</f>
        <v>6.8965517241379309E-2</v>
      </c>
      <c r="W36" s="4">
        <v>4</v>
      </c>
      <c r="X36" s="19">
        <f t="shared" si="30"/>
        <v>0.13793103448275862</v>
      </c>
      <c r="Y36" s="4">
        <v>4</v>
      </c>
      <c r="Z36" s="19">
        <f t="shared" si="30"/>
        <v>0.13793103448275862</v>
      </c>
      <c r="AA36" s="4">
        <v>2</v>
      </c>
      <c r="AB36" s="19">
        <f t="shared" si="30"/>
        <v>6.8965517241379309E-2</v>
      </c>
      <c r="AC36" s="4">
        <v>3</v>
      </c>
      <c r="AD36" s="19">
        <f t="shared" si="30"/>
        <v>0.10344827586206896</v>
      </c>
      <c r="AE36" s="4">
        <f t="shared" si="27"/>
        <v>29</v>
      </c>
    </row>
    <row r="37" spans="1:31" ht="45" x14ac:dyDescent="0.25">
      <c r="A37" s="21" t="s">
        <v>583</v>
      </c>
      <c r="B37" s="4">
        <v>10</v>
      </c>
      <c r="C37" s="19">
        <f t="shared" si="23"/>
        <v>0.34482758620689657</v>
      </c>
      <c r="D37" s="4">
        <v>12</v>
      </c>
      <c r="E37" s="19">
        <f t="shared" si="24"/>
        <v>0.41379310344827586</v>
      </c>
      <c r="F37" s="4">
        <v>5</v>
      </c>
      <c r="G37" s="19">
        <f t="shared" si="25"/>
        <v>0.17241379310344829</v>
      </c>
      <c r="H37" s="4">
        <v>1</v>
      </c>
      <c r="I37" s="19">
        <f t="shared" si="28"/>
        <v>3.4482758620689655E-2</v>
      </c>
      <c r="J37" s="4">
        <v>1</v>
      </c>
      <c r="K37" s="19">
        <f t="shared" si="29"/>
        <v>3.4482758620689655E-2</v>
      </c>
      <c r="L37" s="9">
        <f t="shared" si="26"/>
        <v>29</v>
      </c>
      <c r="N37" s="22" t="s">
        <v>584</v>
      </c>
      <c r="O37" s="4">
        <v>1</v>
      </c>
      <c r="P37" s="19">
        <f>O37/$AE37</f>
        <v>3.4482758620689655E-2</v>
      </c>
      <c r="Q37" s="4">
        <v>5</v>
      </c>
      <c r="R37" s="19">
        <f>Q37/$AE37</f>
        <v>0.17241379310344829</v>
      </c>
      <c r="S37" s="4">
        <v>5</v>
      </c>
      <c r="T37" s="19">
        <f>S37/$AE37</f>
        <v>0.17241379310344829</v>
      </c>
      <c r="U37" s="4">
        <v>8</v>
      </c>
      <c r="V37" s="19">
        <f>U37/$AE37</f>
        <v>0.27586206896551724</v>
      </c>
      <c r="W37" s="4">
        <v>3</v>
      </c>
      <c r="X37" s="19">
        <f>W37/$AE37</f>
        <v>0.10344827586206896</v>
      </c>
      <c r="Y37" s="4">
        <v>2</v>
      </c>
      <c r="Z37" s="19">
        <f>Y37/$AE37</f>
        <v>6.8965517241379309E-2</v>
      </c>
      <c r="AA37" s="4">
        <v>3</v>
      </c>
      <c r="AB37" s="19">
        <f>AA37/$AE37</f>
        <v>0.10344827586206896</v>
      </c>
      <c r="AC37" s="4">
        <v>2</v>
      </c>
      <c r="AD37" s="19">
        <f>AC37/$AE37</f>
        <v>6.8965517241379309E-2</v>
      </c>
      <c r="AE37" s="4">
        <f t="shared" si="27"/>
        <v>29</v>
      </c>
    </row>
    <row r="38" spans="1:31" ht="45" x14ac:dyDescent="0.25">
      <c r="A38" s="21" t="s">
        <v>585</v>
      </c>
      <c r="B38" s="4">
        <v>12</v>
      </c>
      <c r="C38" s="19">
        <f t="shared" si="23"/>
        <v>0.41379310344827586</v>
      </c>
      <c r="D38" s="4">
        <v>12</v>
      </c>
      <c r="E38" s="19">
        <f t="shared" si="24"/>
        <v>0.41379310344827586</v>
      </c>
      <c r="F38" s="4">
        <v>2</v>
      </c>
      <c r="G38" s="19">
        <f t="shared" si="25"/>
        <v>6.8965517241379309E-2</v>
      </c>
      <c r="H38" s="4">
        <v>3</v>
      </c>
      <c r="I38" s="19">
        <f t="shared" si="28"/>
        <v>0.10344827586206896</v>
      </c>
      <c r="J38" s="4">
        <v>0</v>
      </c>
      <c r="K38" s="19">
        <f t="shared" si="29"/>
        <v>0</v>
      </c>
      <c r="L38" s="9">
        <f t="shared" si="26"/>
        <v>29</v>
      </c>
      <c r="N38" s="22" t="s">
        <v>586</v>
      </c>
      <c r="O38" s="4">
        <v>2</v>
      </c>
      <c r="P38" s="19">
        <f t="shared" si="30"/>
        <v>6.8965517241379309E-2</v>
      </c>
      <c r="Q38" s="4">
        <v>1</v>
      </c>
      <c r="R38" s="19">
        <f t="shared" si="30"/>
        <v>3.4482758620689655E-2</v>
      </c>
      <c r="S38" s="4">
        <v>3</v>
      </c>
      <c r="T38" s="19">
        <f t="shared" si="30"/>
        <v>0.10344827586206896</v>
      </c>
      <c r="U38" s="4">
        <v>6</v>
      </c>
      <c r="V38" s="19">
        <f t="shared" si="30"/>
        <v>0.20689655172413793</v>
      </c>
      <c r="W38" s="4">
        <v>8</v>
      </c>
      <c r="X38" s="19">
        <f t="shared" si="30"/>
        <v>0.27586206896551724</v>
      </c>
      <c r="Y38" s="4">
        <v>2</v>
      </c>
      <c r="Z38" s="19">
        <f t="shared" si="30"/>
        <v>6.8965517241379309E-2</v>
      </c>
      <c r="AA38" s="4">
        <v>4</v>
      </c>
      <c r="AB38" s="19">
        <f t="shared" si="30"/>
        <v>0.13793103448275862</v>
      </c>
      <c r="AC38" s="4">
        <v>3</v>
      </c>
      <c r="AD38" s="19">
        <f t="shared" si="30"/>
        <v>0.10344827586206896</v>
      </c>
      <c r="AE38" s="4">
        <f t="shared" si="27"/>
        <v>29</v>
      </c>
    </row>
    <row r="39" spans="1:31" ht="45" x14ac:dyDescent="0.25">
      <c r="A39" s="21" t="s">
        <v>587</v>
      </c>
      <c r="B39" s="4">
        <v>12</v>
      </c>
      <c r="C39" s="19">
        <f t="shared" si="23"/>
        <v>0.41379310344827586</v>
      </c>
      <c r="D39" s="4">
        <v>14</v>
      </c>
      <c r="E39" s="19">
        <f t="shared" si="24"/>
        <v>0.48275862068965519</v>
      </c>
      <c r="F39" s="4">
        <v>1</v>
      </c>
      <c r="G39" s="19">
        <f t="shared" si="25"/>
        <v>3.4482758620689655E-2</v>
      </c>
      <c r="H39" s="4">
        <v>1</v>
      </c>
      <c r="I39" s="19">
        <f t="shared" si="28"/>
        <v>3.4482758620689655E-2</v>
      </c>
      <c r="J39" s="4">
        <v>1</v>
      </c>
      <c r="K39" s="19">
        <f t="shared" si="29"/>
        <v>3.4482758620689655E-2</v>
      </c>
      <c r="L39" s="9">
        <f t="shared" si="26"/>
        <v>29</v>
      </c>
      <c r="N39" s="22" t="s">
        <v>588</v>
      </c>
      <c r="O39" s="4">
        <v>5</v>
      </c>
      <c r="P39" s="19">
        <f>O39/$AE39</f>
        <v>0.17241379310344829</v>
      </c>
      <c r="Q39" s="4">
        <v>4</v>
      </c>
      <c r="R39" s="19">
        <f>Q39/$AE39</f>
        <v>0.13793103448275862</v>
      </c>
      <c r="S39" s="4">
        <v>5</v>
      </c>
      <c r="T39" s="19">
        <f>S39/$AE39</f>
        <v>0.17241379310344829</v>
      </c>
      <c r="U39" s="4">
        <v>2</v>
      </c>
      <c r="V39" s="19">
        <f>U39/$AE39</f>
        <v>6.8965517241379309E-2</v>
      </c>
      <c r="W39" s="4">
        <v>2</v>
      </c>
      <c r="X39" s="19">
        <f>W39/$AE39</f>
        <v>6.8965517241379309E-2</v>
      </c>
      <c r="Y39" s="4">
        <v>7</v>
      </c>
      <c r="Z39" s="19">
        <f>Y39/$AE39</f>
        <v>0.2413793103448276</v>
      </c>
      <c r="AA39" s="4">
        <v>4</v>
      </c>
      <c r="AB39" s="19">
        <f>AA39/$AE39</f>
        <v>0.13793103448275862</v>
      </c>
      <c r="AC39" s="4">
        <v>0</v>
      </c>
      <c r="AD39" s="19">
        <f>AC39/$AE39</f>
        <v>0</v>
      </c>
      <c r="AE39" s="4">
        <f t="shared" si="27"/>
        <v>29</v>
      </c>
    </row>
    <row r="40" spans="1:31" ht="60" x14ac:dyDescent="0.25">
      <c r="A40" s="21" t="s">
        <v>589</v>
      </c>
      <c r="B40" s="4">
        <v>8</v>
      </c>
      <c r="C40" s="19">
        <f t="shared" si="23"/>
        <v>0.27586206896551724</v>
      </c>
      <c r="D40" s="4">
        <v>9</v>
      </c>
      <c r="E40" s="19">
        <f t="shared" si="24"/>
        <v>0.31034482758620691</v>
      </c>
      <c r="F40" s="4">
        <v>3</v>
      </c>
      <c r="G40" s="19">
        <f t="shared" si="25"/>
        <v>0.10344827586206896</v>
      </c>
      <c r="H40" s="4">
        <v>6</v>
      </c>
      <c r="I40" s="19">
        <f t="shared" si="28"/>
        <v>0.20689655172413793</v>
      </c>
      <c r="J40" s="4">
        <v>3</v>
      </c>
      <c r="K40" s="19">
        <f t="shared" si="29"/>
        <v>0.10344827586206896</v>
      </c>
      <c r="L40" s="9">
        <f t="shared" si="26"/>
        <v>29</v>
      </c>
      <c r="N40" s="22" t="s">
        <v>590</v>
      </c>
      <c r="O40" s="4">
        <v>0</v>
      </c>
      <c r="P40" s="19">
        <f>O40/$AE40</f>
        <v>0</v>
      </c>
      <c r="Q40" s="4">
        <v>4</v>
      </c>
      <c r="R40" s="19">
        <f>Q40/$AE40</f>
        <v>0.13793103448275862</v>
      </c>
      <c r="S40" s="4">
        <v>4</v>
      </c>
      <c r="T40" s="19">
        <f>S40/$AE40</f>
        <v>0.13793103448275862</v>
      </c>
      <c r="U40" s="4">
        <v>2</v>
      </c>
      <c r="V40" s="19">
        <f>U40/$AE40</f>
        <v>6.8965517241379309E-2</v>
      </c>
      <c r="W40" s="4">
        <v>4</v>
      </c>
      <c r="X40" s="19">
        <f>W40/$AE40</f>
        <v>0.13793103448275862</v>
      </c>
      <c r="Y40" s="4">
        <v>7</v>
      </c>
      <c r="Z40" s="19">
        <f>Y40/$AE40</f>
        <v>0.2413793103448276</v>
      </c>
      <c r="AA40" s="4">
        <v>5</v>
      </c>
      <c r="AB40" s="19">
        <f>AA40/$AE40</f>
        <v>0.17241379310344829</v>
      </c>
      <c r="AC40" s="4">
        <v>3</v>
      </c>
      <c r="AD40" s="19">
        <f>AC40/$AE40</f>
        <v>0.10344827586206896</v>
      </c>
      <c r="AE40" s="4">
        <f t="shared" si="27"/>
        <v>29</v>
      </c>
    </row>
    <row r="41" spans="1:31" ht="75" x14ac:dyDescent="0.25">
      <c r="A41" s="21" t="s">
        <v>591</v>
      </c>
      <c r="B41" s="4">
        <v>9</v>
      </c>
      <c r="C41" s="19">
        <f t="shared" si="23"/>
        <v>0.31034482758620691</v>
      </c>
      <c r="D41" s="4">
        <v>9</v>
      </c>
      <c r="E41" s="19">
        <f t="shared" si="24"/>
        <v>0.31034482758620691</v>
      </c>
      <c r="F41" s="4">
        <v>1</v>
      </c>
      <c r="G41" s="19">
        <f t="shared" si="25"/>
        <v>3.4482758620689655E-2</v>
      </c>
      <c r="H41" s="4">
        <v>4</v>
      </c>
      <c r="I41" s="19">
        <f t="shared" si="28"/>
        <v>0.13793103448275862</v>
      </c>
      <c r="J41" s="4">
        <v>6</v>
      </c>
      <c r="K41" s="19">
        <f t="shared" si="29"/>
        <v>0.20689655172413793</v>
      </c>
      <c r="L41" s="9">
        <f t="shared" si="26"/>
        <v>29</v>
      </c>
      <c r="N41" s="22" t="s">
        <v>592</v>
      </c>
      <c r="O41" s="4">
        <v>4</v>
      </c>
      <c r="P41" s="19">
        <f>O41/$AE41</f>
        <v>0.13793103448275862</v>
      </c>
      <c r="Q41" s="4">
        <v>0</v>
      </c>
      <c r="R41" s="19">
        <f>Q41/$AE41</f>
        <v>0</v>
      </c>
      <c r="S41" s="4">
        <v>0</v>
      </c>
      <c r="T41" s="19">
        <f>S41/$AE41</f>
        <v>0</v>
      </c>
      <c r="U41" s="4">
        <v>6</v>
      </c>
      <c r="V41" s="19">
        <f>U41/$AE41</f>
        <v>0.20689655172413793</v>
      </c>
      <c r="W41" s="4">
        <v>5</v>
      </c>
      <c r="X41" s="19">
        <f>W41/$AE41</f>
        <v>0.17241379310344829</v>
      </c>
      <c r="Y41" s="4">
        <v>2</v>
      </c>
      <c r="Z41" s="19">
        <f>Y41/$AE41</f>
        <v>6.8965517241379309E-2</v>
      </c>
      <c r="AA41" s="4">
        <v>5</v>
      </c>
      <c r="AB41" s="19">
        <f>AA41/$AE41</f>
        <v>0.17241379310344829</v>
      </c>
      <c r="AC41" s="4">
        <v>7</v>
      </c>
      <c r="AD41" s="19">
        <f>AC41/$AE41</f>
        <v>0.2413793103448276</v>
      </c>
      <c r="AE41" s="4">
        <f t="shared" si="27"/>
        <v>29</v>
      </c>
    </row>
    <row r="42" spans="1:31" x14ac:dyDescent="0.25">
      <c r="O42" s="4"/>
      <c r="P42" s="4"/>
      <c r="Q42" s="4"/>
      <c r="R42" s="4"/>
      <c r="S42" s="4"/>
      <c r="T42" s="4"/>
      <c r="U42" s="4"/>
      <c r="V42" s="4"/>
      <c r="W42" s="4"/>
    </row>
    <row r="43" spans="1:31" x14ac:dyDescent="0.25">
      <c r="O43" s="4"/>
      <c r="P43" s="4"/>
      <c r="Q43" s="4"/>
      <c r="R43" s="4"/>
      <c r="S43" s="4"/>
      <c r="T43" s="4"/>
      <c r="U43" s="4"/>
      <c r="V43" s="4"/>
      <c r="W43" s="4"/>
    </row>
    <row r="44" spans="1:31" ht="18.75" x14ac:dyDescent="0.25">
      <c r="A44" s="8" t="s">
        <v>597</v>
      </c>
      <c r="B44" s="7"/>
      <c r="C44" s="7"/>
      <c r="N44" s="8" t="s">
        <v>598</v>
      </c>
      <c r="O44" s="4"/>
      <c r="P44" s="4"/>
      <c r="Q44" s="4"/>
      <c r="R44" s="4"/>
      <c r="S44" s="4"/>
      <c r="T44" s="4"/>
      <c r="U44" s="4"/>
      <c r="V44" s="4"/>
      <c r="W44" s="4"/>
    </row>
    <row r="45" spans="1:31" x14ac:dyDescent="0.25">
      <c r="D45" s="7"/>
      <c r="E45" s="7"/>
      <c r="F45" s="7"/>
      <c r="G45" s="7"/>
    </row>
    <row r="46" spans="1:31" ht="31.5" thickBot="1" x14ac:dyDescent="0.35">
      <c r="A46" s="12"/>
      <c r="B46" s="12" t="s">
        <v>26</v>
      </c>
      <c r="C46" s="13" t="s">
        <v>574</v>
      </c>
      <c r="D46" s="12" t="s">
        <v>32</v>
      </c>
      <c r="E46" s="13" t="s">
        <v>574</v>
      </c>
      <c r="F46" s="12" t="s">
        <v>575</v>
      </c>
      <c r="G46" s="13" t="s">
        <v>574</v>
      </c>
      <c r="H46" s="12" t="s">
        <v>25</v>
      </c>
      <c r="I46" s="13" t="s">
        <v>574</v>
      </c>
      <c r="J46" s="12" t="s">
        <v>33</v>
      </c>
      <c r="K46" s="13" t="s">
        <v>574</v>
      </c>
      <c r="L46" s="12" t="s">
        <v>576</v>
      </c>
      <c r="N46" s="20"/>
      <c r="O46" s="15">
        <v>1</v>
      </c>
      <c r="P46" s="13" t="s">
        <v>574</v>
      </c>
      <c r="Q46" s="15">
        <v>2</v>
      </c>
      <c r="R46" s="13" t="s">
        <v>574</v>
      </c>
      <c r="S46" s="15">
        <v>3</v>
      </c>
      <c r="T46" s="13" t="s">
        <v>574</v>
      </c>
      <c r="U46" s="15">
        <v>4</v>
      </c>
      <c r="V46" s="13" t="s">
        <v>574</v>
      </c>
      <c r="W46" s="15">
        <v>5</v>
      </c>
      <c r="X46" s="13" t="s">
        <v>574</v>
      </c>
      <c r="Y46" s="15">
        <v>6</v>
      </c>
      <c r="Z46" s="13" t="s">
        <v>574</v>
      </c>
      <c r="AA46" s="15">
        <v>7</v>
      </c>
      <c r="AB46" s="13" t="s">
        <v>574</v>
      </c>
      <c r="AC46" s="15">
        <v>8</v>
      </c>
      <c r="AD46" s="13" t="s">
        <v>574</v>
      </c>
      <c r="AE46" s="15" t="s">
        <v>576</v>
      </c>
    </row>
    <row r="47" spans="1:31" ht="30" x14ac:dyDescent="0.25">
      <c r="A47" s="21" t="s">
        <v>577</v>
      </c>
      <c r="B47" s="4">
        <v>12</v>
      </c>
      <c r="C47" s="19">
        <f t="shared" ref="C47:C54" si="31">B47/$L47</f>
        <v>0.19672131147540983</v>
      </c>
      <c r="D47" s="4">
        <v>35</v>
      </c>
      <c r="E47" s="19">
        <f t="shared" ref="E47:E54" si="32">D47/$L47</f>
        <v>0.57377049180327866</v>
      </c>
      <c r="F47" s="4">
        <v>9</v>
      </c>
      <c r="G47" s="19">
        <f t="shared" ref="G47:G54" si="33">F47/$L47</f>
        <v>0.14754098360655737</v>
      </c>
      <c r="H47" s="4">
        <v>5</v>
      </c>
      <c r="I47" s="19">
        <f>H47/$L47</f>
        <v>8.1967213114754092E-2</v>
      </c>
      <c r="J47" s="4">
        <v>0</v>
      </c>
      <c r="K47" s="19">
        <f>J47/$L47</f>
        <v>0</v>
      </c>
      <c r="L47" s="9">
        <f t="shared" ref="L47:L54" si="34">SUM(B47,D47,F47,H47,J47)</f>
        <v>61</v>
      </c>
      <c r="N47" s="16" t="s">
        <v>578</v>
      </c>
      <c r="O47" s="4">
        <v>27</v>
      </c>
      <c r="P47" s="19">
        <f>O47/$AE47</f>
        <v>0.44262295081967212</v>
      </c>
      <c r="Q47" s="4">
        <v>3</v>
      </c>
      <c r="R47" s="19">
        <f>Q47/$AE47</f>
        <v>4.9180327868852458E-2</v>
      </c>
      <c r="S47" s="4">
        <v>8</v>
      </c>
      <c r="T47" s="19">
        <f>S47/$AE47</f>
        <v>0.13114754098360656</v>
      </c>
      <c r="U47" s="4">
        <v>5</v>
      </c>
      <c r="V47" s="19">
        <f>U47/$AE47</f>
        <v>8.1967213114754092E-2</v>
      </c>
      <c r="W47" s="4">
        <v>3</v>
      </c>
      <c r="X47" s="19">
        <f>W47/$AE47</f>
        <v>4.9180327868852458E-2</v>
      </c>
      <c r="Y47" s="4">
        <v>2</v>
      </c>
      <c r="Z47" s="19">
        <f>Y47/$AE47</f>
        <v>3.2786885245901641E-2</v>
      </c>
      <c r="AA47" s="4">
        <v>3</v>
      </c>
      <c r="AB47" s="19">
        <f>AA47/$AE47</f>
        <v>4.9180327868852458E-2</v>
      </c>
      <c r="AC47" s="4">
        <v>10</v>
      </c>
      <c r="AD47" s="19">
        <f>AC47/$AE47</f>
        <v>0.16393442622950818</v>
      </c>
      <c r="AE47" s="4">
        <f t="shared" ref="AE47:AE54" si="35">SUM(O47,Q47,S47,U47,W47,Y47,AA47,AC47)</f>
        <v>61</v>
      </c>
    </row>
    <row r="48" spans="1:31" ht="30" x14ac:dyDescent="0.25">
      <c r="A48" s="21" t="s">
        <v>579</v>
      </c>
      <c r="B48" s="4">
        <v>14</v>
      </c>
      <c r="C48" s="19">
        <f t="shared" si="31"/>
        <v>0.22950819672131148</v>
      </c>
      <c r="D48" s="4">
        <v>38</v>
      </c>
      <c r="E48" s="19">
        <f t="shared" si="32"/>
        <v>0.62295081967213117</v>
      </c>
      <c r="F48" s="4">
        <v>4</v>
      </c>
      <c r="G48" s="19">
        <f t="shared" si="33"/>
        <v>6.5573770491803282E-2</v>
      </c>
      <c r="H48" s="4">
        <v>5</v>
      </c>
      <c r="I48" s="19">
        <f t="shared" ref="I48:I54" si="36">H48/$L48</f>
        <v>8.1967213114754092E-2</v>
      </c>
      <c r="J48" s="4">
        <v>0</v>
      </c>
      <c r="K48" s="19">
        <f t="shared" ref="K48:K54" si="37">J48/$L48</f>
        <v>0</v>
      </c>
      <c r="L48" s="9">
        <f t="shared" si="34"/>
        <v>61</v>
      </c>
      <c r="N48" s="22" t="s">
        <v>580</v>
      </c>
      <c r="O48" s="4">
        <v>4</v>
      </c>
      <c r="P48" s="19">
        <f>O48/$AE48</f>
        <v>6.5573770491803282E-2</v>
      </c>
      <c r="Q48" s="4">
        <v>22</v>
      </c>
      <c r="R48" s="19">
        <f>Q48/$AE48</f>
        <v>0.36065573770491804</v>
      </c>
      <c r="S48" s="4">
        <v>13</v>
      </c>
      <c r="T48" s="19">
        <f>S48/$AE48</f>
        <v>0.21311475409836064</v>
      </c>
      <c r="U48" s="4">
        <v>10</v>
      </c>
      <c r="V48" s="19">
        <f>U48/$AE48</f>
        <v>0.16393442622950818</v>
      </c>
      <c r="W48" s="4">
        <v>4</v>
      </c>
      <c r="X48" s="19">
        <f>W48/$AE48</f>
        <v>6.5573770491803282E-2</v>
      </c>
      <c r="Y48" s="4">
        <v>5</v>
      </c>
      <c r="Z48" s="19">
        <f>Y48/$AE48</f>
        <v>8.1967213114754092E-2</v>
      </c>
      <c r="AA48" s="4">
        <v>2</v>
      </c>
      <c r="AB48" s="19">
        <f>AA48/$AE48</f>
        <v>3.2786885245901641E-2</v>
      </c>
      <c r="AC48" s="4">
        <v>1</v>
      </c>
      <c r="AD48" s="19">
        <f>AC48/$AE48</f>
        <v>1.6393442622950821E-2</v>
      </c>
      <c r="AE48" s="4">
        <f t="shared" si="35"/>
        <v>61</v>
      </c>
    </row>
    <row r="49" spans="1:31" ht="30" x14ac:dyDescent="0.25">
      <c r="A49" s="21" t="s">
        <v>581</v>
      </c>
      <c r="B49" s="4">
        <v>9</v>
      </c>
      <c r="C49" s="19">
        <f t="shared" si="31"/>
        <v>0.14754098360655737</v>
      </c>
      <c r="D49" s="4">
        <v>31</v>
      </c>
      <c r="E49" s="19">
        <f t="shared" si="32"/>
        <v>0.50819672131147542</v>
      </c>
      <c r="F49" s="4">
        <v>14</v>
      </c>
      <c r="G49" s="19">
        <f t="shared" si="33"/>
        <v>0.22950819672131148</v>
      </c>
      <c r="H49" s="4">
        <v>4</v>
      </c>
      <c r="I49" s="19">
        <f t="shared" si="36"/>
        <v>6.5573770491803282E-2</v>
      </c>
      <c r="J49" s="4">
        <v>3</v>
      </c>
      <c r="K49" s="19">
        <f t="shared" si="37"/>
        <v>4.9180327868852458E-2</v>
      </c>
      <c r="L49" s="9">
        <f t="shared" si="34"/>
        <v>61</v>
      </c>
      <c r="N49" s="22" t="s">
        <v>582</v>
      </c>
      <c r="O49" s="4">
        <v>12</v>
      </c>
      <c r="P49" s="19">
        <f t="shared" ref="P49:AD51" si="38">O49/$AE49</f>
        <v>0.19672131147540983</v>
      </c>
      <c r="Q49" s="4">
        <v>7</v>
      </c>
      <c r="R49" s="19">
        <f t="shared" si="38"/>
        <v>0.11475409836065574</v>
      </c>
      <c r="S49" s="4">
        <v>18</v>
      </c>
      <c r="T49" s="19">
        <f t="shared" si="38"/>
        <v>0.29508196721311475</v>
      </c>
      <c r="U49" s="4">
        <v>10</v>
      </c>
      <c r="V49" s="19">
        <f t="shared" si="38"/>
        <v>0.16393442622950818</v>
      </c>
      <c r="W49" s="4">
        <v>8</v>
      </c>
      <c r="X49" s="19">
        <f t="shared" si="38"/>
        <v>0.13114754098360656</v>
      </c>
      <c r="Y49" s="4">
        <v>5</v>
      </c>
      <c r="Z49" s="19">
        <f t="shared" si="38"/>
        <v>8.1967213114754092E-2</v>
      </c>
      <c r="AA49" s="4">
        <v>1</v>
      </c>
      <c r="AB49" s="19">
        <f t="shared" si="38"/>
        <v>1.6393442622950821E-2</v>
      </c>
      <c r="AC49" s="4">
        <v>0</v>
      </c>
      <c r="AD49" s="19">
        <f>AC49/$AE49</f>
        <v>0</v>
      </c>
      <c r="AE49" s="4">
        <f t="shared" si="35"/>
        <v>61</v>
      </c>
    </row>
    <row r="50" spans="1:31" ht="45" x14ac:dyDescent="0.25">
      <c r="A50" s="21" t="s">
        <v>583</v>
      </c>
      <c r="B50" s="4">
        <v>18</v>
      </c>
      <c r="C50" s="19">
        <f t="shared" si="31"/>
        <v>0.29508196721311475</v>
      </c>
      <c r="D50" s="4">
        <v>32</v>
      </c>
      <c r="E50" s="19">
        <f t="shared" si="32"/>
        <v>0.52459016393442626</v>
      </c>
      <c r="F50" s="4">
        <v>7</v>
      </c>
      <c r="G50" s="19">
        <f t="shared" si="33"/>
        <v>0.11475409836065574</v>
      </c>
      <c r="H50" s="4">
        <v>2</v>
      </c>
      <c r="I50" s="19">
        <f t="shared" si="36"/>
        <v>3.2786885245901641E-2</v>
      </c>
      <c r="J50" s="4">
        <v>2</v>
      </c>
      <c r="K50" s="19">
        <f t="shared" si="37"/>
        <v>3.2786885245901641E-2</v>
      </c>
      <c r="L50" s="9">
        <f t="shared" si="34"/>
        <v>61</v>
      </c>
      <c r="N50" s="22" t="s">
        <v>584</v>
      </c>
      <c r="O50" s="4">
        <v>1</v>
      </c>
      <c r="P50" s="19">
        <f>O50/$AE50</f>
        <v>1.6393442622950821E-2</v>
      </c>
      <c r="Q50" s="4">
        <v>13</v>
      </c>
      <c r="R50" s="19">
        <f>Q50/$AE50</f>
        <v>0.21311475409836064</v>
      </c>
      <c r="S50" s="4">
        <v>7</v>
      </c>
      <c r="T50" s="19">
        <f>S50/$AE50</f>
        <v>0.11475409836065574</v>
      </c>
      <c r="U50" s="4">
        <v>17</v>
      </c>
      <c r="V50" s="19">
        <f>U50/$AE50</f>
        <v>0.27868852459016391</v>
      </c>
      <c r="W50" s="4">
        <v>13</v>
      </c>
      <c r="X50" s="19">
        <f>W50/$AE50</f>
        <v>0.21311475409836064</v>
      </c>
      <c r="Y50" s="4">
        <v>6</v>
      </c>
      <c r="Z50" s="19">
        <f>Y50/$AE50</f>
        <v>9.8360655737704916E-2</v>
      </c>
      <c r="AA50" s="4">
        <v>4</v>
      </c>
      <c r="AB50" s="19">
        <f>AA50/$AE50</f>
        <v>6.5573770491803282E-2</v>
      </c>
      <c r="AC50" s="4">
        <v>0</v>
      </c>
      <c r="AD50" s="19">
        <f>AC50/$AE50</f>
        <v>0</v>
      </c>
      <c r="AE50" s="4">
        <f t="shared" si="35"/>
        <v>61</v>
      </c>
    </row>
    <row r="51" spans="1:31" ht="45" x14ac:dyDescent="0.25">
      <c r="A51" s="21" t="s">
        <v>585</v>
      </c>
      <c r="B51" s="4">
        <v>34</v>
      </c>
      <c r="C51" s="19">
        <f t="shared" si="31"/>
        <v>0.55737704918032782</v>
      </c>
      <c r="D51" s="4">
        <v>24</v>
      </c>
      <c r="E51" s="19">
        <f t="shared" si="32"/>
        <v>0.39344262295081966</v>
      </c>
      <c r="F51" s="4">
        <v>2</v>
      </c>
      <c r="G51" s="19">
        <f t="shared" si="33"/>
        <v>3.2786885245901641E-2</v>
      </c>
      <c r="H51" s="4">
        <v>0</v>
      </c>
      <c r="I51" s="19">
        <f t="shared" si="36"/>
        <v>0</v>
      </c>
      <c r="J51" s="4">
        <v>1</v>
      </c>
      <c r="K51" s="19">
        <f t="shared" si="37"/>
        <v>1.6393442622950821E-2</v>
      </c>
      <c r="L51" s="9">
        <f t="shared" si="34"/>
        <v>61</v>
      </c>
      <c r="N51" s="22" t="s">
        <v>586</v>
      </c>
      <c r="O51" s="4">
        <v>7</v>
      </c>
      <c r="P51" s="19">
        <f t="shared" si="38"/>
        <v>0.11475409836065574</v>
      </c>
      <c r="Q51" s="4">
        <v>6</v>
      </c>
      <c r="R51" s="19">
        <f t="shared" si="38"/>
        <v>9.8360655737704916E-2</v>
      </c>
      <c r="S51" s="4">
        <v>7</v>
      </c>
      <c r="T51" s="19">
        <f>S51/$AE51</f>
        <v>0.11475409836065574</v>
      </c>
      <c r="U51" s="4">
        <v>8</v>
      </c>
      <c r="V51" s="19">
        <f t="shared" si="38"/>
        <v>0.13114754098360656</v>
      </c>
      <c r="W51" s="4">
        <v>13</v>
      </c>
      <c r="X51" s="19">
        <f>W51/$AE51</f>
        <v>0.21311475409836064</v>
      </c>
      <c r="Y51" s="4">
        <v>14</v>
      </c>
      <c r="Z51" s="19">
        <f t="shared" si="38"/>
        <v>0.22950819672131148</v>
      </c>
      <c r="AA51" s="4">
        <v>3</v>
      </c>
      <c r="AB51" s="19">
        <f t="shared" si="38"/>
        <v>4.9180327868852458E-2</v>
      </c>
      <c r="AC51" s="4">
        <v>3</v>
      </c>
      <c r="AD51" s="19">
        <f t="shared" si="38"/>
        <v>4.9180327868852458E-2</v>
      </c>
      <c r="AE51" s="4">
        <f t="shared" si="35"/>
        <v>61</v>
      </c>
    </row>
    <row r="52" spans="1:31" ht="45" x14ac:dyDescent="0.25">
      <c r="A52" s="21" t="s">
        <v>587</v>
      </c>
      <c r="B52" s="4">
        <v>18</v>
      </c>
      <c r="C52" s="19">
        <f t="shared" si="31"/>
        <v>0.29508196721311475</v>
      </c>
      <c r="D52" s="4">
        <v>28</v>
      </c>
      <c r="E52" s="19">
        <f t="shared" si="32"/>
        <v>0.45901639344262296</v>
      </c>
      <c r="F52" s="4">
        <v>11</v>
      </c>
      <c r="G52" s="19">
        <f t="shared" si="33"/>
        <v>0.18032786885245902</v>
      </c>
      <c r="H52" s="4">
        <v>4</v>
      </c>
      <c r="I52" s="19">
        <f t="shared" si="36"/>
        <v>6.5573770491803282E-2</v>
      </c>
      <c r="J52" s="4">
        <v>0</v>
      </c>
      <c r="K52" s="19">
        <f t="shared" si="37"/>
        <v>0</v>
      </c>
      <c r="L52" s="9">
        <f t="shared" si="34"/>
        <v>61</v>
      </c>
      <c r="N52" s="22" t="s">
        <v>588</v>
      </c>
      <c r="O52" s="4">
        <v>9</v>
      </c>
      <c r="P52" s="19">
        <f>O52/$AE52</f>
        <v>0.14754098360655737</v>
      </c>
      <c r="Q52" s="4">
        <v>5</v>
      </c>
      <c r="R52" s="19">
        <f>Q52/$AE52</f>
        <v>8.1967213114754092E-2</v>
      </c>
      <c r="S52" s="4">
        <v>7</v>
      </c>
      <c r="T52" s="19">
        <f>S52/$AE52</f>
        <v>0.11475409836065574</v>
      </c>
      <c r="U52" s="4">
        <v>8</v>
      </c>
      <c r="V52" s="19">
        <f>U52/$AE52</f>
        <v>0.13114754098360656</v>
      </c>
      <c r="W52" s="4">
        <v>9</v>
      </c>
      <c r="X52" s="19">
        <f>W52/$AE52</f>
        <v>0.14754098360655737</v>
      </c>
      <c r="Y52" s="4">
        <v>14</v>
      </c>
      <c r="Z52" s="19">
        <f>Y52/$AE52</f>
        <v>0.22950819672131148</v>
      </c>
      <c r="AA52" s="4">
        <v>5</v>
      </c>
      <c r="AB52" s="19">
        <f>AA52/$AE52</f>
        <v>8.1967213114754092E-2</v>
      </c>
      <c r="AC52" s="4">
        <v>4</v>
      </c>
      <c r="AD52" s="19">
        <f>AC52/$AE52</f>
        <v>6.5573770491803282E-2</v>
      </c>
      <c r="AE52" s="4">
        <f t="shared" si="35"/>
        <v>61</v>
      </c>
    </row>
    <row r="53" spans="1:31" ht="60" x14ac:dyDescent="0.25">
      <c r="A53" s="21" t="s">
        <v>589</v>
      </c>
      <c r="B53" s="4">
        <v>19</v>
      </c>
      <c r="C53" s="19">
        <f t="shared" si="31"/>
        <v>0.31147540983606559</v>
      </c>
      <c r="D53" s="4">
        <v>21</v>
      </c>
      <c r="E53" s="19">
        <f t="shared" si="32"/>
        <v>0.34426229508196721</v>
      </c>
      <c r="F53" s="4">
        <v>9</v>
      </c>
      <c r="G53" s="19">
        <f t="shared" si="33"/>
        <v>0.14754098360655737</v>
      </c>
      <c r="H53" s="4">
        <v>3</v>
      </c>
      <c r="I53" s="19">
        <f t="shared" si="36"/>
        <v>4.9180327868852458E-2</v>
      </c>
      <c r="J53" s="4">
        <v>9</v>
      </c>
      <c r="K53" s="19">
        <f t="shared" si="37"/>
        <v>0.14754098360655737</v>
      </c>
      <c r="L53" s="9">
        <f t="shared" si="34"/>
        <v>61</v>
      </c>
      <c r="N53" s="22" t="s">
        <v>590</v>
      </c>
      <c r="O53" s="4">
        <v>0</v>
      </c>
      <c r="P53" s="19">
        <f>O53/$AE53</f>
        <v>0</v>
      </c>
      <c r="Q53" s="4">
        <v>3</v>
      </c>
      <c r="R53" s="19">
        <f>Q53/$AE53</f>
        <v>4.9180327868852458E-2</v>
      </c>
      <c r="S53" s="4">
        <v>1</v>
      </c>
      <c r="T53" s="19">
        <f>S53/$AE53</f>
        <v>1.6393442622950821E-2</v>
      </c>
      <c r="U53" s="4">
        <v>2</v>
      </c>
      <c r="V53" s="19">
        <f>U53/$AE53</f>
        <v>3.2786885245901641E-2</v>
      </c>
      <c r="W53" s="4">
        <v>7</v>
      </c>
      <c r="X53" s="19">
        <f>W53/$AE53</f>
        <v>0.11475409836065574</v>
      </c>
      <c r="Y53" s="4">
        <v>9</v>
      </c>
      <c r="Z53" s="19">
        <f>Y53/$AE53</f>
        <v>0.14754098360655737</v>
      </c>
      <c r="AA53" s="4">
        <v>29</v>
      </c>
      <c r="AB53" s="19">
        <f>AA53/$AE53</f>
        <v>0.47540983606557374</v>
      </c>
      <c r="AC53" s="4">
        <v>10</v>
      </c>
      <c r="AD53" s="19">
        <f>AC53/$AE53</f>
        <v>0.16393442622950818</v>
      </c>
      <c r="AE53" s="4">
        <f t="shared" si="35"/>
        <v>61</v>
      </c>
    </row>
    <row r="54" spans="1:31" ht="75" x14ac:dyDescent="0.25">
      <c r="A54" s="21" t="s">
        <v>591</v>
      </c>
      <c r="B54" s="4">
        <v>19</v>
      </c>
      <c r="C54" s="19">
        <f t="shared" si="31"/>
        <v>0.31147540983606559</v>
      </c>
      <c r="D54" s="4">
        <v>19</v>
      </c>
      <c r="E54" s="19">
        <f t="shared" si="32"/>
        <v>0.31147540983606559</v>
      </c>
      <c r="F54" s="4">
        <v>11</v>
      </c>
      <c r="G54" s="19">
        <f t="shared" si="33"/>
        <v>0.18032786885245902</v>
      </c>
      <c r="H54" s="4">
        <v>2</v>
      </c>
      <c r="I54" s="19">
        <f t="shared" si="36"/>
        <v>3.2786885245901641E-2</v>
      </c>
      <c r="J54" s="4">
        <v>10</v>
      </c>
      <c r="K54" s="19">
        <f t="shared" si="37"/>
        <v>0.16393442622950818</v>
      </c>
      <c r="L54" s="9">
        <f t="shared" si="34"/>
        <v>61</v>
      </c>
      <c r="N54" s="22" t="s">
        <v>592</v>
      </c>
      <c r="O54" s="4">
        <v>1</v>
      </c>
      <c r="P54" s="19">
        <f>O54/$AE54</f>
        <v>1.6393442622950821E-2</v>
      </c>
      <c r="Q54" s="4">
        <v>2</v>
      </c>
      <c r="R54" s="19">
        <f>Q54/$AE54</f>
        <v>3.2786885245901641E-2</v>
      </c>
      <c r="S54" s="4">
        <v>0</v>
      </c>
      <c r="T54" s="19">
        <f>S54/$AE54</f>
        <v>0</v>
      </c>
      <c r="U54" s="4">
        <v>1</v>
      </c>
      <c r="V54" s="19">
        <f>U54/$AE54</f>
        <v>1.6393442622950821E-2</v>
      </c>
      <c r="W54" s="4">
        <v>4</v>
      </c>
      <c r="X54" s="19">
        <f>W54/$AE54</f>
        <v>6.5573770491803282E-2</v>
      </c>
      <c r="Y54" s="4">
        <v>6</v>
      </c>
      <c r="Z54" s="19">
        <f>Y54/$AE54</f>
        <v>9.8360655737704916E-2</v>
      </c>
      <c r="AA54" s="4">
        <v>14</v>
      </c>
      <c r="AB54" s="19">
        <f>AA54/$AE54</f>
        <v>0.22950819672131148</v>
      </c>
      <c r="AC54" s="4">
        <v>33</v>
      </c>
      <c r="AD54" s="19">
        <f>AC54/$AE54</f>
        <v>0.54098360655737709</v>
      </c>
      <c r="AE54" s="4">
        <f t="shared" si="35"/>
        <v>61</v>
      </c>
    </row>
  </sheetData>
  <sheetProtection algorithmName="SHA-512" hashValue="GnFPkx4v6my2BffhGpr5cAXMhc0uqhQehsTKqzHJyPUIBgzDVUaOaGJkzvFMz87ivRKLbBfz9Jmt7Ld4IvQt0Q==" saltValue="Q16hkMQgvVQvK5cDeEwv+A==" spinCount="100000" sheet="1" objects="1" scenarios="1"/>
  <mergeCells count="4">
    <mergeCell ref="A2:L2"/>
    <mergeCell ref="N2:AE2"/>
    <mergeCell ref="A3:L3"/>
    <mergeCell ref="N3:AE3"/>
  </mergeCells>
  <pageMargins left="0.7" right="0.7" top="0.75" bottom="0.75" header="0.3" footer="0.3"/>
  <pageSetup scale="80" orientation="landscape" r:id="rId1"/>
  <headerFooter>
    <oddFooter>Page &amp;P of &amp;N</oddFooter>
  </headerFooter>
  <rowBreaks count="3" manualBreakCount="3">
    <brk id="16" max="30" man="1"/>
    <brk id="29" max="30" man="1"/>
    <brk id="42" max="30" man="1"/>
  </rowBreaks>
  <colBreaks count="1" manualBreakCount="1">
    <brk id="12" max="5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131"/>
  <sheetViews>
    <sheetView tabSelected="1" topLeftCell="A9" zoomScaleNormal="100" zoomScaleSheetLayoutView="90" workbookViewId="0">
      <selection activeCell="I3" sqref="I3"/>
    </sheetView>
  </sheetViews>
  <sheetFormatPr defaultRowHeight="18.75" x14ac:dyDescent="0.25"/>
  <cols>
    <col min="1" max="1" width="5.85546875" style="23" customWidth="1"/>
    <col min="2" max="2" width="14.42578125" style="24" customWidth="1"/>
    <col min="3" max="3" width="40.7109375" style="25" customWidth="1"/>
    <col min="4" max="7" width="40.7109375" style="26" customWidth="1"/>
    <col min="8" max="16384" width="9.140625" style="27"/>
  </cols>
  <sheetData>
    <row r="1" spans="1:14" ht="15" customHeight="1" x14ac:dyDescent="0.25"/>
    <row r="2" spans="1:14" s="6" customFormat="1" ht="25.5" customHeight="1" x14ac:dyDescent="0.25">
      <c r="A2" s="41" t="s">
        <v>570</v>
      </c>
      <c r="B2" s="41"/>
      <c r="C2" s="41"/>
      <c r="D2" s="41"/>
      <c r="E2" s="41"/>
      <c r="F2" s="41"/>
      <c r="G2" s="41"/>
      <c r="H2" s="4"/>
      <c r="I2" s="5"/>
      <c r="J2" s="4"/>
      <c r="K2" s="5"/>
      <c r="L2" s="4"/>
      <c r="N2" s="7"/>
    </row>
    <row r="3" spans="1:14" ht="21" x14ac:dyDescent="0.25">
      <c r="A3" s="43" t="s">
        <v>599</v>
      </c>
      <c r="B3" s="43"/>
      <c r="C3" s="43"/>
      <c r="D3" s="43"/>
      <c r="E3" s="43"/>
      <c r="F3" s="43"/>
      <c r="G3" s="43"/>
    </row>
    <row r="4" spans="1:14" x14ac:dyDescent="0.25">
      <c r="C4" s="26"/>
      <c r="G4" s="27"/>
    </row>
    <row r="6" spans="1:14" s="30" customFormat="1" ht="31.5" thickBot="1" x14ac:dyDescent="0.35">
      <c r="A6" s="28" t="s">
        <v>600</v>
      </c>
      <c r="B6" s="12" t="s">
        <v>601</v>
      </c>
      <c r="C6" s="29" t="s">
        <v>602</v>
      </c>
      <c r="D6" s="12" t="s">
        <v>603</v>
      </c>
      <c r="E6" s="12" t="s">
        <v>604</v>
      </c>
      <c r="F6" s="12" t="s">
        <v>605</v>
      </c>
      <c r="G6" s="12" t="s">
        <v>606</v>
      </c>
    </row>
    <row r="7" spans="1:14" x14ac:dyDescent="0.25">
      <c r="B7" s="31"/>
      <c r="C7" s="32"/>
      <c r="D7" s="33"/>
      <c r="E7" s="33"/>
      <c r="F7" s="33"/>
      <c r="G7" s="33"/>
    </row>
    <row r="8" spans="1:14" ht="45" x14ac:dyDescent="0.25">
      <c r="A8" s="23">
        <v>1</v>
      </c>
      <c r="B8" s="24" t="s">
        <v>24</v>
      </c>
      <c r="C8" s="34" t="s">
        <v>607</v>
      </c>
      <c r="D8" s="26" t="s">
        <v>29</v>
      </c>
      <c r="E8" s="35" t="s">
        <v>607</v>
      </c>
      <c r="F8" s="35" t="s">
        <v>607</v>
      </c>
      <c r="G8" s="35" t="s">
        <v>607</v>
      </c>
    </row>
    <row r="9" spans="1:14" ht="75" x14ac:dyDescent="0.25">
      <c r="A9" s="23">
        <v>2</v>
      </c>
      <c r="B9" s="24" t="s">
        <v>31</v>
      </c>
      <c r="C9" s="25" t="s">
        <v>34</v>
      </c>
      <c r="D9" s="26" t="s">
        <v>35</v>
      </c>
      <c r="E9" s="26" t="s">
        <v>36</v>
      </c>
      <c r="F9" s="26" t="s">
        <v>37</v>
      </c>
      <c r="G9" s="26" t="s">
        <v>38</v>
      </c>
    </row>
    <row r="10" spans="1:14" ht="30" x14ac:dyDescent="0.25">
      <c r="A10" s="23">
        <v>3</v>
      </c>
      <c r="B10" s="24" t="s">
        <v>24</v>
      </c>
      <c r="C10" s="25" t="s">
        <v>40</v>
      </c>
      <c r="D10" s="26" t="s">
        <v>41</v>
      </c>
      <c r="E10" s="26" t="s">
        <v>42</v>
      </c>
      <c r="F10" s="26" t="s">
        <v>43</v>
      </c>
      <c r="G10" s="26" t="s">
        <v>44</v>
      </c>
    </row>
    <row r="11" spans="1:14" x14ac:dyDescent="0.25">
      <c r="A11" s="23">
        <v>4</v>
      </c>
      <c r="B11" s="24" t="s">
        <v>46</v>
      </c>
      <c r="C11" s="25" t="s">
        <v>48</v>
      </c>
      <c r="D11" s="26" t="s">
        <v>49</v>
      </c>
      <c r="E11" s="35" t="s">
        <v>607</v>
      </c>
      <c r="F11" s="35" t="s">
        <v>607</v>
      </c>
      <c r="G11" s="35" t="s">
        <v>607</v>
      </c>
    </row>
    <row r="12" spans="1:14" ht="30" x14ac:dyDescent="0.25">
      <c r="A12" s="23">
        <v>5</v>
      </c>
      <c r="B12" s="24" t="s">
        <v>46</v>
      </c>
      <c r="C12" s="25" t="s">
        <v>51</v>
      </c>
      <c r="D12" s="26" t="s">
        <v>52</v>
      </c>
      <c r="E12" s="35" t="s">
        <v>607</v>
      </c>
      <c r="F12" s="35" t="s">
        <v>607</v>
      </c>
      <c r="G12" s="35" t="s">
        <v>607</v>
      </c>
    </row>
    <row r="13" spans="1:14" ht="30" x14ac:dyDescent="0.25">
      <c r="A13" s="23">
        <v>6</v>
      </c>
      <c r="B13" s="24" t="s">
        <v>46</v>
      </c>
      <c r="C13" s="25" t="s">
        <v>54</v>
      </c>
      <c r="D13" s="26" t="s">
        <v>55</v>
      </c>
      <c r="E13" s="26" t="s">
        <v>56</v>
      </c>
      <c r="F13" s="35" t="s">
        <v>607</v>
      </c>
      <c r="G13" s="26" t="s">
        <v>57</v>
      </c>
    </row>
    <row r="14" spans="1:14" ht="90" x14ac:dyDescent="0.25">
      <c r="A14" s="23">
        <v>7</v>
      </c>
      <c r="B14" s="24" t="s">
        <v>31</v>
      </c>
      <c r="C14" s="25" t="s">
        <v>59</v>
      </c>
      <c r="D14" s="26" t="s">
        <v>60</v>
      </c>
      <c r="E14" s="26" t="s">
        <v>61</v>
      </c>
      <c r="F14" s="26" t="s">
        <v>62</v>
      </c>
      <c r="G14" s="26" t="s">
        <v>63</v>
      </c>
    </row>
    <row r="15" spans="1:14" ht="120" x14ac:dyDescent="0.25">
      <c r="A15" s="23">
        <v>8</v>
      </c>
      <c r="B15" s="24" t="s">
        <v>31</v>
      </c>
      <c r="C15" s="25" t="s">
        <v>65</v>
      </c>
      <c r="D15" s="26" t="s">
        <v>66</v>
      </c>
      <c r="E15" s="26" t="s">
        <v>67</v>
      </c>
      <c r="F15" s="26" t="s">
        <v>68</v>
      </c>
      <c r="G15" s="26" t="s">
        <v>69</v>
      </c>
    </row>
    <row r="16" spans="1:14" ht="30" x14ac:dyDescent="0.25">
      <c r="A16" s="23">
        <v>9</v>
      </c>
      <c r="B16" s="24" t="s">
        <v>31</v>
      </c>
      <c r="C16" s="25" t="s">
        <v>71</v>
      </c>
      <c r="D16" s="26" t="s">
        <v>72</v>
      </c>
      <c r="E16" s="26" t="s">
        <v>73</v>
      </c>
      <c r="F16" s="26" t="s">
        <v>74</v>
      </c>
      <c r="G16" s="35" t="s">
        <v>607</v>
      </c>
    </row>
    <row r="17" spans="1:7" ht="30" x14ac:dyDescent="0.25">
      <c r="A17" s="23">
        <v>10</v>
      </c>
      <c r="B17" s="24" t="s">
        <v>46</v>
      </c>
      <c r="C17" s="25" t="s">
        <v>76</v>
      </c>
      <c r="D17" s="26" t="s">
        <v>77</v>
      </c>
      <c r="E17" s="26" t="s">
        <v>78</v>
      </c>
      <c r="F17" s="26" t="s">
        <v>79</v>
      </c>
      <c r="G17" s="35" t="s">
        <v>607</v>
      </c>
    </row>
    <row r="18" spans="1:7" ht="30" x14ac:dyDescent="0.25">
      <c r="A18" s="23">
        <v>11</v>
      </c>
      <c r="B18" s="24" t="s">
        <v>31</v>
      </c>
      <c r="C18" s="25" t="s">
        <v>81</v>
      </c>
      <c r="D18" s="26" t="s">
        <v>82</v>
      </c>
      <c r="E18" s="26" t="s">
        <v>83</v>
      </c>
      <c r="F18" s="26" t="s">
        <v>84</v>
      </c>
      <c r="G18" s="35" t="s">
        <v>607</v>
      </c>
    </row>
    <row r="19" spans="1:7" ht="60" x14ac:dyDescent="0.25">
      <c r="A19" s="23">
        <v>12</v>
      </c>
      <c r="B19" s="24" t="s">
        <v>24</v>
      </c>
      <c r="C19" s="25" t="s">
        <v>86</v>
      </c>
      <c r="D19" s="26" t="s">
        <v>87</v>
      </c>
      <c r="E19" s="26" t="s">
        <v>88</v>
      </c>
      <c r="F19" s="26" t="s">
        <v>89</v>
      </c>
      <c r="G19" s="35" t="s">
        <v>607</v>
      </c>
    </row>
    <row r="20" spans="1:7" ht="45" x14ac:dyDescent="0.25">
      <c r="A20" s="23">
        <v>13</v>
      </c>
      <c r="B20" s="24" t="s">
        <v>46</v>
      </c>
      <c r="C20" s="25" t="s">
        <v>91</v>
      </c>
      <c r="D20" s="26" t="s">
        <v>92</v>
      </c>
      <c r="E20" s="26" t="s">
        <v>93</v>
      </c>
      <c r="F20" s="26" t="s">
        <v>94</v>
      </c>
      <c r="G20" s="26" t="s">
        <v>95</v>
      </c>
    </row>
    <row r="21" spans="1:7" ht="45" x14ac:dyDescent="0.25">
      <c r="A21" s="23">
        <v>14</v>
      </c>
      <c r="B21" s="24" t="s">
        <v>24</v>
      </c>
      <c r="C21" s="25" t="s">
        <v>97</v>
      </c>
      <c r="D21" s="26" t="s">
        <v>98</v>
      </c>
      <c r="E21" s="26" t="s">
        <v>99</v>
      </c>
      <c r="F21" s="35" t="s">
        <v>607</v>
      </c>
      <c r="G21" s="26" t="s">
        <v>100</v>
      </c>
    </row>
    <row r="22" spans="1:7" ht="30" x14ac:dyDescent="0.25">
      <c r="A22" s="23">
        <v>15</v>
      </c>
      <c r="B22" s="24" t="s">
        <v>46</v>
      </c>
      <c r="C22" s="25" t="s">
        <v>102</v>
      </c>
      <c r="D22" s="26" t="s">
        <v>103</v>
      </c>
      <c r="E22" s="26" t="s">
        <v>104</v>
      </c>
      <c r="F22" s="26" t="s">
        <v>105</v>
      </c>
      <c r="G22" s="35" t="s">
        <v>607</v>
      </c>
    </row>
    <row r="23" spans="1:7" ht="30" x14ac:dyDescent="0.25">
      <c r="A23" s="23">
        <v>16</v>
      </c>
      <c r="B23" s="24" t="s">
        <v>31</v>
      </c>
      <c r="C23" s="25" t="s">
        <v>107</v>
      </c>
      <c r="D23" s="26" t="s">
        <v>108</v>
      </c>
      <c r="E23" s="26" t="s">
        <v>109</v>
      </c>
      <c r="F23" s="26" t="s">
        <v>110</v>
      </c>
      <c r="G23" s="35" t="s">
        <v>607</v>
      </c>
    </row>
    <row r="24" spans="1:7" ht="195" x14ac:dyDescent="0.25">
      <c r="A24" s="23">
        <v>17</v>
      </c>
      <c r="B24" s="24" t="s">
        <v>46</v>
      </c>
      <c r="C24" s="25" t="s">
        <v>112</v>
      </c>
      <c r="D24" s="26" t="s">
        <v>113</v>
      </c>
      <c r="E24" s="26" t="s">
        <v>114</v>
      </c>
      <c r="F24" s="26" t="s">
        <v>112</v>
      </c>
      <c r="G24" s="26" t="s">
        <v>115</v>
      </c>
    </row>
    <row r="25" spans="1:7" ht="45" x14ac:dyDescent="0.25">
      <c r="A25" s="23">
        <v>18</v>
      </c>
      <c r="B25" s="24" t="s">
        <v>31</v>
      </c>
      <c r="C25" s="25" t="s">
        <v>117</v>
      </c>
      <c r="D25" s="26" t="s">
        <v>118</v>
      </c>
      <c r="E25" s="26" t="s">
        <v>119</v>
      </c>
      <c r="F25" s="26" t="s">
        <v>120</v>
      </c>
      <c r="G25" s="35" t="s">
        <v>607</v>
      </c>
    </row>
    <row r="26" spans="1:7" x14ac:dyDescent="0.25">
      <c r="A26" s="23">
        <v>19</v>
      </c>
      <c r="B26" s="24" t="s">
        <v>46</v>
      </c>
      <c r="C26" s="25" t="s">
        <v>122</v>
      </c>
      <c r="D26" s="26" t="s">
        <v>123</v>
      </c>
      <c r="E26" s="26" t="s">
        <v>124</v>
      </c>
      <c r="F26" s="35" t="s">
        <v>607</v>
      </c>
      <c r="G26" s="35" t="s">
        <v>607</v>
      </c>
    </row>
    <row r="27" spans="1:7" ht="45" x14ac:dyDescent="0.25">
      <c r="A27" s="23">
        <v>20</v>
      </c>
      <c r="B27" s="24" t="s">
        <v>24</v>
      </c>
      <c r="C27" s="25" t="s">
        <v>126</v>
      </c>
      <c r="D27" s="26" t="s">
        <v>127</v>
      </c>
      <c r="E27" s="26" t="s">
        <v>128</v>
      </c>
      <c r="F27" s="35" t="s">
        <v>607</v>
      </c>
      <c r="G27" s="35" t="s">
        <v>607</v>
      </c>
    </row>
    <row r="28" spans="1:7" ht="30" x14ac:dyDescent="0.25">
      <c r="A28" s="23">
        <v>21</v>
      </c>
      <c r="B28" s="24" t="s">
        <v>24</v>
      </c>
      <c r="C28" s="25" t="s">
        <v>130</v>
      </c>
      <c r="D28" s="26" t="s">
        <v>131</v>
      </c>
      <c r="E28" s="35" t="s">
        <v>607</v>
      </c>
      <c r="F28" s="35" t="s">
        <v>607</v>
      </c>
      <c r="G28" s="35" t="s">
        <v>607</v>
      </c>
    </row>
    <row r="29" spans="1:7" ht="30" x14ac:dyDescent="0.25">
      <c r="A29" s="23">
        <v>22</v>
      </c>
      <c r="B29" s="24" t="s">
        <v>46</v>
      </c>
      <c r="C29" s="25" t="s">
        <v>133</v>
      </c>
      <c r="D29" s="26" t="s">
        <v>134</v>
      </c>
      <c r="E29" s="26" t="s">
        <v>135</v>
      </c>
      <c r="F29" s="26" t="s">
        <v>136</v>
      </c>
      <c r="G29" s="26" t="s">
        <v>137</v>
      </c>
    </row>
    <row r="30" spans="1:7" x14ac:dyDescent="0.25">
      <c r="A30" s="23">
        <v>23</v>
      </c>
      <c r="B30" s="24" t="s">
        <v>46</v>
      </c>
      <c r="C30" s="25" t="s">
        <v>139</v>
      </c>
      <c r="D30" s="26" t="s">
        <v>140</v>
      </c>
      <c r="E30" s="26" t="s">
        <v>141</v>
      </c>
      <c r="F30" s="26" t="s">
        <v>142</v>
      </c>
      <c r="G30" s="26" t="s">
        <v>143</v>
      </c>
    </row>
    <row r="31" spans="1:7" ht="45" x14ac:dyDescent="0.25">
      <c r="A31" s="23">
        <v>24</v>
      </c>
      <c r="B31" s="24" t="s">
        <v>46</v>
      </c>
      <c r="C31" s="25" t="s">
        <v>145</v>
      </c>
      <c r="D31" s="26" t="s">
        <v>146</v>
      </c>
      <c r="E31" s="26" t="s">
        <v>147</v>
      </c>
      <c r="F31" s="26" t="s">
        <v>148</v>
      </c>
      <c r="G31" s="26" t="s">
        <v>149</v>
      </c>
    </row>
    <row r="32" spans="1:7" ht="30" x14ac:dyDescent="0.25">
      <c r="A32" s="23">
        <v>25</v>
      </c>
      <c r="B32" s="24" t="s">
        <v>46</v>
      </c>
      <c r="C32" s="25" t="s">
        <v>133</v>
      </c>
      <c r="D32" s="26" t="s">
        <v>134</v>
      </c>
      <c r="E32" s="26" t="s">
        <v>135</v>
      </c>
      <c r="F32" s="26" t="s">
        <v>136</v>
      </c>
      <c r="G32" s="26" t="s">
        <v>137</v>
      </c>
    </row>
    <row r="33" spans="1:7" ht="60" x14ac:dyDescent="0.25">
      <c r="A33" s="23">
        <v>26</v>
      </c>
      <c r="B33" s="24" t="s">
        <v>24</v>
      </c>
      <c r="C33" s="25" t="s">
        <v>86</v>
      </c>
      <c r="D33" s="26" t="s">
        <v>87</v>
      </c>
      <c r="E33" s="26" t="s">
        <v>88</v>
      </c>
      <c r="F33" s="26" t="s">
        <v>89</v>
      </c>
      <c r="G33" s="35" t="s">
        <v>607</v>
      </c>
    </row>
    <row r="34" spans="1:7" ht="30" x14ac:dyDescent="0.25">
      <c r="A34" s="23">
        <v>27</v>
      </c>
      <c r="B34" s="24" t="s">
        <v>31</v>
      </c>
      <c r="C34" s="25" t="s">
        <v>107</v>
      </c>
      <c r="D34" s="26" t="s">
        <v>108</v>
      </c>
      <c r="E34" s="26" t="s">
        <v>109</v>
      </c>
      <c r="F34" s="26" t="s">
        <v>110</v>
      </c>
      <c r="G34" s="35" t="s">
        <v>607</v>
      </c>
    </row>
    <row r="35" spans="1:7" ht="60" x14ac:dyDescent="0.25">
      <c r="A35" s="23">
        <v>28</v>
      </c>
      <c r="B35" s="24" t="s">
        <v>46</v>
      </c>
      <c r="C35" s="25" t="s">
        <v>154</v>
      </c>
      <c r="D35" s="26" t="s">
        <v>155</v>
      </c>
      <c r="E35" s="26" t="s">
        <v>156</v>
      </c>
      <c r="F35" s="26" t="s">
        <v>157</v>
      </c>
      <c r="G35" s="26" t="s">
        <v>158</v>
      </c>
    </row>
    <row r="36" spans="1:7" ht="409.5" x14ac:dyDescent="0.25">
      <c r="A36" s="23">
        <v>29</v>
      </c>
      <c r="B36" s="24" t="s">
        <v>24</v>
      </c>
      <c r="C36" s="25" t="s">
        <v>160</v>
      </c>
      <c r="D36" s="26" t="s">
        <v>161</v>
      </c>
      <c r="E36" s="26" t="s">
        <v>162</v>
      </c>
      <c r="F36" s="26" t="s">
        <v>163</v>
      </c>
      <c r="G36" s="26" t="s">
        <v>164</v>
      </c>
    </row>
    <row r="37" spans="1:7" x14ac:dyDescent="0.25">
      <c r="A37" s="23">
        <v>30</v>
      </c>
      <c r="B37" s="24" t="s">
        <v>24</v>
      </c>
      <c r="C37" s="25" t="s">
        <v>166</v>
      </c>
      <c r="D37" s="26" t="s">
        <v>167</v>
      </c>
      <c r="E37" s="26" t="s">
        <v>104</v>
      </c>
      <c r="F37" s="26" t="s">
        <v>168</v>
      </c>
      <c r="G37" s="26" t="s">
        <v>169</v>
      </c>
    </row>
    <row r="38" spans="1:7" ht="90" x14ac:dyDescent="0.25">
      <c r="A38" s="23">
        <v>31</v>
      </c>
      <c r="B38" s="24" t="s">
        <v>24</v>
      </c>
      <c r="C38" s="25" t="s">
        <v>83</v>
      </c>
      <c r="D38" s="26" t="s">
        <v>171</v>
      </c>
      <c r="E38" s="26" t="s">
        <v>147</v>
      </c>
      <c r="F38" s="26" t="s">
        <v>172</v>
      </c>
      <c r="G38" s="26" t="s">
        <v>173</v>
      </c>
    </row>
    <row r="39" spans="1:7" ht="45" x14ac:dyDescent="0.25">
      <c r="A39" s="23">
        <v>32</v>
      </c>
      <c r="B39" s="24" t="s">
        <v>46</v>
      </c>
      <c r="C39" s="25" t="s">
        <v>175</v>
      </c>
      <c r="D39" s="26" t="s">
        <v>176</v>
      </c>
      <c r="E39" s="26" t="s">
        <v>177</v>
      </c>
      <c r="F39" s="26" t="s">
        <v>178</v>
      </c>
      <c r="G39" s="35" t="s">
        <v>607</v>
      </c>
    </row>
    <row r="40" spans="1:7" ht="45" x14ac:dyDescent="0.25">
      <c r="A40" s="23">
        <v>33</v>
      </c>
      <c r="B40" s="24" t="s">
        <v>24</v>
      </c>
      <c r="C40" s="25" t="s">
        <v>180</v>
      </c>
      <c r="D40" s="26" t="s">
        <v>181</v>
      </c>
      <c r="E40" s="35" t="s">
        <v>607</v>
      </c>
      <c r="F40" s="35" t="s">
        <v>607</v>
      </c>
      <c r="G40" s="35" t="s">
        <v>607</v>
      </c>
    </row>
    <row r="41" spans="1:7" ht="75" x14ac:dyDescent="0.25">
      <c r="A41" s="23">
        <v>34</v>
      </c>
      <c r="B41" s="24" t="s">
        <v>24</v>
      </c>
      <c r="C41" s="25" t="s">
        <v>183</v>
      </c>
      <c r="D41" s="26" t="s">
        <v>184</v>
      </c>
      <c r="E41" s="35" t="s">
        <v>607</v>
      </c>
      <c r="F41" s="35" t="s">
        <v>607</v>
      </c>
      <c r="G41" s="26" t="s">
        <v>185</v>
      </c>
    </row>
    <row r="42" spans="1:7" ht="30" x14ac:dyDescent="0.25">
      <c r="A42" s="23">
        <v>35</v>
      </c>
      <c r="B42" s="24" t="s">
        <v>24</v>
      </c>
      <c r="C42" s="25" t="s">
        <v>187</v>
      </c>
      <c r="D42" s="26" t="s">
        <v>188</v>
      </c>
      <c r="E42" s="26" t="s">
        <v>189</v>
      </c>
      <c r="F42" s="26" t="s">
        <v>190</v>
      </c>
      <c r="G42" s="26" t="s">
        <v>191</v>
      </c>
    </row>
    <row r="43" spans="1:7" ht="45" x14ac:dyDescent="0.25">
      <c r="A43" s="23">
        <v>36</v>
      </c>
      <c r="B43" s="24" t="s">
        <v>46</v>
      </c>
      <c r="C43" s="25" t="s">
        <v>193</v>
      </c>
      <c r="D43" s="26" t="s">
        <v>194</v>
      </c>
      <c r="E43" s="26" t="s">
        <v>195</v>
      </c>
      <c r="F43" s="26" t="s">
        <v>196</v>
      </c>
      <c r="G43" s="26" t="s">
        <v>197</v>
      </c>
    </row>
    <row r="44" spans="1:7" ht="30" x14ac:dyDescent="0.25">
      <c r="A44" s="23">
        <v>37</v>
      </c>
      <c r="B44" s="24" t="s">
        <v>46</v>
      </c>
      <c r="C44" s="25" t="s">
        <v>199</v>
      </c>
      <c r="D44" s="26" t="s">
        <v>200</v>
      </c>
      <c r="E44" s="26" t="s">
        <v>83</v>
      </c>
      <c r="F44" s="26" t="s">
        <v>201</v>
      </c>
      <c r="G44" s="26" t="s">
        <v>202</v>
      </c>
    </row>
    <row r="45" spans="1:7" ht="90" x14ac:dyDescent="0.25">
      <c r="A45" s="23">
        <v>38</v>
      </c>
      <c r="B45" s="24" t="s">
        <v>24</v>
      </c>
      <c r="C45" s="25" t="s">
        <v>204</v>
      </c>
      <c r="D45" s="26" t="s">
        <v>205</v>
      </c>
      <c r="E45" s="26" t="s">
        <v>206</v>
      </c>
      <c r="F45" s="26" t="s">
        <v>207</v>
      </c>
      <c r="G45" s="26" t="s">
        <v>208</v>
      </c>
    </row>
    <row r="46" spans="1:7" ht="135" x14ac:dyDescent="0.25">
      <c r="A46" s="23">
        <v>39</v>
      </c>
      <c r="B46" s="24" t="s">
        <v>46</v>
      </c>
      <c r="C46" s="25" t="s">
        <v>210</v>
      </c>
      <c r="D46" s="26" t="s">
        <v>211</v>
      </c>
      <c r="E46" s="26" t="s">
        <v>212</v>
      </c>
      <c r="F46" s="26" t="s">
        <v>213</v>
      </c>
      <c r="G46" s="26" t="s">
        <v>214</v>
      </c>
    </row>
    <row r="47" spans="1:7" ht="75" x14ac:dyDescent="0.25">
      <c r="A47" s="23">
        <v>40</v>
      </c>
      <c r="B47" s="24" t="s">
        <v>24</v>
      </c>
      <c r="C47" s="25" t="s">
        <v>216</v>
      </c>
      <c r="D47" s="26" t="s">
        <v>217</v>
      </c>
      <c r="E47" s="26" t="s">
        <v>218</v>
      </c>
      <c r="F47" s="26" t="s">
        <v>219</v>
      </c>
      <c r="G47" s="26" t="s">
        <v>220</v>
      </c>
    </row>
    <row r="48" spans="1:7" ht="30" x14ac:dyDescent="0.25">
      <c r="A48" s="23">
        <v>41</v>
      </c>
      <c r="B48" s="24" t="s">
        <v>46</v>
      </c>
      <c r="C48" s="25" t="s">
        <v>222</v>
      </c>
      <c r="D48" s="26" t="s">
        <v>223</v>
      </c>
      <c r="E48" s="26" t="s">
        <v>224</v>
      </c>
      <c r="F48" s="26" t="s">
        <v>225</v>
      </c>
      <c r="G48" s="35" t="s">
        <v>607</v>
      </c>
    </row>
    <row r="49" spans="1:7" x14ac:dyDescent="0.25">
      <c r="A49" s="23">
        <v>42</v>
      </c>
      <c r="B49" s="24" t="s">
        <v>24</v>
      </c>
      <c r="C49" s="35" t="s">
        <v>607</v>
      </c>
      <c r="D49" s="35" t="s">
        <v>607</v>
      </c>
      <c r="E49" s="35" t="s">
        <v>607</v>
      </c>
      <c r="F49" s="35" t="s">
        <v>607</v>
      </c>
      <c r="G49" s="35" t="s">
        <v>607</v>
      </c>
    </row>
    <row r="50" spans="1:7" ht="195" x14ac:dyDescent="0.25">
      <c r="A50" s="23">
        <v>43</v>
      </c>
      <c r="B50" s="24" t="s">
        <v>24</v>
      </c>
      <c r="C50" s="25" t="s">
        <v>228</v>
      </c>
      <c r="D50" s="26" t="s">
        <v>229</v>
      </c>
      <c r="E50" s="26" t="s">
        <v>230</v>
      </c>
      <c r="F50" s="26" t="s">
        <v>231</v>
      </c>
      <c r="G50" s="26" t="s">
        <v>232</v>
      </c>
    </row>
    <row r="51" spans="1:7" ht="90" x14ac:dyDescent="0.25">
      <c r="A51" s="23">
        <v>44</v>
      </c>
      <c r="B51" s="24" t="s">
        <v>31</v>
      </c>
      <c r="C51" s="25" t="s">
        <v>234</v>
      </c>
      <c r="D51" s="26" t="s">
        <v>235</v>
      </c>
      <c r="E51" s="26" t="s">
        <v>236</v>
      </c>
      <c r="F51" s="35" t="s">
        <v>607</v>
      </c>
      <c r="G51" s="26" t="s">
        <v>237</v>
      </c>
    </row>
    <row r="52" spans="1:7" x14ac:dyDescent="0.25">
      <c r="A52" s="23">
        <v>45</v>
      </c>
      <c r="B52" s="24" t="s">
        <v>24</v>
      </c>
      <c r="C52" s="25" t="s">
        <v>239</v>
      </c>
      <c r="D52" s="26" t="s">
        <v>240</v>
      </c>
      <c r="E52" s="26" t="s">
        <v>241</v>
      </c>
      <c r="F52" s="26" t="s">
        <v>242</v>
      </c>
      <c r="G52" s="26" t="s">
        <v>243</v>
      </c>
    </row>
    <row r="53" spans="1:7" ht="30" x14ac:dyDescent="0.25">
      <c r="A53" s="23">
        <v>46</v>
      </c>
      <c r="B53" s="24" t="s">
        <v>46</v>
      </c>
      <c r="C53" s="25" t="s">
        <v>222</v>
      </c>
      <c r="D53" s="26" t="s">
        <v>223</v>
      </c>
      <c r="E53" s="26" t="s">
        <v>224</v>
      </c>
      <c r="F53" s="26" t="s">
        <v>225</v>
      </c>
      <c r="G53" s="35" t="s">
        <v>607</v>
      </c>
    </row>
    <row r="54" spans="1:7" ht="45" x14ac:dyDescent="0.25">
      <c r="A54" s="23">
        <v>47</v>
      </c>
      <c r="B54" s="24" t="s">
        <v>31</v>
      </c>
      <c r="C54" s="25" t="s">
        <v>246</v>
      </c>
      <c r="D54" s="26" t="s">
        <v>247</v>
      </c>
      <c r="E54" s="26" t="s">
        <v>248</v>
      </c>
      <c r="F54" s="26" t="s">
        <v>249</v>
      </c>
      <c r="G54" s="26" t="s">
        <v>250</v>
      </c>
    </row>
    <row r="55" spans="1:7" x14ac:dyDescent="0.25">
      <c r="A55" s="23">
        <v>48</v>
      </c>
      <c r="B55" s="24" t="s">
        <v>31</v>
      </c>
      <c r="C55" s="35" t="s">
        <v>607</v>
      </c>
      <c r="D55" s="26" t="s">
        <v>252</v>
      </c>
      <c r="E55" s="35" t="s">
        <v>607</v>
      </c>
      <c r="F55" s="35" t="s">
        <v>607</v>
      </c>
      <c r="G55" s="35" t="s">
        <v>607</v>
      </c>
    </row>
    <row r="56" spans="1:7" ht="45" x14ac:dyDescent="0.25">
      <c r="A56" s="23">
        <v>49</v>
      </c>
      <c r="B56" s="24" t="s">
        <v>24</v>
      </c>
      <c r="C56" s="25" t="s">
        <v>254</v>
      </c>
      <c r="D56" s="26" t="s">
        <v>255</v>
      </c>
      <c r="E56" s="26" t="s">
        <v>256</v>
      </c>
      <c r="F56" s="26" t="s">
        <v>257</v>
      </c>
      <c r="G56" s="26" t="s">
        <v>258</v>
      </c>
    </row>
    <row r="57" spans="1:7" ht="60" x14ac:dyDescent="0.25">
      <c r="A57" s="23">
        <v>50</v>
      </c>
      <c r="B57" s="24" t="s">
        <v>46</v>
      </c>
      <c r="C57" s="25" t="s">
        <v>260</v>
      </c>
      <c r="D57" s="26" t="s">
        <v>261</v>
      </c>
      <c r="E57" s="26" t="s">
        <v>262</v>
      </c>
      <c r="F57" s="26" t="s">
        <v>263</v>
      </c>
      <c r="G57" s="26" t="s">
        <v>264</v>
      </c>
    </row>
    <row r="58" spans="1:7" ht="375" x14ac:dyDescent="0.25">
      <c r="A58" s="23">
        <v>51</v>
      </c>
      <c r="B58" s="24" t="s">
        <v>46</v>
      </c>
      <c r="C58" s="25" t="s">
        <v>266</v>
      </c>
      <c r="D58" s="26" t="s">
        <v>267</v>
      </c>
      <c r="E58" s="26" t="s">
        <v>268</v>
      </c>
      <c r="F58" s="26" t="s">
        <v>112</v>
      </c>
      <c r="G58" s="26" t="s">
        <v>269</v>
      </c>
    </row>
    <row r="59" spans="1:7" ht="45" x14ac:dyDescent="0.25">
      <c r="A59" s="23">
        <v>52</v>
      </c>
      <c r="B59" s="24" t="s">
        <v>24</v>
      </c>
      <c r="C59" s="25" t="s">
        <v>271</v>
      </c>
      <c r="D59" s="26" t="s">
        <v>272</v>
      </c>
      <c r="E59" s="26" t="s">
        <v>273</v>
      </c>
      <c r="F59" s="26" t="s">
        <v>274</v>
      </c>
      <c r="G59" s="26" t="s">
        <v>275</v>
      </c>
    </row>
    <row r="60" spans="1:7" ht="30" x14ac:dyDescent="0.25">
      <c r="A60" s="23">
        <v>53</v>
      </c>
      <c r="B60" s="24" t="s">
        <v>24</v>
      </c>
      <c r="C60" s="25" t="s">
        <v>277</v>
      </c>
      <c r="D60" s="26" t="s">
        <v>278</v>
      </c>
      <c r="E60" s="35" t="s">
        <v>607</v>
      </c>
      <c r="F60" s="35" t="s">
        <v>607</v>
      </c>
      <c r="G60" s="35" t="s">
        <v>607</v>
      </c>
    </row>
    <row r="61" spans="1:7" ht="60" x14ac:dyDescent="0.25">
      <c r="A61" s="23">
        <v>54</v>
      </c>
      <c r="B61" s="24" t="s">
        <v>24</v>
      </c>
      <c r="C61" s="25" t="s">
        <v>280</v>
      </c>
      <c r="D61" s="26" t="s">
        <v>281</v>
      </c>
      <c r="E61" s="26" t="s">
        <v>282</v>
      </c>
      <c r="F61" s="26" t="s">
        <v>283</v>
      </c>
      <c r="G61" s="26" t="s">
        <v>284</v>
      </c>
    </row>
    <row r="62" spans="1:7" ht="30" x14ac:dyDescent="0.25">
      <c r="A62" s="23">
        <v>55</v>
      </c>
      <c r="B62" s="24" t="s">
        <v>31</v>
      </c>
      <c r="C62" s="25" t="s">
        <v>286</v>
      </c>
      <c r="D62" s="26" t="s">
        <v>287</v>
      </c>
      <c r="E62" s="26" t="s">
        <v>288</v>
      </c>
      <c r="F62" s="26" t="s">
        <v>289</v>
      </c>
      <c r="G62" s="35" t="s">
        <v>607</v>
      </c>
    </row>
    <row r="63" spans="1:7" x14ac:dyDescent="0.25">
      <c r="A63" s="23">
        <v>56</v>
      </c>
      <c r="B63" s="24" t="s">
        <v>31</v>
      </c>
      <c r="C63" s="35" t="s">
        <v>607</v>
      </c>
      <c r="D63" s="35" t="s">
        <v>607</v>
      </c>
      <c r="E63" s="35" t="s">
        <v>607</v>
      </c>
      <c r="F63" s="35" t="s">
        <v>607</v>
      </c>
      <c r="G63" s="35" t="s">
        <v>607</v>
      </c>
    </row>
    <row r="64" spans="1:7" ht="30" x14ac:dyDescent="0.25">
      <c r="A64" s="23">
        <v>57</v>
      </c>
      <c r="B64" s="24" t="s">
        <v>46</v>
      </c>
      <c r="C64" s="25" t="s">
        <v>292</v>
      </c>
      <c r="D64" s="26" t="s">
        <v>293</v>
      </c>
      <c r="E64" s="26" t="s">
        <v>294</v>
      </c>
      <c r="F64" s="26" t="s">
        <v>295</v>
      </c>
      <c r="G64" s="26" t="s">
        <v>296</v>
      </c>
    </row>
    <row r="65" spans="1:7" ht="30" x14ac:dyDescent="0.25">
      <c r="A65" s="23">
        <v>58</v>
      </c>
      <c r="B65" s="24" t="s">
        <v>24</v>
      </c>
      <c r="C65" s="25" t="s">
        <v>298</v>
      </c>
      <c r="D65" s="26" t="s">
        <v>299</v>
      </c>
      <c r="E65" s="26" t="s">
        <v>300</v>
      </c>
      <c r="F65" s="26" t="s">
        <v>301</v>
      </c>
      <c r="G65" s="35" t="s">
        <v>607</v>
      </c>
    </row>
    <row r="66" spans="1:7" ht="30" x14ac:dyDescent="0.25">
      <c r="A66" s="23">
        <v>59</v>
      </c>
      <c r="B66" s="24" t="s">
        <v>24</v>
      </c>
      <c r="C66" s="25" t="s">
        <v>303</v>
      </c>
      <c r="D66" s="26" t="s">
        <v>304</v>
      </c>
      <c r="E66" s="26" t="s">
        <v>305</v>
      </c>
      <c r="F66" s="26" t="s">
        <v>306</v>
      </c>
      <c r="G66" s="26" t="s">
        <v>307</v>
      </c>
    </row>
    <row r="67" spans="1:7" ht="30" x14ac:dyDescent="0.25">
      <c r="A67" s="23">
        <v>60</v>
      </c>
      <c r="B67" s="24" t="s">
        <v>31</v>
      </c>
      <c r="C67" s="25" t="s">
        <v>309</v>
      </c>
      <c r="D67" s="26" t="s">
        <v>258</v>
      </c>
      <c r="E67" s="26" t="s">
        <v>310</v>
      </c>
      <c r="F67" s="26" t="s">
        <v>311</v>
      </c>
      <c r="G67" s="35" t="s">
        <v>607</v>
      </c>
    </row>
    <row r="68" spans="1:7" ht="30" x14ac:dyDescent="0.25">
      <c r="A68" s="23">
        <v>61</v>
      </c>
      <c r="B68" s="24" t="s">
        <v>24</v>
      </c>
      <c r="C68" s="25" t="s">
        <v>313</v>
      </c>
      <c r="D68" s="26" t="s">
        <v>314</v>
      </c>
      <c r="E68" s="26" t="s">
        <v>83</v>
      </c>
      <c r="F68" s="26" t="s">
        <v>315</v>
      </c>
      <c r="G68" s="26" t="s">
        <v>316</v>
      </c>
    </row>
    <row r="69" spans="1:7" ht="30" x14ac:dyDescent="0.25">
      <c r="A69" s="23">
        <v>62</v>
      </c>
      <c r="B69" s="24" t="s">
        <v>24</v>
      </c>
      <c r="C69" s="25" t="s">
        <v>303</v>
      </c>
      <c r="D69" s="26" t="s">
        <v>304</v>
      </c>
      <c r="E69" s="26" t="s">
        <v>305</v>
      </c>
      <c r="F69" s="26" t="s">
        <v>306</v>
      </c>
      <c r="G69" s="26" t="s">
        <v>307</v>
      </c>
    </row>
    <row r="70" spans="1:7" ht="409.5" x14ac:dyDescent="0.25">
      <c r="A70" s="23">
        <v>63</v>
      </c>
      <c r="B70" s="24" t="s">
        <v>24</v>
      </c>
      <c r="C70" s="25" t="s">
        <v>319</v>
      </c>
      <c r="D70" s="26" t="s">
        <v>320</v>
      </c>
      <c r="E70" s="26" t="s">
        <v>321</v>
      </c>
      <c r="F70" s="26" t="s">
        <v>322</v>
      </c>
      <c r="G70" s="26" t="s">
        <v>323</v>
      </c>
    </row>
    <row r="71" spans="1:7" ht="45" x14ac:dyDescent="0.25">
      <c r="A71" s="23">
        <v>64</v>
      </c>
      <c r="B71" s="24" t="s">
        <v>24</v>
      </c>
      <c r="C71" s="25" t="s">
        <v>325</v>
      </c>
      <c r="D71" s="26" t="s">
        <v>326</v>
      </c>
      <c r="E71" s="26" t="s">
        <v>327</v>
      </c>
      <c r="F71" s="26" t="s">
        <v>328</v>
      </c>
      <c r="G71" s="26" t="s">
        <v>329</v>
      </c>
    </row>
    <row r="72" spans="1:7" ht="105" x14ac:dyDescent="0.25">
      <c r="A72" s="23">
        <v>65</v>
      </c>
      <c r="B72" s="24" t="s">
        <v>46</v>
      </c>
      <c r="C72" s="25" t="s">
        <v>331</v>
      </c>
      <c r="D72" s="26" t="s">
        <v>332</v>
      </c>
      <c r="E72" s="26" t="s">
        <v>333</v>
      </c>
      <c r="F72" s="26" t="s">
        <v>334</v>
      </c>
      <c r="G72" s="26" t="s">
        <v>335</v>
      </c>
    </row>
    <row r="73" spans="1:7" ht="75" x14ac:dyDescent="0.25">
      <c r="A73" s="23">
        <v>66</v>
      </c>
      <c r="B73" s="24" t="s">
        <v>31</v>
      </c>
      <c r="C73" s="25" t="s">
        <v>337</v>
      </c>
      <c r="D73" s="26" t="s">
        <v>338</v>
      </c>
      <c r="E73" s="26" t="s">
        <v>339</v>
      </c>
      <c r="F73" s="26" t="s">
        <v>340</v>
      </c>
      <c r="G73" s="26" t="s">
        <v>341</v>
      </c>
    </row>
    <row r="74" spans="1:7" ht="30" x14ac:dyDescent="0.25">
      <c r="A74" s="23">
        <v>67</v>
      </c>
      <c r="B74" s="24" t="s">
        <v>24</v>
      </c>
      <c r="C74" s="25" t="s">
        <v>343</v>
      </c>
      <c r="D74" s="26" t="s">
        <v>344</v>
      </c>
      <c r="E74" s="26" t="s">
        <v>343</v>
      </c>
      <c r="F74" s="26" t="s">
        <v>345</v>
      </c>
      <c r="G74" s="35" t="s">
        <v>607</v>
      </c>
    </row>
    <row r="75" spans="1:7" ht="120" x14ac:dyDescent="0.25">
      <c r="A75" s="23">
        <v>68</v>
      </c>
      <c r="B75" s="24" t="s">
        <v>24</v>
      </c>
      <c r="C75" s="25" t="s">
        <v>347</v>
      </c>
      <c r="D75" s="26" t="s">
        <v>348</v>
      </c>
      <c r="E75" s="26" t="s">
        <v>349</v>
      </c>
      <c r="F75" s="26" t="s">
        <v>350</v>
      </c>
      <c r="G75" s="26" t="s">
        <v>351</v>
      </c>
    </row>
    <row r="76" spans="1:7" x14ac:dyDescent="0.25">
      <c r="A76" s="23">
        <v>69</v>
      </c>
      <c r="B76" s="24" t="s">
        <v>24</v>
      </c>
      <c r="C76" s="25" t="s">
        <v>353</v>
      </c>
      <c r="D76" s="26" t="s">
        <v>354</v>
      </c>
      <c r="E76" s="26" t="s">
        <v>355</v>
      </c>
      <c r="F76" s="35" t="s">
        <v>607</v>
      </c>
      <c r="G76" s="35" t="s">
        <v>607</v>
      </c>
    </row>
    <row r="77" spans="1:7" ht="30" x14ac:dyDescent="0.25">
      <c r="A77" s="23">
        <v>70</v>
      </c>
      <c r="B77" s="24" t="s">
        <v>46</v>
      </c>
      <c r="C77" s="25" t="s">
        <v>357</v>
      </c>
      <c r="D77" s="26" t="s">
        <v>358</v>
      </c>
      <c r="E77" s="26" t="s">
        <v>359</v>
      </c>
      <c r="F77" s="26" t="s">
        <v>360</v>
      </c>
      <c r="G77" s="35" t="s">
        <v>607</v>
      </c>
    </row>
    <row r="78" spans="1:7" x14ac:dyDescent="0.25">
      <c r="A78" s="23">
        <v>71</v>
      </c>
      <c r="B78" s="24" t="s">
        <v>46</v>
      </c>
      <c r="C78" s="25" t="s">
        <v>362</v>
      </c>
      <c r="D78" s="26" t="s">
        <v>363</v>
      </c>
      <c r="E78" s="26" t="s">
        <v>364</v>
      </c>
      <c r="F78" s="26" t="s">
        <v>365</v>
      </c>
      <c r="G78" s="35" t="s">
        <v>607</v>
      </c>
    </row>
    <row r="79" spans="1:7" ht="45" x14ac:dyDescent="0.25">
      <c r="A79" s="23">
        <v>72</v>
      </c>
      <c r="B79" s="24" t="s">
        <v>24</v>
      </c>
      <c r="C79" s="25" t="s">
        <v>367</v>
      </c>
      <c r="D79" s="26" t="s">
        <v>368</v>
      </c>
      <c r="E79" s="26" t="s">
        <v>369</v>
      </c>
      <c r="F79" s="26" t="s">
        <v>370</v>
      </c>
      <c r="G79" s="26" t="s">
        <v>371</v>
      </c>
    </row>
    <row r="80" spans="1:7" x14ac:dyDescent="0.25">
      <c r="A80" s="23">
        <v>73</v>
      </c>
      <c r="B80" s="24" t="s">
        <v>24</v>
      </c>
      <c r="C80" s="25" t="s">
        <v>373</v>
      </c>
      <c r="D80" s="26" t="s">
        <v>374</v>
      </c>
      <c r="E80" s="26" t="s">
        <v>375</v>
      </c>
      <c r="F80" s="26" t="s">
        <v>376</v>
      </c>
      <c r="G80" s="26" t="s">
        <v>83</v>
      </c>
    </row>
    <row r="81" spans="1:7" ht="30" x14ac:dyDescent="0.25">
      <c r="A81" s="23">
        <v>74</v>
      </c>
      <c r="B81" s="24" t="s">
        <v>24</v>
      </c>
      <c r="C81" s="25" t="s">
        <v>378</v>
      </c>
      <c r="D81" s="26" t="s">
        <v>379</v>
      </c>
      <c r="E81" s="26" t="s">
        <v>380</v>
      </c>
      <c r="F81" s="26" t="s">
        <v>381</v>
      </c>
      <c r="G81" s="26" t="s">
        <v>382</v>
      </c>
    </row>
    <row r="82" spans="1:7" ht="45" x14ac:dyDescent="0.25">
      <c r="A82" s="23">
        <v>75</v>
      </c>
      <c r="B82" s="24" t="s">
        <v>24</v>
      </c>
      <c r="C82" s="25" t="s">
        <v>384</v>
      </c>
      <c r="D82" s="26" t="s">
        <v>385</v>
      </c>
      <c r="E82" s="26" t="s">
        <v>386</v>
      </c>
      <c r="F82" s="26" t="s">
        <v>258</v>
      </c>
      <c r="G82" s="26" t="s">
        <v>386</v>
      </c>
    </row>
    <row r="83" spans="1:7" ht="30" x14ac:dyDescent="0.25">
      <c r="A83" s="23">
        <v>76</v>
      </c>
      <c r="B83" s="24" t="s">
        <v>31</v>
      </c>
      <c r="C83" s="25" t="s">
        <v>389</v>
      </c>
      <c r="D83" s="26" t="s">
        <v>390</v>
      </c>
      <c r="E83" s="35" t="s">
        <v>607</v>
      </c>
      <c r="F83" s="35" t="s">
        <v>607</v>
      </c>
      <c r="G83" s="35" t="s">
        <v>607</v>
      </c>
    </row>
    <row r="84" spans="1:7" ht="30" x14ac:dyDescent="0.25">
      <c r="A84" s="23">
        <v>77</v>
      </c>
      <c r="B84" s="24" t="s">
        <v>46</v>
      </c>
      <c r="C84" s="25" t="s">
        <v>392</v>
      </c>
      <c r="D84" s="26" t="s">
        <v>393</v>
      </c>
      <c r="E84" s="26" t="s">
        <v>394</v>
      </c>
      <c r="F84" s="26" t="s">
        <v>395</v>
      </c>
      <c r="G84" s="35" t="s">
        <v>607</v>
      </c>
    </row>
    <row r="85" spans="1:7" ht="30" x14ac:dyDescent="0.25">
      <c r="A85" s="23">
        <v>78</v>
      </c>
      <c r="B85" s="24" t="s">
        <v>46</v>
      </c>
      <c r="C85" s="25" t="s">
        <v>392</v>
      </c>
      <c r="D85" s="26" t="s">
        <v>393</v>
      </c>
      <c r="E85" s="26" t="s">
        <v>394</v>
      </c>
      <c r="F85" s="26" t="s">
        <v>395</v>
      </c>
      <c r="G85" s="35" t="s">
        <v>607</v>
      </c>
    </row>
    <row r="86" spans="1:7" ht="30" x14ac:dyDescent="0.25">
      <c r="A86" s="23">
        <v>79</v>
      </c>
      <c r="B86" s="24" t="s">
        <v>46</v>
      </c>
      <c r="C86" s="25" t="s">
        <v>392</v>
      </c>
      <c r="D86" s="26" t="s">
        <v>393</v>
      </c>
      <c r="E86" s="26" t="s">
        <v>394</v>
      </c>
      <c r="F86" s="26" t="s">
        <v>395</v>
      </c>
      <c r="G86" s="35" t="s">
        <v>607</v>
      </c>
    </row>
    <row r="87" spans="1:7" x14ac:dyDescent="0.25">
      <c r="A87" s="23">
        <v>80</v>
      </c>
      <c r="B87" s="24" t="s">
        <v>31</v>
      </c>
      <c r="C87" s="35" t="s">
        <v>607</v>
      </c>
      <c r="D87" s="35" t="s">
        <v>607</v>
      </c>
      <c r="E87" s="35" t="s">
        <v>607</v>
      </c>
      <c r="F87" s="35" t="s">
        <v>607</v>
      </c>
      <c r="G87" s="35" t="s">
        <v>607</v>
      </c>
    </row>
    <row r="88" spans="1:7" x14ac:dyDescent="0.25">
      <c r="A88" s="23">
        <v>81</v>
      </c>
      <c r="B88" s="24" t="s">
        <v>31</v>
      </c>
      <c r="C88" s="35" t="s">
        <v>607</v>
      </c>
      <c r="D88" s="35" t="s">
        <v>607</v>
      </c>
      <c r="E88" s="35" t="s">
        <v>607</v>
      </c>
      <c r="F88" s="35" t="s">
        <v>607</v>
      </c>
      <c r="G88" s="35" t="s">
        <v>607</v>
      </c>
    </row>
    <row r="89" spans="1:7" ht="60" x14ac:dyDescent="0.25">
      <c r="A89" s="23">
        <v>82</v>
      </c>
      <c r="B89" s="24" t="s">
        <v>24</v>
      </c>
      <c r="C89" s="25" t="s">
        <v>401</v>
      </c>
      <c r="D89" s="26" t="s">
        <v>402</v>
      </c>
      <c r="E89" s="26" t="s">
        <v>147</v>
      </c>
      <c r="F89" s="26" t="s">
        <v>145</v>
      </c>
      <c r="G89" s="26" t="s">
        <v>403</v>
      </c>
    </row>
    <row r="90" spans="1:7" ht="285" x14ac:dyDescent="0.25">
      <c r="A90" s="23">
        <v>83</v>
      </c>
      <c r="B90" s="24" t="s">
        <v>31</v>
      </c>
      <c r="C90" s="25" t="s">
        <v>405</v>
      </c>
      <c r="D90" s="26" t="s">
        <v>406</v>
      </c>
      <c r="E90" s="26" t="s">
        <v>407</v>
      </c>
      <c r="F90" s="26" t="s">
        <v>408</v>
      </c>
      <c r="G90" s="26" t="s">
        <v>409</v>
      </c>
    </row>
    <row r="91" spans="1:7" ht="45" x14ac:dyDescent="0.25">
      <c r="A91" s="23">
        <v>84</v>
      </c>
      <c r="B91" s="24" t="s">
        <v>31</v>
      </c>
      <c r="C91" s="25" t="s">
        <v>411</v>
      </c>
      <c r="D91" s="26" t="s">
        <v>412</v>
      </c>
      <c r="E91" s="26" t="s">
        <v>413</v>
      </c>
      <c r="F91" s="26" t="s">
        <v>414</v>
      </c>
      <c r="G91" s="26" t="s">
        <v>415</v>
      </c>
    </row>
    <row r="92" spans="1:7" x14ac:dyDescent="0.25">
      <c r="A92" s="23">
        <v>85</v>
      </c>
      <c r="B92" s="24" t="s">
        <v>31</v>
      </c>
      <c r="C92" s="25" t="s">
        <v>417</v>
      </c>
      <c r="D92" s="26" t="s">
        <v>418</v>
      </c>
      <c r="E92" s="26" t="s">
        <v>419</v>
      </c>
      <c r="F92" s="26" t="s">
        <v>420</v>
      </c>
      <c r="G92" s="26" t="s">
        <v>421</v>
      </c>
    </row>
    <row r="93" spans="1:7" x14ac:dyDescent="0.25">
      <c r="A93" s="23">
        <v>86</v>
      </c>
      <c r="B93" s="24" t="s">
        <v>24</v>
      </c>
      <c r="C93" s="25" t="s">
        <v>353</v>
      </c>
      <c r="D93" s="26" t="s">
        <v>354</v>
      </c>
      <c r="E93" s="26" t="s">
        <v>355</v>
      </c>
      <c r="F93" s="35" t="s">
        <v>607</v>
      </c>
      <c r="G93" s="35" t="s">
        <v>607</v>
      </c>
    </row>
    <row r="94" spans="1:7" ht="240" x14ac:dyDescent="0.25">
      <c r="A94" s="23">
        <v>87</v>
      </c>
      <c r="B94" s="24" t="s">
        <v>31</v>
      </c>
      <c r="C94" s="25" t="s">
        <v>424</v>
      </c>
      <c r="D94" s="26" t="s">
        <v>425</v>
      </c>
      <c r="E94" s="26" t="s">
        <v>426</v>
      </c>
      <c r="F94" s="26" t="s">
        <v>427</v>
      </c>
      <c r="G94" s="26" t="s">
        <v>428</v>
      </c>
    </row>
    <row r="95" spans="1:7" x14ac:dyDescent="0.25">
      <c r="A95" s="23">
        <v>88</v>
      </c>
      <c r="B95" s="24" t="s">
        <v>24</v>
      </c>
      <c r="C95" s="25" t="s">
        <v>353</v>
      </c>
      <c r="D95" s="26" t="s">
        <v>354</v>
      </c>
      <c r="E95" s="26" t="s">
        <v>355</v>
      </c>
      <c r="F95" s="35" t="s">
        <v>607</v>
      </c>
      <c r="G95" s="35" t="s">
        <v>607</v>
      </c>
    </row>
    <row r="96" spans="1:7" x14ac:dyDescent="0.25">
      <c r="A96" s="23">
        <v>89</v>
      </c>
      <c r="B96" s="24" t="s">
        <v>46</v>
      </c>
      <c r="C96" s="35" t="s">
        <v>607</v>
      </c>
      <c r="D96" s="35" t="s">
        <v>607</v>
      </c>
      <c r="E96" s="35" t="s">
        <v>607</v>
      </c>
      <c r="F96" s="35" t="s">
        <v>607</v>
      </c>
      <c r="G96" s="35" t="s">
        <v>607</v>
      </c>
    </row>
    <row r="97" spans="1:7" x14ac:dyDescent="0.25">
      <c r="A97" s="23">
        <v>90</v>
      </c>
      <c r="B97" s="24" t="s">
        <v>24</v>
      </c>
      <c r="C97" s="25" t="s">
        <v>432</v>
      </c>
      <c r="D97" s="26" t="s">
        <v>433</v>
      </c>
      <c r="E97" s="26" t="s">
        <v>434</v>
      </c>
      <c r="F97" s="26" t="s">
        <v>435</v>
      </c>
      <c r="G97" s="26" t="s">
        <v>145</v>
      </c>
    </row>
    <row r="98" spans="1:7" ht="30" x14ac:dyDescent="0.25">
      <c r="A98" s="23">
        <v>91</v>
      </c>
      <c r="B98" s="24" t="s">
        <v>31</v>
      </c>
      <c r="C98" s="25" t="s">
        <v>437</v>
      </c>
      <c r="D98" s="26" t="s">
        <v>438</v>
      </c>
      <c r="E98" s="35" t="s">
        <v>607</v>
      </c>
      <c r="F98" s="26" t="s">
        <v>439</v>
      </c>
      <c r="G98" s="35" t="s">
        <v>607</v>
      </c>
    </row>
    <row r="99" spans="1:7" ht="30" x14ac:dyDescent="0.25">
      <c r="A99" s="23">
        <v>92</v>
      </c>
      <c r="B99" s="24" t="s">
        <v>24</v>
      </c>
      <c r="C99" s="25" t="s">
        <v>441</v>
      </c>
      <c r="D99" s="26" t="s">
        <v>442</v>
      </c>
      <c r="E99" s="26" t="s">
        <v>443</v>
      </c>
      <c r="F99" s="26" t="s">
        <v>444</v>
      </c>
      <c r="G99" s="26" t="s">
        <v>445</v>
      </c>
    </row>
    <row r="100" spans="1:7" ht="150" x14ac:dyDescent="0.25">
      <c r="A100" s="23">
        <v>93</v>
      </c>
      <c r="B100" s="24" t="s">
        <v>46</v>
      </c>
      <c r="C100" s="25" t="s">
        <v>447</v>
      </c>
      <c r="D100" s="26" t="s">
        <v>448</v>
      </c>
      <c r="E100" s="26" t="s">
        <v>449</v>
      </c>
      <c r="F100" s="26" t="s">
        <v>450</v>
      </c>
      <c r="G100" s="26" t="s">
        <v>451</v>
      </c>
    </row>
    <row r="101" spans="1:7" x14ac:dyDescent="0.25">
      <c r="A101" s="23">
        <v>94</v>
      </c>
      <c r="B101" s="24" t="s">
        <v>46</v>
      </c>
      <c r="C101" s="25" t="s">
        <v>453</v>
      </c>
      <c r="D101" s="26" t="s">
        <v>454</v>
      </c>
      <c r="E101" s="35" t="s">
        <v>607</v>
      </c>
      <c r="F101" s="35" t="s">
        <v>607</v>
      </c>
      <c r="G101" s="35" t="s">
        <v>607</v>
      </c>
    </row>
    <row r="102" spans="1:7" x14ac:dyDescent="0.25">
      <c r="A102" s="23">
        <v>95</v>
      </c>
      <c r="B102" s="24" t="s">
        <v>24</v>
      </c>
      <c r="C102" s="35" t="s">
        <v>607</v>
      </c>
      <c r="D102" s="35" t="s">
        <v>607</v>
      </c>
      <c r="E102" s="35" t="s">
        <v>607</v>
      </c>
      <c r="F102" s="35" t="s">
        <v>607</v>
      </c>
      <c r="G102" s="26" t="s">
        <v>456</v>
      </c>
    </row>
    <row r="103" spans="1:7" ht="60" x14ac:dyDescent="0.25">
      <c r="A103" s="23">
        <v>96</v>
      </c>
      <c r="B103" s="24" t="s">
        <v>24</v>
      </c>
      <c r="C103" s="25" t="s">
        <v>458</v>
      </c>
      <c r="D103" s="26" t="s">
        <v>459</v>
      </c>
      <c r="E103" s="26" t="s">
        <v>460</v>
      </c>
      <c r="F103" s="26" t="s">
        <v>133</v>
      </c>
      <c r="G103" s="35" t="s">
        <v>607</v>
      </c>
    </row>
    <row r="104" spans="1:7" x14ac:dyDescent="0.25">
      <c r="A104" s="23">
        <v>97</v>
      </c>
      <c r="B104" s="24" t="s">
        <v>31</v>
      </c>
      <c r="C104" s="25" t="s">
        <v>462</v>
      </c>
      <c r="D104" s="35" t="s">
        <v>607</v>
      </c>
      <c r="E104" s="26" t="s">
        <v>463</v>
      </c>
      <c r="F104" s="26" t="s">
        <v>464</v>
      </c>
      <c r="G104" s="35" t="s">
        <v>607</v>
      </c>
    </row>
    <row r="105" spans="1:7" ht="60" x14ac:dyDescent="0.25">
      <c r="A105" s="23">
        <v>98</v>
      </c>
      <c r="B105" s="24" t="s">
        <v>31</v>
      </c>
      <c r="C105" s="25" t="s">
        <v>466</v>
      </c>
      <c r="D105" s="26" t="s">
        <v>467</v>
      </c>
      <c r="E105" s="26" t="s">
        <v>147</v>
      </c>
      <c r="F105" s="26" t="s">
        <v>468</v>
      </c>
      <c r="G105" s="26" t="s">
        <v>469</v>
      </c>
    </row>
    <row r="106" spans="1:7" ht="75" x14ac:dyDescent="0.25">
      <c r="A106" s="23">
        <v>99</v>
      </c>
      <c r="B106" s="24" t="s">
        <v>24</v>
      </c>
      <c r="C106" s="25" t="s">
        <v>471</v>
      </c>
      <c r="D106" s="26" t="s">
        <v>472</v>
      </c>
      <c r="E106" s="26" t="s">
        <v>353</v>
      </c>
      <c r="F106" s="26" t="s">
        <v>473</v>
      </c>
      <c r="G106" s="26" t="s">
        <v>474</v>
      </c>
    </row>
    <row r="107" spans="1:7" ht="45" x14ac:dyDescent="0.25">
      <c r="A107" s="23">
        <v>100</v>
      </c>
      <c r="B107" s="24" t="s">
        <v>24</v>
      </c>
      <c r="C107" s="25" t="s">
        <v>476</v>
      </c>
      <c r="D107" s="26" t="s">
        <v>477</v>
      </c>
      <c r="E107" s="26" t="s">
        <v>478</v>
      </c>
      <c r="F107" s="26" t="s">
        <v>479</v>
      </c>
      <c r="G107" s="35" t="s">
        <v>607</v>
      </c>
    </row>
    <row r="108" spans="1:7" ht="105" x14ac:dyDescent="0.25">
      <c r="A108" s="23">
        <v>101</v>
      </c>
      <c r="B108" s="24" t="s">
        <v>24</v>
      </c>
      <c r="C108" s="25" t="s">
        <v>481</v>
      </c>
      <c r="D108" s="26" t="s">
        <v>482</v>
      </c>
      <c r="E108" s="26" t="s">
        <v>483</v>
      </c>
      <c r="F108" s="26" t="s">
        <v>484</v>
      </c>
      <c r="G108" s="26" t="s">
        <v>485</v>
      </c>
    </row>
    <row r="109" spans="1:7" x14ac:dyDescent="0.25">
      <c r="A109" s="23">
        <v>102</v>
      </c>
      <c r="B109" s="24" t="s">
        <v>31</v>
      </c>
      <c r="C109" s="25" t="s">
        <v>462</v>
      </c>
      <c r="D109" s="35" t="s">
        <v>607</v>
      </c>
      <c r="E109" s="26" t="s">
        <v>463</v>
      </c>
      <c r="F109" s="26" t="s">
        <v>464</v>
      </c>
      <c r="G109" s="35" t="s">
        <v>607</v>
      </c>
    </row>
    <row r="110" spans="1:7" ht="45" x14ac:dyDescent="0.25">
      <c r="A110" s="23">
        <v>103</v>
      </c>
      <c r="B110" s="24" t="s">
        <v>24</v>
      </c>
      <c r="C110" s="25" t="s">
        <v>488</v>
      </c>
      <c r="D110" s="26" t="s">
        <v>489</v>
      </c>
      <c r="E110" s="26" t="s">
        <v>490</v>
      </c>
      <c r="F110" s="26" t="s">
        <v>491</v>
      </c>
      <c r="G110" s="26" t="s">
        <v>492</v>
      </c>
    </row>
    <row r="111" spans="1:7" ht="30" x14ac:dyDescent="0.25">
      <c r="A111" s="23">
        <v>104</v>
      </c>
      <c r="B111" s="24" t="s">
        <v>24</v>
      </c>
      <c r="C111" s="25" t="s">
        <v>494</v>
      </c>
      <c r="D111" s="26" t="s">
        <v>495</v>
      </c>
      <c r="E111" s="26" t="s">
        <v>496</v>
      </c>
      <c r="F111" s="26" t="s">
        <v>497</v>
      </c>
      <c r="G111" s="26" t="s">
        <v>498</v>
      </c>
    </row>
    <row r="112" spans="1:7" ht="45" x14ac:dyDescent="0.25">
      <c r="A112" s="23">
        <v>105</v>
      </c>
      <c r="B112" s="24" t="s">
        <v>24</v>
      </c>
      <c r="C112" s="25" t="s">
        <v>500</v>
      </c>
      <c r="D112" s="26" t="s">
        <v>501</v>
      </c>
      <c r="E112" s="26" t="s">
        <v>502</v>
      </c>
      <c r="F112" s="26" t="s">
        <v>503</v>
      </c>
      <c r="G112" s="26" t="s">
        <v>504</v>
      </c>
    </row>
    <row r="113" spans="1:7" ht="30" x14ac:dyDescent="0.25">
      <c r="A113" s="23">
        <v>106</v>
      </c>
      <c r="B113" s="24" t="s">
        <v>24</v>
      </c>
      <c r="C113" s="25" t="s">
        <v>506</v>
      </c>
      <c r="D113" s="26" t="s">
        <v>507</v>
      </c>
      <c r="E113" s="26" t="s">
        <v>508</v>
      </c>
      <c r="F113" s="26" t="s">
        <v>328</v>
      </c>
      <c r="G113" s="26" t="s">
        <v>509</v>
      </c>
    </row>
    <row r="114" spans="1:7" ht="30" x14ac:dyDescent="0.25">
      <c r="A114" s="23">
        <v>107</v>
      </c>
      <c r="B114" s="24" t="s">
        <v>46</v>
      </c>
      <c r="C114" s="25" t="s">
        <v>199</v>
      </c>
      <c r="D114" s="26" t="s">
        <v>200</v>
      </c>
      <c r="E114" s="26" t="s">
        <v>83</v>
      </c>
      <c r="F114" s="26" t="s">
        <v>201</v>
      </c>
      <c r="G114" s="26" t="s">
        <v>202</v>
      </c>
    </row>
    <row r="115" spans="1:7" ht="45" x14ac:dyDescent="0.25">
      <c r="A115" s="23">
        <v>108</v>
      </c>
      <c r="B115" s="24" t="s">
        <v>46</v>
      </c>
      <c r="C115" s="25" t="s">
        <v>193</v>
      </c>
      <c r="D115" s="26" t="s">
        <v>194</v>
      </c>
      <c r="E115" s="26" t="s">
        <v>195</v>
      </c>
      <c r="F115" s="26" t="s">
        <v>196</v>
      </c>
      <c r="G115" s="26" t="s">
        <v>197</v>
      </c>
    </row>
    <row r="116" spans="1:7" ht="90" x14ac:dyDescent="0.25">
      <c r="A116" s="23">
        <v>109</v>
      </c>
      <c r="B116" s="24" t="s">
        <v>24</v>
      </c>
      <c r="C116" s="25" t="s">
        <v>513</v>
      </c>
      <c r="D116" s="26" t="s">
        <v>514</v>
      </c>
      <c r="E116" s="26" t="s">
        <v>515</v>
      </c>
      <c r="F116" s="26" t="s">
        <v>516</v>
      </c>
      <c r="G116" s="26" t="s">
        <v>517</v>
      </c>
    </row>
    <row r="117" spans="1:7" x14ac:dyDescent="0.25">
      <c r="A117" s="23">
        <v>110</v>
      </c>
      <c r="B117" s="24" t="s">
        <v>24</v>
      </c>
      <c r="C117" s="35" t="s">
        <v>607</v>
      </c>
      <c r="D117" s="35" t="s">
        <v>607</v>
      </c>
      <c r="E117" s="35" t="s">
        <v>607</v>
      </c>
      <c r="F117" s="35" t="s">
        <v>607</v>
      </c>
      <c r="G117" s="35" t="s">
        <v>607</v>
      </c>
    </row>
    <row r="118" spans="1:7" ht="75" x14ac:dyDescent="0.25">
      <c r="A118" s="23">
        <v>111</v>
      </c>
      <c r="B118" s="24" t="s">
        <v>46</v>
      </c>
      <c r="C118" s="25" t="s">
        <v>520</v>
      </c>
      <c r="D118" s="26" t="s">
        <v>521</v>
      </c>
      <c r="E118" s="26" t="s">
        <v>522</v>
      </c>
      <c r="F118" s="26" t="s">
        <v>523</v>
      </c>
      <c r="G118" s="26" t="s">
        <v>524</v>
      </c>
    </row>
    <row r="119" spans="1:7" ht="45" x14ac:dyDescent="0.25">
      <c r="A119" s="23">
        <v>112</v>
      </c>
      <c r="B119" s="24" t="s">
        <v>31</v>
      </c>
      <c r="C119" s="25" t="s">
        <v>526</v>
      </c>
      <c r="D119" s="26" t="s">
        <v>527</v>
      </c>
      <c r="E119" s="26" t="s">
        <v>528</v>
      </c>
      <c r="F119" s="26" t="s">
        <v>529</v>
      </c>
      <c r="G119" s="35" t="s">
        <v>607</v>
      </c>
    </row>
    <row r="120" spans="1:7" x14ac:dyDescent="0.25">
      <c r="A120" s="23">
        <v>113</v>
      </c>
      <c r="B120" s="24" t="s">
        <v>31</v>
      </c>
      <c r="C120" s="35" t="s">
        <v>607</v>
      </c>
      <c r="D120" s="35" t="s">
        <v>607</v>
      </c>
      <c r="E120" s="35" t="s">
        <v>607</v>
      </c>
      <c r="F120" s="35" t="s">
        <v>607</v>
      </c>
      <c r="G120" s="35" t="s">
        <v>607</v>
      </c>
    </row>
    <row r="121" spans="1:7" ht="30" x14ac:dyDescent="0.25">
      <c r="A121" s="23">
        <v>114</v>
      </c>
      <c r="B121" s="24" t="s">
        <v>24</v>
      </c>
      <c r="C121" s="25" t="s">
        <v>494</v>
      </c>
      <c r="D121" s="26" t="s">
        <v>495</v>
      </c>
      <c r="E121" s="26" t="s">
        <v>496</v>
      </c>
      <c r="F121" s="26" t="s">
        <v>497</v>
      </c>
      <c r="G121" s="26" t="s">
        <v>498</v>
      </c>
    </row>
    <row r="122" spans="1:7" ht="30" x14ac:dyDescent="0.25">
      <c r="A122" s="23">
        <v>115</v>
      </c>
      <c r="B122" s="24" t="s">
        <v>24</v>
      </c>
      <c r="C122" s="25" t="s">
        <v>533</v>
      </c>
      <c r="D122" s="26" t="s">
        <v>534</v>
      </c>
      <c r="E122" s="26" t="s">
        <v>535</v>
      </c>
      <c r="F122" s="26" t="s">
        <v>536</v>
      </c>
      <c r="G122" s="26" t="s">
        <v>145</v>
      </c>
    </row>
    <row r="123" spans="1:7" ht="75" x14ac:dyDescent="0.25">
      <c r="A123" s="23">
        <v>116</v>
      </c>
      <c r="B123" s="24" t="s">
        <v>24</v>
      </c>
      <c r="C123" s="25" t="s">
        <v>538</v>
      </c>
      <c r="D123" s="26" t="s">
        <v>539</v>
      </c>
      <c r="E123" s="26" t="s">
        <v>273</v>
      </c>
      <c r="F123" s="26" t="s">
        <v>540</v>
      </c>
      <c r="G123" s="26" t="s">
        <v>541</v>
      </c>
    </row>
    <row r="124" spans="1:7" ht="75" x14ac:dyDescent="0.25">
      <c r="A124" s="23">
        <v>117</v>
      </c>
      <c r="B124" s="24" t="s">
        <v>24</v>
      </c>
      <c r="C124" s="25" t="s">
        <v>538</v>
      </c>
      <c r="D124" s="26" t="s">
        <v>539</v>
      </c>
      <c r="E124" s="26" t="s">
        <v>273</v>
      </c>
      <c r="F124" s="26" t="s">
        <v>540</v>
      </c>
      <c r="G124" s="26" t="s">
        <v>541</v>
      </c>
    </row>
    <row r="125" spans="1:7" ht="30" x14ac:dyDescent="0.25">
      <c r="A125" s="23">
        <v>118</v>
      </c>
      <c r="B125" s="24" t="s">
        <v>24</v>
      </c>
      <c r="C125" s="25" t="s">
        <v>544</v>
      </c>
      <c r="D125" s="26" t="s">
        <v>545</v>
      </c>
      <c r="E125" s="26" t="s">
        <v>546</v>
      </c>
      <c r="F125" s="26" t="s">
        <v>547</v>
      </c>
      <c r="G125" s="35" t="s">
        <v>607</v>
      </c>
    </row>
    <row r="126" spans="1:7" ht="45" x14ac:dyDescent="0.25">
      <c r="A126" s="23">
        <v>119</v>
      </c>
      <c r="B126" s="24" t="s">
        <v>24</v>
      </c>
      <c r="C126" s="25" t="s">
        <v>549</v>
      </c>
      <c r="D126" s="26" t="s">
        <v>550</v>
      </c>
      <c r="E126" s="26" t="s">
        <v>551</v>
      </c>
      <c r="F126" s="26" t="s">
        <v>552</v>
      </c>
      <c r="G126" s="26" t="s">
        <v>553</v>
      </c>
    </row>
    <row r="127" spans="1:7" x14ac:dyDescent="0.25">
      <c r="A127" s="23">
        <v>120</v>
      </c>
      <c r="B127" s="24" t="s">
        <v>31</v>
      </c>
      <c r="C127" s="35" t="s">
        <v>607</v>
      </c>
      <c r="D127" s="35" t="s">
        <v>607</v>
      </c>
      <c r="E127" s="35" t="s">
        <v>607</v>
      </c>
      <c r="F127" s="35" t="s">
        <v>607</v>
      </c>
      <c r="G127" s="35" t="s">
        <v>607</v>
      </c>
    </row>
    <row r="128" spans="1:7" x14ac:dyDescent="0.25">
      <c r="A128" s="23">
        <v>121</v>
      </c>
      <c r="B128" s="24" t="s">
        <v>24</v>
      </c>
      <c r="C128" s="35" t="s">
        <v>607</v>
      </c>
      <c r="D128" s="35" t="s">
        <v>607</v>
      </c>
      <c r="E128" s="35" t="s">
        <v>607</v>
      </c>
      <c r="F128" s="35" t="s">
        <v>607</v>
      </c>
      <c r="G128" s="26" t="s">
        <v>456</v>
      </c>
    </row>
    <row r="129" spans="1:7" ht="120" x14ac:dyDescent="0.25">
      <c r="A129" s="23">
        <v>122</v>
      </c>
      <c r="B129" s="24" t="s">
        <v>24</v>
      </c>
      <c r="C129" s="25" t="s">
        <v>557</v>
      </c>
      <c r="D129" s="26" t="s">
        <v>558</v>
      </c>
      <c r="E129" s="26" t="s">
        <v>559</v>
      </c>
      <c r="F129" s="26" t="s">
        <v>560</v>
      </c>
      <c r="G129" s="26" t="s">
        <v>83</v>
      </c>
    </row>
    <row r="130" spans="1:7" ht="60" x14ac:dyDescent="0.25">
      <c r="A130" s="23">
        <v>123</v>
      </c>
      <c r="B130" s="24" t="s">
        <v>24</v>
      </c>
      <c r="C130" s="25" t="s">
        <v>562</v>
      </c>
      <c r="D130" s="26" t="s">
        <v>563</v>
      </c>
      <c r="E130" s="26" t="s">
        <v>564</v>
      </c>
      <c r="F130" s="26" t="s">
        <v>258</v>
      </c>
      <c r="G130" s="26" t="s">
        <v>258</v>
      </c>
    </row>
    <row r="131" spans="1:7" ht="45" x14ac:dyDescent="0.25">
      <c r="A131" s="23">
        <v>124</v>
      </c>
      <c r="B131" s="24" t="s">
        <v>24</v>
      </c>
      <c r="C131" s="25" t="s">
        <v>566</v>
      </c>
      <c r="D131" s="26" t="s">
        <v>567</v>
      </c>
      <c r="E131" s="26" t="s">
        <v>568</v>
      </c>
      <c r="F131" s="26" t="s">
        <v>569</v>
      </c>
      <c r="G131" s="35" t="s">
        <v>607</v>
      </c>
    </row>
  </sheetData>
  <sheetProtection algorithmName="SHA-512" hashValue="jrrg4Wxkt2gT3GbDkg/y+R2JfU3ZI55hi6sJmy0zWS50kgFS1kHJFhQpsLjuTyWlJsQmYqeHSUk6ZNCnLWoW9g==" saltValue="J6MrJwJs07KoeW600V9ryw==" spinCount="100000" sheet="1" objects="1" scenarios="1"/>
  <mergeCells count="2">
    <mergeCell ref="A2:G2"/>
    <mergeCell ref="A3:G3"/>
  </mergeCells>
  <pageMargins left="0.7" right="0.7" top="0.75" bottom="0.75" header="0.3" footer="0.3"/>
  <pageSetup scale="54"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Students</vt:lpstr>
      <vt:lpstr>Student_closed Q2-10</vt:lpstr>
      <vt:lpstr>Student_open Q11-15</vt:lpstr>
      <vt:lpstr>'Student_closed Q2-10'!Print_Area</vt:lpstr>
      <vt:lpstr>'Student_closed Q2-10'!Print_Titles</vt:lpstr>
      <vt:lpstr>'Student_open Q11-15'!Print_Titles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Miller</dc:creator>
  <cp:lastModifiedBy>Stacy Hynes</cp:lastModifiedBy>
  <cp:lastPrinted>2020-07-09T19:23:47Z</cp:lastPrinted>
  <dcterms:created xsi:type="dcterms:W3CDTF">2020-07-09T19:07:14Z</dcterms:created>
  <dcterms:modified xsi:type="dcterms:W3CDTF">2020-07-14T01:42:57Z</dcterms:modified>
</cp:coreProperties>
</file>