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hua.edu\DO\Users\Staff\hyness\My Documents\COVID 19 Reopening\Survey Results\Parents and Other Staff\Copy\"/>
    </mc:Choice>
  </mc:AlternateContent>
  <bookViews>
    <workbookView xWindow="0" yWindow="0" windowWidth="28800" windowHeight="11700" tabRatio="946" activeTab="7"/>
  </bookViews>
  <sheets>
    <sheet name="Parent English" sheetId="5" r:id="rId1"/>
    <sheet name="Parents Spanish" sheetId="6" r:id="rId2"/>
    <sheet name="Parents Portuguese" sheetId="7" r:id="rId3"/>
    <sheet name="Parent_closed Q2-8,10-11" sheetId="8" r:id="rId4"/>
    <sheet name="Parent_closed Q9" sheetId="9" r:id="rId5"/>
    <sheet name="Parents_open Q12-16 (E)" sheetId="10" r:id="rId6"/>
    <sheet name="Parents_open Q12-16 (S)" sheetId="11" r:id="rId7"/>
    <sheet name="Parents_open Q12-16 (P)" sheetId="12" r:id="rId8"/>
  </sheets>
  <definedNames>
    <definedName name="_xlnm._FilterDatabase" localSheetId="0" hidden="1">'Parent English'!$Z$1:$Z$1672</definedName>
    <definedName name="_xlnm._FilterDatabase" localSheetId="2" hidden="1">'Parents Portuguese'!$Z$1:$Z$17</definedName>
    <definedName name="_xlnm._FilterDatabase" localSheetId="1" hidden="1">'Parents Spanish'!$V$1:$V$25</definedName>
    <definedName name="_xlnm._FilterDatabase" localSheetId="5" hidden="1">'Parents_open Q12-16 (E)'!$B$1:$B$1678</definedName>
    <definedName name="_xlnm._FilterDatabase" localSheetId="7" hidden="1">'Parents_open Q12-16 (P)'!$B$7:$B$23</definedName>
    <definedName name="_xlnm._FilterDatabase" localSheetId="6" hidden="1">'Parents_open Q12-16 (S)'!$B$1:$B$31</definedName>
    <definedName name="_xlnm.Print_Area" localSheetId="3">'Parent_closed Q2-8,10-11'!$A$1:$AV$65</definedName>
    <definedName name="_xlnm.Print_Area" localSheetId="4">'Parent_closed Q9'!$A$1:$CB$62</definedName>
    <definedName name="_xlnm.Print_Area" localSheetId="5">'Parents_open Q12-16 (E)'!$A$1:$G$1679</definedName>
    <definedName name="_xlnm.Print_Area" localSheetId="7">'Parents_open Q12-16 (P)'!$A$1:$G$23</definedName>
    <definedName name="_xlnm.Print_Area" localSheetId="6">'Parents_open Q12-16 (S)'!$A$1:$G$31</definedName>
    <definedName name="_xlnm.Print_Titles" localSheetId="3">'Parent_closed Q2-8,10-11'!$1:$7</definedName>
    <definedName name="_xlnm.Print_Titles" localSheetId="4">'Parent_closed Q9'!$1:$7</definedName>
    <definedName name="_xlnm.Print_Titles" localSheetId="5">'Parents_open Q12-16 (E)'!$1:$7</definedName>
    <definedName name="_xlnm.Print_Titles" localSheetId="7">'Parents_open Q12-16 (P)'!$1:$7</definedName>
    <definedName name="_xlnm.Print_Titles" localSheetId="6">'Parents_open Q12-16 (S)'!$1:$7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B61" i="9" l="1"/>
  <c r="CA61" i="9" s="1"/>
  <c r="BW61" i="9"/>
  <c r="BU61" i="9"/>
  <c r="BO61" i="9"/>
  <c r="BM61" i="9"/>
  <c r="BH61" i="9"/>
  <c r="BC61" i="9" s="1"/>
  <c r="BG61" i="9"/>
  <c r="BE61" i="9"/>
  <c r="BA61" i="9"/>
  <c r="AY61" i="9"/>
  <c r="AW61" i="9"/>
  <c r="AS61" i="9"/>
  <c r="AQ61" i="9"/>
  <c r="AN61" i="9"/>
  <c r="AM61" i="9" s="1"/>
  <c r="AI61" i="9"/>
  <c r="AG61" i="9"/>
  <c r="AA61" i="9"/>
  <c r="Y61" i="9"/>
  <c r="T61" i="9"/>
  <c r="O61" i="9" s="1"/>
  <c r="S61" i="9"/>
  <c r="Q61" i="9"/>
  <c r="M61" i="9"/>
  <c r="K61" i="9"/>
  <c r="I61" i="9"/>
  <c r="E61" i="9"/>
  <c r="C61" i="9"/>
  <c r="CB60" i="9"/>
  <c r="CA60" i="9" s="1"/>
  <c r="BW60" i="9"/>
  <c r="BU60" i="9"/>
  <c r="BO60" i="9"/>
  <c r="BM60" i="9"/>
  <c r="BH60" i="9"/>
  <c r="BC60" i="9" s="1"/>
  <c r="BG60" i="9"/>
  <c r="BE60" i="9"/>
  <c r="BA60" i="9"/>
  <c r="AY60" i="9"/>
  <c r="AW60" i="9"/>
  <c r="AS60" i="9"/>
  <c r="AQ60" i="9"/>
  <c r="AN60" i="9"/>
  <c r="AM60" i="9" s="1"/>
  <c r="AI60" i="9"/>
  <c r="AG60" i="9"/>
  <c r="AA60" i="9"/>
  <c r="Y60" i="9"/>
  <c r="T60" i="9"/>
  <c r="O60" i="9" s="1"/>
  <c r="S60" i="9"/>
  <c r="Q60" i="9"/>
  <c r="M60" i="9"/>
  <c r="K60" i="9"/>
  <c r="I60" i="9"/>
  <c r="E60" i="9"/>
  <c r="C60" i="9"/>
  <c r="CB59" i="9"/>
  <c r="CA59" i="9" s="1"/>
  <c r="BW59" i="9"/>
  <c r="BU59" i="9"/>
  <c r="BO59" i="9"/>
  <c r="BM59" i="9"/>
  <c r="BH59" i="9"/>
  <c r="BC59" i="9" s="1"/>
  <c r="BG59" i="9"/>
  <c r="BE59" i="9"/>
  <c r="BA59" i="9"/>
  <c r="AY59" i="9"/>
  <c r="AW59" i="9"/>
  <c r="AS59" i="9"/>
  <c r="AQ59" i="9"/>
  <c r="AN59" i="9"/>
  <c r="AM59" i="9" s="1"/>
  <c r="AI59" i="9"/>
  <c r="AG59" i="9"/>
  <c r="AA59" i="9"/>
  <c r="Y59" i="9"/>
  <c r="T59" i="9"/>
  <c r="Q59" i="9" s="1"/>
  <c r="S59" i="9"/>
  <c r="M59" i="9"/>
  <c r="K59" i="9"/>
  <c r="I59" i="9"/>
  <c r="E59" i="9"/>
  <c r="C59" i="9"/>
  <c r="CB58" i="9"/>
  <c r="BY58" i="9" s="1"/>
  <c r="BW58" i="9"/>
  <c r="BQ58" i="9"/>
  <c r="BM58" i="9"/>
  <c r="BH58" i="9"/>
  <c r="BE58" i="9" s="1"/>
  <c r="BG58" i="9"/>
  <c r="BA58" i="9"/>
  <c r="AY58" i="9"/>
  <c r="AW58" i="9"/>
  <c r="AQ58" i="9"/>
  <c r="AN58" i="9"/>
  <c r="AI58" i="9" s="1"/>
  <c r="AK58" i="9"/>
  <c r="AG58" i="9"/>
  <c r="AC58" i="9"/>
  <c r="AA58" i="9"/>
  <c r="T58" i="9"/>
  <c r="K58" i="9"/>
  <c r="CB57" i="9"/>
  <c r="BQ57" i="9"/>
  <c r="BH57" i="9"/>
  <c r="BG57" i="9"/>
  <c r="BE57" i="9"/>
  <c r="BA57" i="9"/>
  <c r="AY57" i="9"/>
  <c r="AW57" i="9"/>
  <c r="AS57" i="9"/>
  <c r="AQ57" i="9"/>
  <c r="AN57" i="9"/>
  <c r="AK57" i="9"/>
  <c r="AI57" i="9"/>
  <c r="AG57" i="9"/>
  <c r="AC57" i="9"/>
  <c r="AA57" i="9"/>
  <c r="Y57" i="9"/>
  <c r="T57" i="9"/>
  <c r="S57" i="9" s="1"/>
  <c r="Q57" i="9"/>
  <c r="K57" i="9"/>
  <c r="E57" i="9"/>
  <c r="CB56" i="9"/>
  <c r="BY56" i="9" s="1"/>
  <c r="BW56" i="9"/>
  <c r="BQ56" i="9"/>
  <c r="BM56" i="9"/>
  <c r="BH56" i="9"/>
  <c r="BE56" i="9" s="1"/>
  <c r="BG56" i="9"/>
  <c r="BA56" i="9"/>
  <c r="AY56" i="9"/>
  <c r="AW56" i="9"/>
  <c r="AQ56" i="9"/>
  <c r="AN56" i="9"/>
  <c r="AI56" i="9" s="1"/>
  <c r="AK56" i="9"/>
  <c r="AG56" i="9"/>
  <c r="AC56" i="9"/>
  <c r="AA56" i="9"/>
  <c r="T56" i="9"/>
  <c r="K56" i="9"/>
  <c r="CB55" i="9"/>
  <c r="BQ55" i="9"/>
  <c r="BH55" i="9"/>
  <c r="BG55" i="9"/>
  <c r="BE55" i="9"/>
  <c r="BA55" i="9"/>
  <c r="AY55" i="9"/>
  <c r="AW55" i="9"/>
  <c r="AS55" i="9"/>
  <c r="AQ55" i="9"/>
  <c r="AN55" i="9"/>
  <c r="AK55" i="9"/>
  <c r="AI55" i="9"/>
  <c r="AG55" i="9"/>
  <c r="AC55" i="9"/>
  <c r="AA55" i="9"/>
  <c r="Y55" i="9"/>
  <c r="T55" i="9"/>
  <c r="S55" i="9" s="1"/>
  <c r="Q55" i="9"/>
  <c r="K55" i="9"/>
  <c r="E55" i="9"/>
  <c r="CB54" i="9"/>
  <c r="BY54" i="9" s="1"/>
  <c r="BW54" i="9"/>
  <c r="BQ54" i="9"/>
  <c r="BM54" i="9"/>
  <c r="BH54" i="9"/>
  <c r="BE54" i="9" s="1"/>
  <c r="BG54" i="9"/>
  <c r="BA54" i="9"/>
  <c r="AY54" i="9"/>
  <c r="AW54" i="9"/>
  <c r="AQ54" i="9"/>
  <c r="AN54" i="9"/>
  <c r="AI54" i="9" s="1"/>
  <c r="AK54" i="9"/>
  <c r="AG54" i="9"/>
  <c r="AC54" i="9"/>
  <c r="AA54" i="9"/>
  <c r="T54" i="9"/>
  <c r="K54" i="9"/>
  <c r="CB53" i="9"/>
  <c r="BQ53" i="9"/>
  <c r="BH53" i="9"/>
  <c r="BG53" i="9"/>
  <c r="BE53" i="9"/>
  <c r="BA53" i="9"/>
  <c r="AY53" i="9"/>
  <c r="AW53" i="9"/>
  <c r="AS53" i="9"/>
  <c r="AQ53" i="9"/>
  <c r="AN53" i="9"/>
  <c r="AM53" i="9"/>
  <c r="AK53" i="9"/>
  <c r="AI53" i="9"/>
  <c r="AG53" i="9"/>
  <c r="AE53" i="9"/>
  <c r="AC53" i="9"/>
  <c r="AA53" i="9"/>
  <c r="Y53" i="9"/>
  <c r="W53" i="9"/>
  <c r="T53" i="9"/>
  <c r="Q53" i="9" s="1"/>
  <c r="S53" i="9"/>
  <c r="O53" i="9"/>
  <c r="M53" i="9"/>
  <c r="K53" i="9"/>
  <c r="G53" i="9"/>
  <c r="E53" i="9"/>
  <c r="C53" i="9"/>
  <c r="CB46" i="9"/>
  <c r="CA46" i="9"/>
  <c r="BY46" i="9"/>
  <c r="BW46" i="9"/>
  <c r="BU46" i="9"/>
  <c r="BS46" i="9"/>
  <c r="BQ46" i="9"/>
  <c r="BO46" i="9"/>
  <c r="BM46" i="9"/>
  <c r="BK46" i="9"/>
  <c r="BH46" i="9"/>
  <c r="BE46" i="9" s="1"/>
  <c r="BG46" i="9"/>
  <c r="BC46" i="9"/>
  <c r="BA46" i="9"/>
  <c r="AY46" i="9"/>
  <c r="AU46" i="9"/>
  <c r="AS46" i="9"/>
  <c r="AQ46" i="9"/>
  <c r="AN46" i="9"/>
  <c r="AM46" i="9"/>
  <c r="AK46" i="9"/>
  <c r="AI46" i="9"/>
  <c r="AG46" i="9"/>
  <c r="AE46" i="9"/>
  <c r="AC46" i="9"/>
  <c r="AA46" i="9"/>
  <c r="Y46" i="9"/>
  <c r="W46" i="9"/>
  <c r="T46" i="9"/>
  <c r="Q46" i="9" s="1"/>
  <c r="S46" i="9"/>
  <c r="O46" i="9"/>
  <c r="M46" i="9"/>
  <c r="K46" i="9"/>
  <c r="G46" i="9"/>
  <c r="E46" i="9"/>
  <c r="C46" i="9"/>
  <c r="CB45" i="9"/>
  <c r="CA45" i="9"/>
  <c r="BY45" i="9"/>
  <c r="BW45" i="9"/>
  <c r="BU45" i="9"/>
  <c r="BS45" i="9"/>
  <c r="BQ45" i="9"/>
  <c r="BO45" i="9"/>
  <c r="BM45" i="9"/>
  <c r="BK45" i="9"/>
  <c r="BH45" i="9"/>
  <c r="BE45" i="9" s="1"/>
  <c r="BG45" i="9"/>
  <c r="BC45" i="9"/>
  <c r="BA45" i="9"/>
  <c r="AY45" i="9"/>
  <c r="AU45" i="9"/>
  <c r="AS45" i="9"/>
  <c r="AQ45" i="9"/>
  <c r="AN45" i="9"/>
  <c r="AM45" i="9"/>
  <c r="AK45" i="9"/>
  <c r="AI45" i="9"/>
  <c r="AG45" i="9"/>
  <c r="AE45" i="9"/>
  <c r="AC45" i="9"/>
  <c r="AA45" i="9"/>
  <c r="Y45" i="9"/>
  <c r="W45" i="9"/>
  <c r="T45" i="9"/>
  <c r="S45" i="9" s="1"/>
  <c r="O45" i="9"/>
  <c r="M45" i="9"/>
  <c r="K45" i="9"/>
  <c r="G45" i="9"/>
  <c r="E45" i="9"/>
  <c r="C45" i="9"/>
  <c r="CB44" i="9"/>
  <c r="CA44" i="9"/>
  <c r="BY44" i="9"/>
  <c r="BW44" i="9"/>
  <c r="BU44" i="9"/>
  <c r="BS44" i="9"/>
  <c r="BQ44" i="9"/>
  <c r="BO44" i="9"/>
  <c r="BM44" i="9"/>
  <c r="BK44" i="9"/>
  <c r="BH44" i="9"/>
  <c r="BG44" i="9" s="1"/>
  <c r="BC44" i="9"/>
  <c r="BA44" i="9"/>
  <c r="AU44" i="9"/>
  <c r="AS44" i="9"/>
  <c r="AN44" i="9"/>
  <c r="AI44" i="9" s="1"/>
  <c r="AM44" i="9"/>
  <c r="AK44" i="9"/>
  <c r="AG44" i="9"/>
  <c r="AE44" i="9"/>
  <c r="AC44" i="9"/>
  <c r="Y44" i="9"/>
  <c r="W44" i="9"/>
  <c r="T44" i="9"/>
  <c r="S44" i="9" s="1"/>
  <c r="O44" i="9"/>
  <c r="M44" i="9"/>
  <c r="G44" i="9"/>
  <c r="E44" i="9"/>
  <c r="CB43" i="9"/>
  <c r="BW43" i="9" s="1"/>
  <c r="CA43" i="9"/>
  <c r="BY43" i="9"/>
  <c r="BU43" i="9"/>
  <c r="BS43" i="9"/>
  <c r="BQ43" i="9"/>
  <c r="BO43" i="9"/>
  <c r="BM43" i="9"/>
  <c r="BK43" i="9"/>
  <c r="BH43" i="9"/>
  <c r="BE43" i="9" s="1"/>
  <c r="BG43" i="9"/>
  <c r="BC43" i="9"/>
  <c r="BA43" i="9"/>
  <c r="AY43" i="9"/>
  <c r="AU43" i="9"/>
  <c r="AS43" i="9"/>
  <c r="AQ43" i="9"/>
  <c r="AN43" i="9"/>
  <c r="AM43" i="9"/>
  <c r="AK43" i="9"/>
  <c r="AI43" i="9"/>
  <c r="AG43" i="9"/>
  <c r="AE43" i="9"/>
  <c r="AC43" i="9"/>
  <c r="AA43" i="9"/>
  <c r="Y43" i="9"/>
  <c r="W43" i="9"/>
  <c r="T43" i="9"/>
  <c r="S43" i="9"/>
  <c r="Q43" i="9"/>
  <c r="O43" i="9"/>
  <c r="M43" i="9"/>
  <c r="K43" i="9"/>
  <c r="I43" i="9"/>
  <c r="G43" i="9"/>
  <c r="E43" i="9"/>
  <c r="C43" i="9"/>
  <c r="CB42" i="9"/>
  <c r="BY42" i="9" s="1"/>
  <c r="CA42" i="9"/>
  <c r="BU42" i="9"/>
  <c r="BS42" i="9"/>
  <c r="BM42" i="9"/>
  <c r="BK42" i="9"/>
  <c r="BH42" i="9"/>
  <c r="BG42" i="9"/>
  <c r="BE42" i="9"/>
  <c r="BC42" i="9"/>
  <c r="BA42" i="9"/>
  <c r="AY42" i="9"/>
  <c r="AW42" i="9"/>
  <c r="AU42" i="9"/>
  <c r="AS42" i="9"/>
  <c r="AQ42" i="9"/>
  <c r="AN42" i="9"/>
  <c r="AK42" i="9" s="1"/>
  <c r="AM42" i="9"/>
  <c r="AG42" i="9"/>
  <c r="AE42" i="9"/>
  <c r="Y42" i="9"/>
  <c r="W42" i="9"/>
  <c r="T42" i="9"/>
  <c r="S42" i="9" s="1"/>
  <c r="Q42" i="9"/>
  <c r="O42" i="9"/>
  <c r="M42" i="9"/>
  <c r="I42" i="9"/>
  <c r="G42" i="9"/>
  <c r="E42" i="9"/>
  <c r="CB41" i="9"/>
  <c r="BY41" i="9" s="1"/>
  <c r="CA41" i="9"/>
  <c r="BU41" i="9"/>
  <c r="BS41" i="9"/>
  <c r="BM41" i="9"/>
  <c r="BK41" i="9"/>
  <c r="BH41" i="9"/>
  <c r="BG41" i="9" s="1"/>
  <c r="BE41" i="9"/>
  <c r="BC41" i="9"/>
  <c r="BA41" i="9"/>
  <c r="AW41" i="9"/>
  <c r="AU41" i="9"/>
  <c r="AS41" i="9"/>
  <c r="AN41" i="9"/>
  <c r="AK41" i="9" s="1"/>
  <c r="AM41" i="9"/>
  <c r="AG41" i="9"/>
  <c r="AE41" i="9"/>
  <c r="Y41" i="9"/>
  <c r="W41" i="9"/>
  <c r="T41" i="9"/>
  <c r="S41" i="9" s="1"/>
  <c r="Q41" i="9"/>
  <c r="O41" i="9"/>
  <c r="M41" i="9"/>
  <c r="I41" i="9"/>
  <c r="G41" i="9"/>
  <c r="E41" i="9"/>
  <c r="CB40" i="9"/>
  <c r="BY40" i="9" s="1"/>
  <c r="CA40" i="9"/>
  <c r="BU40" i="9"/>
  <c r="BS40" i="9"/>
  <c r="BM40" i="9"/>
  <c r="BK40" i="9"/>
  <c r="BH40" i="9"/>
  <c r="BG40" i="9" s="1"/>
  <c r="BE40" i="9"/>
  <c r="BC40" i="9"/>
  <c r="BA40" i="9"/>
  <c r="AW40" i="9"/>
  <c r="AU40" i="9"/>
  <c r="AS40" i="9"/>
  <c r="AN40" i="9"/>
  <c r="AK40" i="9" s="1"/>
  <c r="AM40" i="9"/>
  <c r="AG40" i="9"/>
  <c r="AE40" i="9"/>
  <c r="Y40" i="9"/>
  <c r="W40" i="9"/>
  <c r="T40" i="9"/>
  <c r="S40" i="9" s="1"/>
  <c r="Q40" i="9"/>
  <c r="O40" i="9"/>
  <c r="M40" i="9"/>
  <c r="I40" i="9"/>
  <c r="G40" i="9"/>
  <c r="E40" i="9"/>
  <c r="CB39" i="9"/>
  <c r="BY39" i="9" s="1"/>
  <c r="CA39" i="9"/>
  <c r="BU39" i="9"/>
  <c r="BS39" i="9"/>
  <c r="BM39" i="9"/>
  <c r="BK39" i="9"/>
  <c r="BH39" i="9"/>
  <c r="BG39" i="9" s="1"/>
  <c r="BE39" i="9"/>
  <c r="BC39" i="9"/>
  <c r="BA39" i="9"/>
  <c r="AW39" i="9"/>
  <c r="AU39" i="9"/>
  <c r="AS39" i="9"/>
  <c r="AN39" i="9"/>
  <c r="AK39" i="9" s="1"/>
  <c r="AM39" i="9"/>
  <c r="AG39" i="9"/>
  <c r="AE39" i="9"/>
  <c r="Y39" i="9"/>
  <c r="W39" i="9"/>
  <c r="T39" i="9"/>
  <c r="S39" i="9" s="1"/>
  <c r="Q39" i="9"/>
  <c r="O39" i="9"/>
  <c r="M39" i="9"/>
  <c r="I39" i="9"/>
  <c r="G39" i="9"/>
  <c r="E39" i="9"/>
  <c r="CB38" i="9"/>
  <c r="BY38" i="9" s="1"/>
  <c r="CA38" i="9"/>
  <c r="BU38" i="9"/>
  <c r="BS38" i="9"/>
  <c r="BM38" i="9"/>
  <c r="BK38" i="9"/>
  <c r="BH38" i="9"/>
  <c r="BG38" i="9" s="1"/>
  <c r="BE38" i="9"/>
  <c r="BC38" i="9"/>
  <c r="BA38" i="9"/>
  <c r="AW38" i="9"/>
  <c r="AU38" i="9"/>
  <c r="AS38" i="9"/>
  <c r="AN38" i="9"/>
  <c r="AK38" i="9" s="1"/>
  <c r="AM38" i="9"/>
  <c r="AG38" i="9"/>
  <c r="AE38" i="9"/>
  <c r="Y38" i="9"/>
  <c r="W38" i="9"/>
  <c r="T38" i="9"/>
  <c r="S38" i="9" s="1"/>
  <c r="Q38" i="9"/>
  <c r="O38" i="9"/>
  <c r="M38" i="9"/>
  <c r="I38" i="9"/>
  <c r="G38" i="9"/>
  <c r="E38" i="9"/>
  <c r="CB32" i="9"/>
  <c r="BY32" i="9" s="1"/>
  <c r="CA32" i="9"/>
  <c r="BU32" i="9"/>
  <c r="BS32" i="9"/>
  <c r="BM32" i="9"/>
  <c r="BK32" i="9"/>
  <c r="BH32" i="9"/>
  <c r="BG32" i="9" s="1"/>
  <c r="BE32" i="9"/>
  <c r="BC32" i="9"/>
  <c r="BA32" i="9"/>
  <c r="AW32" i="9"/>
  <c r="AU32" i="9"/>
  <c r="AS32" i="9"/>
  <c r="AN32" i="9"/>
  <c r="AK32" i="9" s="1"/>
  <c r="AM32" i="9"/>
  <c r="AG32" i="9"/>
  <c r="AE32" i="9"/>
  <c r="Y32" i="9"/>
  <c r="W32" i="9"/>
  <c r="T32" i="9"/>
  <c r="S32" i="9" s="1"/>
  <c r="Q32" i="9"/>
  <c r="O32" i="9"/>
  <c r="M32" i="9"/>
  <c r="I32" i="9"/>
  <c r="G32" i="9"/>
  <c r="E32" i="9"/>
  <c r="CB31" i="9"/>
  <c r="BY31" i="9" s="1"/>
  <c r="CA31" i="9"/>
  <c r="BU31" i="9"/>
  <c r="BS31" i="9"/>
  <c r="BM31" i="9"/>
  <c r="BK31" i="9"/>
  <c r="BH31" i="9"/>
  <c r="BG31" i="9" s="1"/>
  <c r="BE31" i="9"/>
  <c r="BC31" i="9"/>
  <c r="BA31" i="9"/>
  <c r="AW31" i="9"/>
  <c r="AU31" i="9"/>
  <c r="AS31" i="9"/>
  <c r="AN31" i="9"/>
  <c r="AK31" i="9" s="1"/>
  <c r="AM31" i="9"/>
  <c r="AG31" i="9"/>
  <c r="AE31" i="9"/>
  <c r="Y31" i="9"/>
  <c r="W31" i="9"/>
  <c r="T31" i="9"/>
  <c r="S31" i="9" s="1"/>
  <c r="Q31" i="9"/>
  <c r="O31" i="9"/>
  <c r="M31" i="9"/>
  <c r="I31" i="9"/>
  <c r="G31" i="9"/>
  <c r="E31" i="9"/>
  <c r="CB30" i="9"/>
  <c r="BY30" i="9" s="1"/>
  <c r="CA30" i="9"/>
  <c r="BU30" i="9"/>
  <c r="BS30" i="9"/>
  <c r="BM30" i="9"/>
  <c r="BK30" i="9"/>
  <c r="BH30" i="9"/>
  <c r="BG30" i="9" s="1"/>
  <c r="BE30" i="9"/>
  <c r="BC30" i="9"/>
  <c r="BA30" i="9"/>
  <c r="AW30" i="9"/>
  <c r="AU30" i="9"/>
  <c r="AS30" i="9"/>
  <c r="AN30" i="9"/>
  <c r="AK30" i="9" s="1"/>
  <c r="AM30" i="9"/>
  <c r="AG30" i="9"/>
  <c r="AE30" i="9"/>
  <c r="Y30" i="9"/>
  <c r="W30" i="9"/>
  <c r="T30" i="9"/>
  <c r="S30" i="9" s="1"/>
  <c r="Q30" i="9"/>
  <c r="O30" i="9"/>
  <c r="M30" i="9"/>
  <c r="I30" i="9"/>
  <c r="G30" i="9"/>
  <c r="E30" i="9"/>
  <c r="CB29" i="9"/>
  <c r="BY29" i="9" s="1"/>
  <c r="CA29" i="9"/>
  <c r="BU29" i="9"/>
  <c r="BS29" i="9"/>
  <c r="BM29" i="9"/>
  <c r="BK29" i="9"/>
  <c r="BH29" i="9"/>
  <c r="BG29" i="9" s="1"/>
  <c r="BE29" i="9"/>
  <c r="BC29" i="9"/>
  <c r="BA29" i="9"/>
  <c r="AW29" i="9"/>
  <c r="AU29" i="9"/>
  <c r="AS29" i="9"/>
  <c r="AN29" i="9"/>
  <c r="AM29" i="9"/>
  <c r="AE29" i="9"/>
  <c r="Y29" i="9"/>
  <c r="W29" i="9"/>
  <c r="T29" i="9"/>
  <c r="S29" i="9" s="1"/>
  <c r="Q29" i="9"/>
  <c r="O29" i="9"/>
  <c r="M29" i="9"/>
  <c r="I29" i="9"/>
  <c r="G29" i="9"/>
  <c r="E29" i="9"/>
  <c r="CB28" i="9"/>
  <c r="BM28" i="9"/>
  <c r="BH28" i="9"/>
  <c r="BG28" i="9" s="1"/>
  <c r="BE28" i="9"/>
  <c r="BC28" i="9"/>
  <c r="BA28" i="9"/>
  <c r="AW28" i="9"/>
  <c r="AU28" i="9"/>
  <c r="AS28" i="9"/>
  <c r="AN28" i="9"/>
  <c r="AG28" i="9" s="1"/>
  <c r="AM28" i="9"/>
  <c r="AE28" i="9"/>
  <c r="Y28" i="9"/>
  <c r="W28" i="9"/>
  <c r="T28" i="9"/>
  <c r="S28" i="9" s="1"/>
  <c r="Q28" i="9"/>
  <c r="O28" i="9"/>
  <c r="M28" i="9"/>
  <c r="I28" i="9"/>
  <c r="G28" i="9"/>
  <c r="E28" i="9"/>
  <c r="CB27" i="9"/>
  <c r="CA27" i="9" s="1"/>
  <c r="BY27" i="9"/>
  <c r="BS27" i="9"/>
  <c r="BM27" i="9"/>
  <c r="BH27" i="9"/>
  <c r="BE27" i="9" s="1"/>
  <c r="BC27" i="9"/>
  <c r="AW27" i="9"/>
  <c r="AS27" i="9"/>
  <c r="AN27" i="9"/>
  <c r="AK27" i="9" s="1"/>
  <c r="AM27" i="9"/>
  <c r="AG27" i="9"/>
  <c r="AE27" i="9"/>
  <c r="AC27" i="9"/>
  <c r="W27" i="9"/>
  <c r="T27" i="9"/>
  <c r="O27" i="9" s="1"/>
  <c r="Q27" i="9"/>
  <c r="M27" i="9"/>
  <c r="I27" i="9"/>
  <c r="G27" i="9"/>
  <c r="CB26" i="9"/>
  <c r="BS26" i="9"/>
  <c r="BH26" i="9"/>
  <c r="AW26" i="9"/>
  <c r="AN26" i="9"/>
  <c r="AM26" i="9"/>
  <c r="AK26" i="9"/>
  <c r="AG26" i="9"/>
  <c r="AE26" i="9"/>
  <c r="AC26" i="9"/>
  <c r="Y26" i="9"/>
  <c r="W26" i="9"/>
  <c r="T26" i="9"/>
  <c r="Q26" i="9"/>
  <c r="O26" i="9"/>
  <c r="M26" i="9"/>
  <c r="I26" i="9"/>
  <c r="G26" i="9"/>
  <c r="E26" i="9"/>
  <c r="CB25" i="9"/>
  <c r="CA25" i="9" s="1"/>
  <c r="BY25" i="9"/>
  <c r="BS25" i="9"/>
  <c r="BM25" i="9"/>
  <c r="BH25" i="9"/>
  <c r="BE25" i="9" s="1"/>
  <c r="BC25" i="9"/>
  <c r="AW25" i="9"/>
  <c r="AS25" i="9"/>
  <c r="AN25" i="9"/>
  <c r="AK25" i="9" s="1"/>
  <c r="AM25" i="9"/>
  <c r="AG25" i="9"/>
  <c r="AE25" i="9"/>
  <c r="AC25" i="9"/>
  <c r="W25" i="9"/>
  <c r="T25" i="9"/>
  <c r="O25" i="9" s="1"/>
  <c r="Q25" i="9"/>
  <c r="M25" i="9"/>
  <c r="I25" i="9"/>
  <c r="G25" i="9"/>
  <c r="CB24" i="9"/>
  <c r="BS24" i="9"/>
  <c r="BH24" i="9"/>
  <c r="AW24" i="9"/>
  <c r="AN24" i="9"/>
  <c r="AM24" i="9"/>
  <c r="AK24" i="9"/>
  <c r="AG24" i="9"/>
  <c r="AE24" i="9"/>
  <c r="AC24" i="9"/>
  <c r="Y24" i="9"/>
  <c r="W24" i="9"/>
  <c r="T24" i="9"/>
  <c r="Q24" i="9"/>
  <c r="O24" i="9"/>
  <c r="M24" i="9"/>
  <c r="I24" i="9"/>
  <c r="G24" i="9"/>
  <c r="E24" i="9"/>
  <c r="CB19" i="9"/>
  <c r="BH19" i="9"/>
  <c r="BG19" i="9"/>
  <c r="BC19" i="9"/>
  <c r="BA19" i="9"/>
  <c r="AY19" i="9"/>
  <c r="AU19" i="9"/>
  <c r="AS19" i="9"/>
  <c r="AQ19" i="9"/>
  <c r="AN19" i="9"/>
  <c r="AM19" i="9"/>
  <c r="AK19" i="9"/>
  <c r="AI19" i="9"/>
  <c r="AG19" i="9"/>
  <c r="AE19" i="9"/>
  <c r="AC19" i="9"/>
  <c r="AA19" i="9"/>
  <c r="Y19" i="9"/>
  <c r="W19" i="9"/>
  <c r="T19" i="9"/>
  <c r="O19" i="9" s="1"/>
  <c r="S19" i="9"/>
  <c r="M19" i="9"/>
  <c r="K19" i="9"/>
  <c r="G19" i="9"/>
  <c r="C19" i="9"/>
  <c r="CB18" i="9"/>
  <c r="BH18" i="9"/>
  <c r="BG18" i="9" s="1"/>
  <c r="BE18" i="9"/>
  <c r="AY18" i="9"/>
  <c r="AS18" i="9"/>
  <c r="AN18" i="9"/>
  <c r="AK18" i="9" s="1"/>
  <c r="AI18" i="9"/>
  <c r="AC18" i="9"/>
  <c r="Y18" i="9"/>
  <c r="T18" i="9"/>
  <c r="O18" i="9" s="1"/>
  <c r="S18" i="9"/>
  <c r="M18" i="9"/>
  <c r="K18" i="9"/>
  <c r="I18" i="9"/>
  <c r="E18" i="9"/>
  <c r="C18" i="9"/>
  <c r="CB17" i="9"/>
  <c r="BH17" i="9"/>
  <c r="BG17" i="9"/>
  <c r="BE17" i="9"/>
  <c r="BC17" i="9"/>
  <c r="BA17" i="9"/>
  <c r="AY17" i="9"/>
  <c r="AW17" i="9"/>
  <c r="AU17" i="9"/>
  <c r="AS17" i="9"/>
  <c r="AQ17" i="9"/>
  <c r="AN17" i="9"/>
  <c r="AK17" i="9" s="1"/>
  <c r="AM17" i="9"/>
  <c r="AI17" i="9"/>
  <c r="AG17" i="9"/>
  <c r="AE17" i="9"/>
  <c r="AA17" i="9"/>
  <c r="Y17" i="9"/>
  <c r="W17" i="9"/>
  <c r="T17" i="9"/>
  <c r="S17" i="9"/>
  <c r="Q17" i="9"/>
  <c r="O17" i="9"/>
  <c r="M17" i="9"/>
  <c r="K17" i="9"/>
  <c r="I17" i="9"/>
  <c r="G17" i="9"/>
  <c r="E17" i="9"/>
  <c r="C17" i="9"/>
  <c r="CB16" i="9"/>
  <c r="BH16" i="9"/>
  <c r="BC16" i="9" s="1"/>
  <c r="BE16" i="9"/>
  <c r="BA16" i="9"/>
  <c r="AW16" i="9"/>
  <c r="AS16" i="9"/>
  <c r="AN16" i="9"/>
  <c r="T16" i="9"/>
  <c r="O16" i="9" s="1"/>
  <c r="Q16" i="9"/>
  <c r="M16" i="9"/>
  <c r="I16" i="9"/>
  <c r="E16" i="9"/>
  <c r="CB15" i="9"/>
  <c r="BH15" i="9"/>
  <c r="BE15" i="9" s="1"/>
  <c r="BG15" i="9"/>
  <c r="BC15" i="9"/>
  <c r="BA15" i="9"/>
  <c r="AY15" i="9"/>
  <c r="AU15" i="9"/>
  <c r="AS15" i="9"/>
  <c r="AQ15" i="9"/>
  <c r="AN15" i="9"/>
  <c r="AM15" i="9"/>
  <c r="AK15" i="9"/>
  <c r="AI15" i="9"/>
  <c r="AG15" i="9"/>
  <c r="AE15" i="9"/>
  <c r="AC15" i="9"/>
  <c r="AA15" i="9"/>
  <c r="Y15" i="9"/>
  <c r="W15" i="9"/>
  <c r="T15" i="9"/>
  <c r="Q15" i="9" s="1"/>
  <c r="S15" i="9"/>
  <c r="O15" i="9"/>
  <c r="M15" i="9"/>
  <c r="K15" i="9"/>
  <c r="G15" i="9"/>
  <c r="E15" i="9"/>
  <c r="C15" i="9"/>
  <c r="CB14" i="9"/>
  <c r="BH14" i="9"/>
  <c r="AN14" i="9"/>
  <c r="AI14" i="9" s="1"/>
  <c r="AK14" i="9"/>
  <c r="AG14" i="9"/>
  <c r="AC14" i="9"/>
  <c r="Y14" i="9"/>
  <c r="T14" i="9"/>
  <c r="CB13" i="9"/>
  <c r="BH13" i="9"/>
  <c r="BG13" i="9"/>
  <c r="BE13" i="9"/>
  <c r="BC13" i="9"/>
  <c r="BA13" i="9"/>
  <c r="AY13" i="9"/>
  <c r="AW13" i="9"/>
  <c r="AU13" i="9"/>
  <c r="AS13" i="9"/>
  <c r="AQ13" i="9"/>
  <c r="AN13" i="9"/>
  <c r="AK13" i="9" s="1"/>
  <c r="AM13" i="9"/>
  <c r="AI13" i="9"/>
  <c r="AG13" i="9"/>
  <c r="AE13" i="9"/>
  <c r="AA13" i="9"/>
  <c r="Y13" i="9"/>
  <c r="W13" i="9"/>
  <c r="T13" i="9"/>
  <c r="S13" i="9"/>
  <c r="Q13" i="9"/>
  <c r="O13" i="9"/>
  <c r="M13" i="9"/>
  <c r="K13" i="9"/>
  <c r="I13" i="9"/>
  <c r="G13" i="9"/>
  <c r="E13" i="9"/>
  <c r="C13" i="9"/>
  <c r="CB12" i="9"/>
  <c r="BH12" i="9"/>
  <c r="BC12" i="9" s="1"/>
  <c r="BE12" i="9"/>
  <c r="BA12" i="9"/>
  <c r="AW12" i="9"/>
  <c r="AS12" i="9"/>
  <c r="AN12" i="9"/>
  <c r="AG12" i="9" s="1"/>
  <c r="Y12" i="9"/>
  <c r="T12" i="9"/>
  <c r="O12" i="9" s="1"/>
  <c r="Q12" i="9"/>
  <c r="M12" i="9"/>
  <c r="I12" i="9"/>
  <c r="E12" i="9"/>
  <c r="CB11" i="9"/>
  <c r="BH11" i="9"/>
  <c r="BE11" i="9" s="1"/>
  <c r="BG11" i="9"/>
  <c r="BC11" i="9"/>
  <c r="BA11" i="9"/>
  <c r="AY11" i="9"/>
  <c r="AU11" i="9"/>
  <c r="AS11" i="9"/>
  <c r="AQ11" i="9"/>
  <c r="AN11" i="9"/>
  <c r="AM11" i="9"/>
  <c r="AK11" i="9"/>
  <c r="AI11" i="9"/>
  <c r="AG11" i="9"/>
  <c r="AE11" i="9"/>
  <c r="AC11" i="9"/>
  <c r="AA11" i="9"/>
  <c r="Y11" i="9"/>
  <c r="W11" i="9"/>
  <c r="T11" i="9"/>
  <c r="Q11" i="9" s="1"/>
  <c r="S11" i="9"/>
  <c r="O11" i="9"/>
  <c r="M11" i="9"/>
  <c r="K11" i="9"/>
  <c r="G11" i="9"/>
  <c r="E11" i="9"/>
  <c r="C11" i="9"/>
  <c r="AV62" i="8"/>
  <c r="AU62" i="8"/>
  <c r="AS62" i="8"/>
  <c r="AQ62" i="8"/>
  <c r="AO62" i="8"/>
  <c r="AM62" i="8"/>
  <c r="AJ62" i="8"/>
  <c r="AG62" i="8" s="1"/>
  <c r="AI62" i="8"/>
  <c r="AE62" i="8"/>
  <c r="AC62" i="8"/>
  <c r="AA62" i="8"/>
  <c r="X62" i="8"/>
  <c r="W62" i="8"/>
  <c r="U62" i="8"/>
  <c r="S62" i="8"/>
  <c r="Q62" i="8"/>
  <c r="O62" i="8"/>
  <c r="L62" i="8"/>
  <c r="I62" i="8" s="1"/>
  <c r="K62" i="8"/>
  <c r="G62" i="8"/>
  <c r="E62" i="8"/>
  <c r="C62" i="8"/>
  <c r="AV61" i="8"/>
  <c r="AU61" i="8"/>
  <c r="AS61" i="8"/>
  <c r="AQ61" i="8"/>
  <c r="AO61" i="8"/>
  <c r="AM61" i="8"/>
  <c r="AJ61" i="8"/>
  <c r="AG61" i="8" s="1"/>
  <c r="AI61" i="8"/>
  <c r="AE61" i="8"/>
  <c r="AC61" i="8"/>
  <c r="AA61" i="8"/>
  <c r="X61" i="8"/>
  <c r="W61" i="8"/>
  <c r="U61" i="8"/>
  <c r="S61" i="8"/>
  <c r="Q61" i="8"/>
  <c r="O61" i="8"/>
  <c r="L61" i="8"/>
  <c r="I61" i="8" s="1"/>
  <c r="K61" i="8"/>
  <c r="G61" i="8"/>
  <c r="E61" i="8"/>
  <c r="C61" i="8"/>
  <c r="AV60" i="8"/>
  <c r="AU60" i="8"/>
  <c r="AS60" i="8"/>
  <c r="AQ60" i="8"/>
  <c r="AO60" i="8"/>
  <c r="AM60" i="8"/>
  <c r="AJ60" i="8"/>
  <c r="AG60" i="8" s="1"/>
  <c r="AI60" i="8"/>
  <c r="AE60" i="8"/>
  <c r="AC60" i="8"/>
  <c r="AA60" i="8"/>
  <c r="X60" i="8"/>
  <c r="W60" i="8"/>
  <c r="U60" i="8"/>
  <c r="S60" i="8"/>
  <c r="Q60" i="8"/>
  <c r="O60" i="8"/>
  <c r="L60" i="8"/>
  <c r="I60" i="8" s="1"/>
  <c r="K60" i="8"/>
  <c r="G60" i="8"/>
  <c r="E60" i="8"/>
  <c r="C60" i="8"/>
  <c r="AV59" i="8"/>
  <c r="AU59" i="8"/>
  <c r="AS59" i="8"/>
  <c r="AQ59" i="8"/>
  <c r="AO59" i="8"/>
  <c r="AM59" i="8"/>
  <c r="AJ59" i="8"/>
  <c r="AG59" i="8" s="1"/>
  <c r="AI59" i="8"/>
  <c r="AE59" i="8"/>
  <c r="AC59" i="8"/>
  <c r="AA59" i="8"/>
  <c r="X59" i="8"/>
  <c r="W59" i="8"/>
  <c r="U59" i="8"/>
  <c r="S59" i="8"/>
  <c r="Q59" i="8"/>
  <c r="O59" i="8"/>
  <c r="L59" i="8"/>
  <c r="I59" i="8" s="1"/>
  <c r="K59" i="8"/>
  <c r="G59" i="8"/>
  <c r="E59" i="8"/>
  <c r="C59" i="8"/>
  <c r="AV58" i="8"/>
  <c r="AU58" i="8"/>
  <c r="AS58" i="8"/>
  <c r="AQ58" i="8"/>
  <c r="AO58" i="8"/>
  <c r="AM58" i="8"/>
  <c r="AJ58" i="8"/>
  <c r="AG58" i="8" s="1"/>
  <c r="AI58" i="8"/>
  <c r="AE58" i="8"/>
  <c r="AC58" i="8"/>
  <c r="AA58" i="8"/>
  <c r="X58" i="8"/>
  <c r="W58" i="8"/>
  <c r="U58" i="8"/>
  <c r="S58" i="8"/>
  <c r="Q58" i="8"/>
  <c r="O58" i="8"/>
  <c r="L58" i="8"/>
  <c r="I58" i="8" s="1"/>
  <c r="K58" i="8"/>
  <c r="G58" i="8"/>
  <c r="E58" i="8"/>
  <c r="C58" i="8"/>
  <c r="AV57" i="8"/>
  <c r="AU57" i="8"/>
  <c r="AS57" i="8"/>
  <c r="AQ57" i="8"/>
  <c r="AO57" i="8"/>
  <c r="AM57" i="8"/>
  <c r="AJ57" i="8"/>
  <c r="AG57" i="8" s="1"/>
  <c r="AI57" i="8"/>
  <c r="AE57" i="8"/>
  <c r="AC57" i="8"/>
  <c r="AA57" i="8"/>
  <c r="X57" i="8"/>
  <c r="W57" i="8"/>
  <c r="U57" i="8"/>
  <c r="S57" i="8"/>
  <c r="Q57" i="8"/>
  <c r="O57" i="8"/>
  <c r="L57" i="8"/>
  <c r="I57" i="8" s="1"/>
  <c r="K57" i="8"/>
  <c r="G57" i="8"/>
  <c r="E57" i="8"/>
  <c r="C57" i="8"/>
  <c r="AV56" i="8"/>
  <c r="AU56" i="8"/>
  <c r="AS56" i="8"/>
  <c r="AQ56" i="8"/>
  <c r="AO56" i="8"/>
  <c r="AM56" i="8"/>
  <c r="AJ56" i="8"/>
  <c r="AG56" i="8" s="1"/>
  <c r="AI56" i="8"/>
  <c r="AE56" i="8"/>
  <c r="AC56" i="8"/>
  <c r="AA56" i="8"/>
  <c r="X56" i="8"/>
  <c r="W56" i="8"/>
  <c r="U56" i="8"/>
  <c r="S56" i="8"/>
  <c r="Q56" i="8"/>
  <c r="O56" i="8"/>
  <c r="L56" i="8"/>
  <c r="I56" i="8" s="1"/>
  <c r="K56" i="8"/>
  <c r="G56" i="8"/>
  <c r="E56" i="8"/>
  <c r="C56" i="8"/>
  <c r="AV55" i="8"/>
  <c r="AU55" i="8"/>
  <c r="AS55" i="8"/>
  <c r="AQ55" i="8"/>
  <c r="AO55" i="8"/>
  <c r="AM55" i="8"/>
  <c r="AJ55" i="8"/>
  <c r="AG55" i="8" s="1"/>
  <c r="AI55" i="8"/>
  <c r="AC55" i="8"/>
  <c r="AA55" i="8"/>
  <c r="X55" i="8"/>
  <c r="S55" i="8" s="1"/>
  <c r="U55" i="8"/>
  <c r="Q55" i="8"/>
  <c r="L55" i="8"/>
  <c r="E55" i="8"/>
  <c r="AV54" i="8"/>
  <c r="AQ54" i="8" s="1"/>
  <c r="AS54" i="8"/>
  <c r="AO54" i="8"/>
  <c r="AJ54" i="8"/>
  <c r="AC54" i="8" s="1"/>
  <c r="X54" i="8"/>
  <c r="S54" i="8" s="1"/>
  <c r="U54" i="8"/>
  <c r="Q54" i="8"/>
  <c r="L54" i="8"/>
  <c r="E54" i="8"/>
  <c r="AV47" i="8"/>
  <c r="AQ47" i="8" s="1"/>
  <c r="AS47" i="8"/>
  <c r="AO47" i="8"/>
  <c r="AJ47" i="8"/>
  <c r="X47" i="8"/>
  <c r="S47" i="8" s="1"/>
  <c r="U47" i="8"/>
  <c r="Q47" i="8"/>
  <c r="L47" i="8"/>
  <c r="E47" i="8"/>
  <c r="AV46" i="8"/>
  <c r="AQ46" i="8" s="1"/>
  <c r="AS46" i="8"/>
  <c r="AO46" i="8"/>
  <c r="AJ46" i="8"/>
  <c r="AC46" i="8" s="1"/>
  <c r="X46" i="8"/>
  <c r="S46" i="8" s="1"/>
  <c r="U46" i="8"/>
  <c r="Q46" i="8"/>
  <c r="L46" i="8"/>
  <c r="E46" i="8"/>
  <c r="AV45" i="8"/>
  <c r="AQ45" i="8" s="1"/>
  <c r="AS45" i="8"/>
  <c r="AO45" i="8"/>
  <c r="AJ45" i="8"/>
  <c r="X45" i="8"/>
  <c r="S45" i="8" s="1"/>
  <c r="U45" i="8"/>
  <c r="Q45" i="8"/>
  <c r="L45" i="8"/>
  <c r="E45" i="8" s="1"/>
  <c r="I45" i="8"/>
  <c r="AV44" i="8"/>
  <c r="AJ44" i="8"/>
  <c r="AG44" i="8"/>
  <c r="AC44" i="8"/>
  <c r="X44" i="8"/>
  <c r="U44" i="8" s="1"/>
  <c r="Q44" i="8"/>
  <c r="L44" i="8"/>
  <c r="E44" i="8" s="1"/>
  <c r="I44" i="8"/>
  <c r="AV43" i="8"/>
  <c r="AJ43" i="8"/>
  <c r="AG43" i="8"/>
  <c r="AC43" i="8"/>
  <c r="X43" i="8"/>
  <c r="U43" i="8" s="1"/>
  <c r="Q43" i="8"/>
  <c r="L43" i="8"/>
  <c r="E43" i="8" s="1"/>
  <c r="I43" i="8"/>
  <c r="AV42" i="8"/>
  <c r="AJ42" i="8"/>
  <c r="AG42" i="8"/>
  <c r="AC42" i="8"/>
  <c r="X42" i="8"/>
  <c r="U42" i="8" s="1"/>
  <c r="Q42" i="8"/>
  <c r="L42" i="8"/>
  <c r="E42" i="8" s="1"/>
  <c r="I42" i="8"/>
  <c r="AV41" i="8"/>
  <c r="AJ41" i="8"/>
  <c r="AG41" i="8"/>
  <c r="AC41" i="8"/>
  <c r="X41" i="8"/>
  <c r="U41" i="8" s="1"/>
  <c r="Q41" i="8"/>
  <c r="L41" i="8"/>
  <c r="E41" i="8" s="1"/>
  <c r="I41" i="8"/>
  <c r="AV40" i="8"/>
  <c r="AJ40" i="8"/>
  <c r="AG40" i="8"/>
  <c r="AC40" i="8"/>
  <c r="X40" i="8"/>
  <c r="U40" i="8" s="1"/>
  <c r="Q40" i="8"/>
  <c r="L40" i="8"/>
  <c r="E40" i="8" s="1"/>
  <c r="I40" i="8"/>
  <c r="AV39" i="8"/>
  <c r="AJ39" i="8"/>
  <c r="AG39" i="8"/>
  <c r="AC39" i="8"/>
  <c r="X39" i="8"/>
  <c r="U39" i="8" s="1"/>
  <c r="Q39" i="8"/>
  <c r="L39" i="8"/>
  <c r="E39" i="8" s="1"/>
  <c r="I39" i="8"/>
  <c r="AV32" i="8"/>
  <c r="AJ32" i="8"/>
  <c r="AG32" i="8"/>
  <c r="AC32" i="8"/>
  <c r="X32" i="8"/>
  <c r="U32" i="8" s="1"/>
  <c r="Q32" i="8"/>
  <c r="L32" i="8"/>
  <c r="E32" i="8" s="1"/>
  <c r="I32" i="8"/>
  <c r="AV31" i="8"/>
  <c r="AJ31" i="8"/>
  <c r="AG31" i="8"/>
  <c r="AC31" i="8"/>
  <c r="X31" i="8"/>
  <c r="U31" i="8" s="1"/>
  <c r="Q31" i="8"/>
  <c r="L31" i="8"/>
  <c r="E31" i="8" s="1"/>
  <c r="I31" i="8"/>
  <c r="AV30" i="8"/>
  <c r="AJ30" i="8"/>
  <c r="AG30" i="8"/>
  <c r="AC30" i="8"/>
  <c r="X30" i="8"/>
  <c r="U30" i="8" s="1"/>
  <c r="Q30" i="8"/>
  <c r="L30" i="8"/>
  <c r="E30" i="8" s="1"/>
  <c r="I30" i="8"/>
  <c r="AV29" i="8"/>
  <c r="AJ29" i="8"/>
  <c r="X29" i="8"/>
  <c r="S29" i="8" s="1"/>
  <c r="U29" i="8"/>
  <c r="Q29" i="8"/>
  <c r="L29" i="8"/>
  <c r="G29" i="8" s="1"/>
  <c r="K29" i="8"/>
  <c r="E29" i="8"/>
  <c r="C29" i="8"/>
  <c r="AV28" i="8"/>
  <c r="AS28" i="8" s="1"/>
  <c r="AQ28" i="8"/>
  <c r="AJ28" i="8"/>
  <c r="AE28" i="8" s="1"/>
  <c r="AG28" i="8"/>
  <c r="AC28" i="8"/>
  <c r="X28" i="8"/>
  <c r="Q28" i="8"/>
  <c r="L28" i="8"/>
  <c r="G28" i="8" s="1"/>
  <c r="I28" i="8"/>
  <c r="E28" i="8"/>
  <c r="AV27" i="8"/>
  <c r="AO27" i="8"/>
  <c r="AJ27" i="8"/>
  <c r="AE27" i="8" s="1"/>
  <c r="AG27" i="8"/>
  <c r="AC27" i="8"/>
  <c r="X27" i="8"/>
  <c r="L27" i="8"/>
  <c r="G27" i="8" s="1"/>
  <c r="I27" i="8"/>
  <c r="E27" i="8"/>
  <c r="AV26" i="8"/>
  <c r="AO26" i="8" s="1"/>
  <c r="AJ26" i="8"/>
  <c r="AE26" i="8" s="1"/>
  <c r="AG26" i="8"/>
  <c r="AC26" i="8"/>
  <c r="X26" i="8"/>
  <c r="Q26" i="8"/>
  <c r="L26" i="8"/>
  <c r="G26" i="8" s="1"/>
  <c r="I26" i="8"/>
  <c r="E26" i="8"/>
  <c r="AV25" i="8"/>
  <c r="AO25" i="8"/>
  <c r="AJ25" i="8"/>
  <c r="AE25" i="8" s="1"/>
  <c r="AG25" i="8"/>
  <c r="AC25" i="8"/>
  <c r="X25" i="8"/>
  <c r="L25" i="8"/>
  <c r="G25" i="8" s="1"/>
  <c r="I25" i="8"/>
  <c r="E25" i="8"/>
  <c r="AV24" i="8"/>
  <c r="AO24" i="8" s="1"/>
  <c r="AJ24" i="8"/>
  <c r="AE24" i="8" s="1"/>
  <c r="AG24" i="8"/>
  <c r="AC24" i="8"/>
  <c r="X24" i="8"/>
  <c r="Q24" i="8"/>
  <c r="L24" i="8"/>
  <c r="G24" i="8" s="1"/>
  <c r="I24" i="8"/>
  <c r="E24" i="8"/>
  <c r="AV19" i="8"/>
  <c r="AJ19" i="8"/>
  <c r="AG19" i="8" s="1"/>
  <c r="AI19" i="8"/>
  <c r="AE19" i="8"/>
  <c r="AC19" i="8"/>
  <c r="AA19" i="8"/>
  <c r="X19" i="8"/>
  <c r="W19" i="8"/>
  <c r="U19" i="8"/>
  <c r="S19" i="8"/>
  <c r="Q19" i="8"/>
  <c r="O19" i="8"/>
  <c r="L19" i="8"/>
  <c r="I19" i="8" s="1"/>
  <c r="K19" i="8"/>
  <c r="G19" i="8"/>
  <c r="E19" i="8"/>
  <c r="C19" i="8"/>
  <c r="AV18" i="8"/>
  <c r="AJ18" i="8"/>
  <c r="AC18" i="8" s="1"/>
  <c r="X18" i="8"/>
  <c r="S18" i="8" s="1"/>
  <c r="U18" i="8"/>
  <c r="Q18" i="8"/>
  <c r="L18" i="8"/>
  <c r="E18" i="8" s="1"/>
  <c r="AV17" i="8"/>
  <c r="AJ17" i="8"/>
  <c r="AI17" i="8"/>
  <c r="AG17" i="8"/>
  <c r="AE17" i="8"/>
  <c r="AC17" i="8"/>
  <c r="AA17" i="8"/>
  <c r="X17" i="8"/>
  <c r="U17" i="8" s="1"/>
  <c r="W17" i="8"/>
  <c r="S17" i="8"/>
  <c r="Q17" i="8"/>
  <c r="O17" i="8"/>
  <c r="L17" i="8"/>
  <c r="K17" i="8"/>
  <c r="I17" i="8"/>
  <c r="G17" i="8"/>
  <c r="E17" i="8"/>
  <c r="C17" i="8"/>
  <c r="AV16" i="8"/>
  <c r="AJ16" i="8"/>
  <c r="AE16" i="8" s="1"/>
  <c r="AG16" i="8"/>
  <c r="AC16" i="8"/>
  <c r="X16" i="8"/>
  <c r="Q16" i="8" s="1"/>
  <c r="L16" i="8"/>
  <c r="G16" i="8" s="1"/>
  <c r="I16" i="8"/>
  <c r="E16" i="8"/>
  <c r="AV15" i="8"/>
  <c r="AJ15" i="8"/>
  <c r="AG15" i="8" s="1"/>
  <c r="AI15" i="8"/>
  <c r="AE15" i="8"/>
  <c r="AC15" i="8"/>
  <c r="AA15" i="8"/>
  <c r="X15" i="8"/>
  <c r="W15" i="8"/>
  <c r="U15" i="8"/>
  <c r="S15" i="8"/>
  <c r="Q15" i="8"/>
  <c r="O15" i="8"/>
  <c r="L15" i="8"/>
  <c r="I15" i="8" s="1"/>
  <c r="K15" i="8"/>
  <c r="G15" i="8"/>
  <c r="E15" i="8"/>
  <c r="C15" i="8"/>
  <c r="AV14" i="8"/>
  <c r="AJ14" i="8"/>
  <c r="AC14" i="8"/>
  <c r="X14" i="8"/>
  <c r="S14" i="8" s="1"/>
  <c r="U14" i="8"/>
  <c r="Q14" i="8"/>
  <c r="L14" i="8"/>
  <c r="E14" i="8" s="1"/>
  <c r="AV13" i="8"/>
  <c r="AJ13" i="8"/>
  <c r="AI13" i="8"/>
  <c r="AG13" i="8"/>
  <c r="AE13" i="8"/>
  <c r="AC13" i="8"/>
  <c r="AA13" i="8"/>
  <c r="X13" i="8"/>
  <c r="U13" i="8" s="1"/>
  <c r="W13" i="8"/>
  <c r="S13" i="8"/>
  <c r="Q13" i="8"/>
  <c r="O13" i="8"/>
  <c r="L13" i="8"/>
  <c r="K13" i="8"/>
  <c r="I13" i="8"/>
  <c r="G13" i="8"/>
  <c r="E13" i="8"/>
  <c r="C13" i="8"/>
  <c r="AV12" i="8"/>
  <c r="AJ12" i="8"/>
  <c r="AE12" i="8" s="1"/>
  <c r="AG12" i="8"/>
  <c r="AC12" i="8"/>
  <c r="X12" i="8"/>
  <c r="Q12" i="8" s="1"/>
  <c r="L12" i="8"/>
  <c r="G12" i="8" s="1"/>
  <c r="I12" i="8"/>
  <c r="E12" i="8"/>
  <c r="AV11" i="8"/>
  <c r="AJ11" i="8"/>
  <c r="AG11" i="8" s="1"/>
  <c r="AI11" i="8"/>
  <c r="AE11" i="8"/>
  <c r="AC11" i="8"/>
  <c r="AA11" i="8"/>
  <c r="X11" i="8"/>
  <c r="W11" i="8"/>
  <c r="U11" i="8"/>
  <c r="S11" i="8"/>
  <c r="Q11" i="8"/>
  <c r="O11" i="8"/>
  <c r="L11" i="8"/>
  <c r="I11" i="8" s="1"/>
  <c r="K11" i="8"/>
  <c r="G11" i="8"/>
  <c r="E11" i="8"/>
  <c r="C11" i="8"/>
  <c r="A8" i="7"/>
  <c r="A9" i="7" s="1"/>
  <c r="A10" i="7" s="1"/>
  <c r="A11" i="7" s="1"/>
  <c r="A12" i="7" s="1"/>
  <c r="A13" i="7" s="1"/>
  <c r="A14" i="7" s="1"/>
  <c r="A15" i="7" s="1"/>
  <c r="A16" i="7" s="1"/>
  <c r="A17" i="7" s="1"/>
  <c r="A4" i="7"/>
  <c r="A5" i="7" s="1"/>
  <c r="A6" i="7" s="1"/>
  <c r="A7" i="7" s="1"/>
  <c r="A3" i="7"/>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X1567" i="5"/>
  <c r="Z1544" i="5"/>
  <c r="V1544" i="5"/>
  <c r="Y1409" i="5"/>
  <c r="X1409" i="5"/>
  <c r="W1409" i="5"/>
  <c r="V1409" i="5"/>
  <c r="Z1043" i="5"/>
  <c r="A5" i="5"/>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 r="A1142" i="5" s="1"/>
  <c r="A1143" i="5" s="1"/>
  <c r="A1144" i="5" s="1"/>
  <c r="A1145" i="5" s="1"/>
  <c r="A1146" i="5" s="1"/>
  <c r="A1147" i="5" s="1"/>
  <c r="A1148" i="5" s="1"/>
  <c r="A1149" i="5" s="1"/>
  <c r="A1150" i="5" s="1"/>
  <c r="A1151" i="5" s="1"/>
  <c r="A1152" i="5" s="1"/>
  <c r="A1153" i="5" s="1"/>
  <c r="A1154" i="5" s="1"/>
  <c r="A1155" i="5" s="1"/>
  <c r="A1156" i="5" s="1"/>
  <c r="A1157" i="5" s="1"/>
  <c r="A1158" i="5" s="1"/>
  <c r="A1159" i="5" s="1"/>
  <c r="A1160" i="5" s="1"/>
  <c r="A1161" i="5" s="1"/>
  <c r="A1162" i="5" s="1"/>
  <c r="A1163" i="5" s="1"/>
  <c r="A1164" i="5" s="1"/>
  <c r="A1165" i="5" s="1"/>
  <c r="A1166" i="5" s="1"/>
  <c r="A1167" i="5" s="1"/>
  <c r="A1168" i="5" s="1"/>
  <c r="A1169" i="5" s="1"/>
  <c r="A1170" i="5" s="1"/>
  <c r="A1171" i="5" s="1"/>
  <c r="A1172" i="5" s="1"/>
  <c r="A1173" i="5" s="1"/>
  <c r="A1174" i="5" s="1"/>
  <c r="A1175" i="5" s="1"/>
  <c r="A1176" i="5" s="1"/>
  <c r="A1177" i="5" s="1"/>
  <c r="A1178" i="5" s="1"/>
  <c r="A1179" i="5" s="1"/>
  <c r="A1180" i="5" s="1"/>
  <c r="A1181" i="5" s="1"/>
  <c r="A1182" i="5" s="1"/>
  <c r="A1183" i="5" s="1"/>
  <c r="A1184" i="5" s="1"/>
  <c r="A1185" i="5" s="1"/>
  <c r="A1186" i="5" s="1"/>
  <c r="A1187" i="5" s="1"/>
  <c r="A1188" i="5" s="1"/>
  <c r="A1189" i="5" s="1"/>
  <c r="A1190" i="5" s="1"/>
  <c r="A1191" i="5" s="1"/>
  <c r="A1192" i="5" s="1"/>
  <c r="A1193" i="5" s="1"/>
  <c r="A1194" i="5" s="1"/>
  <c r="A1195" i="5" s="1"/>
  <c r="A1196" i="5" s="1"/>
  <c r="A1197" i="5" s="1"/>
  <c r="A1198" i="5" s="1"/>
  <c r="A1199" i="5" s="1"/>
  <c r="A1200" i="5" s="1"/>
  <c r="A1201" i="5" s="1"/>
  <c r="A1202" i="5" s="1"/>
  <c r="A1203" i="5" s="1"/>
  <c r="A1204" i="5" s="1"/>
  <c r="A1205" i="5" s="1"/>
  <c r="A1206" i="5" s="1"/>
  <c r="A1207" i="5" s="1"/>
  <c r="A1208" i="5" s="1"/>
  <c r="A1209" i="5" s="1"/>
  <c r="A1210" i="5" s="1"/>
  <c r="A1211" i="5" s="1"/>
  <c r="A1212" i="5" s="1"/>
  <c r="A1213" i="5" s="1"/>
  <c r="A1214" i="5" s="1"/>
  <c r="A1215" i="5" s="1"/>
  <c r="A1216" i="5" s="1"/>
  <c r="A1217" i="5" s="1"/>
  <c r="A1218" i="5" s="1"/>
  <c r="A1219" i="5" s="1"/>
  <c r="A1220" i="5" s="1"/>
  <c r="A1221" i="5" s="1"/>
  <c r="A1222" i="5" s="1"/>
  <c r="A1223" i="5" s="1"/>
  <c r="A1224" i="5" s="1"/>
  <c r="A1225" i="5" s="1"/>
  <c r="A1226" i="5" s="1"/>
  <c r="A1227" i="5" s="1"/>
  <c r="A1228" i="5" s="1"/>
  <c r="A1229" i="5" s="1"/>
  <c r="A1230" i="5" s="1"/>
  <c r="A1231" i="5" s="1"/>
  <c r="A1232" i="5" s="1"/>
  <c r="A1233" i="5" s="1"/>
  <c r="A1234" i="5" s="1"/>
  <c r="A1235" i="5" s="1"/>
  <c r="A1236" i="5" s="1"/>
  <c r="A1237" i="5" s="1"/>
  <c r="A1238" i="5" s="1"/>
  <c r="A1239" i="5" s="1"/>
  <c r="A1240" i="5" s="1"/>
  <c r="A1241" i="5" s="1"/>
  <c r="A1242" i="5" s="1"/>
  <c r="A1243" i="5" s="1"/>
  <c r="A1244" i="5" s="1"/>
  <c r="A1245" i="5" s="1"/>
  <c r="A1246" i="5" s="1"/>
  <c r="A1247" i="5" s="1"/>
  <c r="A1248" i="5" s="1"/>
  <c r="A1249" i="5" s="1"/>
  <c r="A1250" i="5" s="1"/>
  <c r="A1251" i="5" s="1"/>
  <c r="A1252" i="5" s="1"/>
  <c r="A1253" i="5" s="1"/>
  <c r="A1254" i="5" s="1"/>
  <c r="A1255" i="5" s="1"/>
  <c r="A1256" i="5" s="1"/>
  <c r="A1257" i="5" s="1"/>
  <c r="A1258" i="5" s="1"/>
  <c r="A1259" i="5" s="1"/>
  <c r="A1260" i="5" s="1"/>
  <c r="A1261" i="5" s="1"/>
  <c r="A1262" i="5" s="1"/>
  <c r="A1263" i="5" s="1"/>
  <c r="A1264" i="5" s="1"/>
  <c r="A1265" i="5" s="1"/>
  <c r="A1266" i="5" s="1"/>
  <c r="A1267" i="5" s="1"/>
  <c r="A1268" i="5" s="1"/>
  <c r="A1269" i="5" s="1"/>
  <c r="A1270" i="5" s="1"/>
  <c r="A1271" i="5" s="1"/>
  <c r="A1272" i="5" s="1"/>
  <c r="A1273" i="5" s="1"/>
  <c r="A1274" i="5" s="1"/>
  <c r="A1275" i="5" s="1"/>
  <c r="A1276" i="5" s="1"/>
  <c r="A1277" i="5" s="1"/>
  <c r="A1278" i="5" s="1"/>
  <c r="A1279" i="5" s="1"/>
  <c r="A1280" i="5" s="1"/>
  <c r="A1281" i="5" s="1"/>
  <c r="A1282" i="5" s="1"/>
  <c r="A1283" i="5" s="1"/>
  <c r="A1284" i="5" s="1"/>
  <c r="A1285" i="5" s="1"/>
  <c r="A1286" i="5" s="1"/>
  <c r="A1287" i="5" s="1"/>
  <c r="A1288" i="5" s="1"/>
  <c r="A1289" i="5" s="1"/>
  <c r="A1290" i="5" s="1"/>
  <c r="A1291" i="5" s="1"/>
  <c r="A1292" i="5" s="1"/>
  <c r="A1293" i="5" s="1"/>
  <c r="A1294" i="5" s="1"/>
  <c r="A1295" i="5" s="1"/>
  <c r="A1296" i="5" s="1"/>
  <c r="A1297" i="5" s="1"/>
  <c r="A1298" i="5" s="1"/>
  <c r="A1299" i="5" s="1"/>
  <c r="A1300" i="5" s="1"/>
  <c r="A1301" i="5" s="1"/>
  <c r="A1302" i="5" s="1"/>
  <c r="A1303" i="5" s="1"/>
  <c r="A1304" i="5" s="1"/>
  <c r="A1305" i="5" s="1"/>
  <c r="A1306" i="5" s="1"/>
  <c r="A1307" i="5" s="1"/>
  <c r="A1308" i="5" s="1"/>
  <c r="A1309" i="5" s="1"/>
  <c r="A1310" i="5" s="1"/>
  <c r="A1311" i="5" s="1"/>
  <c r="A1312" i="5" s="1"/>
  <c r="A1313" i="5" s="1"/>
  <c r="A1314" i="5" s="1"/>
  <c r="A1315" i="5" s="1"/>
  <c r="A1316" i="5" s="1"/>
  <c r="A1317" i="5" s="1"/>
  <c r="A1318" i="5" s="1"/>
  <c r="A1319" i="5" s="1"/>
  <c r="A1320" i="5" s="1"/>
  <c r="A1321" i="5" s="1"/>
  <c r="A1322" i="5" s="1"/>
  <c r="A1323" i="5" s="1"/>
  <c r="A1324" i="5" s="1"/>
  <c r="A1325" i="5" s="1"/>
  <c r="A1326" i="5" s="1"/>
  <c r="A1327" i="5" s="1"/>
  <c r="A1328" i="5" s="1"/>
  <c r="A1329" i="5" s="1"/>
  <c r="A1330" i="5" s="1"/>
  <c r="A1331" i="5" s="1"/>
  <c r="A1332" i="5" s="1"/>
  <c r="A1333" i="5" s="1"/>
  <c r="A1334" i="5" s="1"/>
  <c r="A1335" i="5" s="1"/>
  <c r="A1336" i="5" s="1"/>
  <c r="A1337" i="5" s="1"/>
  <c r="A1338" i="5" s="1"/>
  <c r="A1339" i="5" s="1"/>
  <c r="A1340" i="5" s="1"/>
  <c r="A1341" i="5" s="1"/>
  <c r="A1342" i="5" s="1"/>
  <c r="A1343" i="5" s="1"/>
  <c r="A1344" i="5" s="1"/>
  <c r="A1345" i="5" s="1"/>
  <c r="A1346" i="5" s="1"/>
  <c r="A1347" i="5" s="1"/>
  <c r="A1348" i="5" s="1"/>
  <c r="A1349" i="5" s="1"/>
  <c r="A1350" i="5" s="1"/>
  <c r="A1351" i="5" s="1"/>
  <c r="A1352" i="5" s="1"/>
  <c r="A1353" i="5" s="1"/>
  <c r="A1354" i="5" s="1"/>
  <c r="A1355" i="5" s="1"/>
  <c r="A1356" i="5" s="1"/>
  <c r="A1357" i="5" s="1"/>
  <c r="A1358" i="5" s="1"/>
  <c r="A1359" i="5" s="1"/>
  <c r="A1360" i="5" s="1"/>
  <c r="A1361" i="5" s="1"/>
  <c r="A1362" i="5" s="1"/>
  <c r="A1363" i="5" s="1"/>
  <c r="A1364" i="5" s="1"/>
  <c r="A1365" i="5" s="1"/>
  <c r="A1366" i="5" s="1"/>
  <c r="A1367" i="5" s="1"/>
  <c r="A1368" i="5" s="1"/>
  <c r="A1369" i="5" s="1"/>
  <c r="A1370" i="5" s="1"/>
  <c r="A1371" i="5" s="1"/>
  <c r="A1372" i="5" s="1"/>
  <c r="A1373" i="5" s="1"/>
  <c r="A1374" i="5" s="1"/>
  <c r="A1375" i="5" s="1"/>
  <c r="A1376" i="5" s="1"/>
  <c r="A1377" i="5" s="1"/>
  <c r="A1378" i="5" s="1"/>
  <c r="A1379" i="5" s="1"/>
  <c r="A1380" i="5" s="1"/>
  <c r="A1381" i="5" s="1"/>
  <c r="A1382" i="5" s="1"/>
  <c r="A1383" i="5" s="1"/>
  <c r="A1384" i="5" s="1"/>
  <c r="A1385" i="5" s="1"/>
  <c r="A1386" i="5" s="1"/>
  <c r="A1387" i="5" s="1"/>
  <c r="A1388" i="5" s="1"/>
  <c r="A1389" i="5" s="1"/>
  <c r="A1390" i="5" s="1"/>
  <c r="A1391" i="5" s="1"/>
  <c r="A1392" i="5" s="1"/>
  <c r="A1393" i="5" s="1"/>
  <c r="A1394" i="5" s="1"/>
  <c r="A1395" i="5" s="1"/>
  <c r="A1396" i="5" s="1"/>
  <c r="A1397" i="5" s="1"/>
  <c r="A1398" i="5" s="1"/>
  <c r="A1399" i="5" s="1"/>
  <c r="A1400" i="5" s="1"/>
  <c r="A1401" i="5" s="1"/>
  <c r="A1402" i="5" s="1"/>
  <c r="A1403" i="5" s="1"/>
  <c r="A1404" i="5" s="1"/>
  <c r="A1405" i="5" s="1"/>
  <c r="A1406" i="5" s="1"/>
  <c r="A1407" i="5" s="1"/>
  <c r="A1408" i="5" s="1"/>
  <c r="A1409" i="5" s="1"/>
  <c r="A1410" i="5" s="1"/>
  <c r="A1411" i="5" s="1"/>
  <c r="A1412" i="5" s="1"/>
  <c r="A1413" i="5" s="1"/>
  <c r="A1414" i="5" s="1"/>
  <c r="A1415" i="5" s="1"/>
  <c r="A1416" i="5" s="1"/>
  <c r="A1417" i="5" s="1"/>
  <c r="A1418" i="5" s="1"/>
  <c r="A1419" i="5" s="1"/>
  <c r="A1420" i="5" s="1"/>
  <c r="A1421" i="5" s="1"/>
  <c r="A1422" i="5" s="1"/>
  <c r="A1423" i="5" s="1"/>
  <c r="A1424" i="5" s="1"/>
  <c r="A1425" i="5" s="1"/>
  <c r="A1426" i="5" s="1"/>
  <c r="A1427" i="5" s="1"/>
  <c r="A1428" i="5" s="1"/>
  <c r="A1429" i="5" s="1"/>
  <c r="A1430" i="5" s="1"/>
  <c r="A1431" i="5" s="1"/>
  <c r="A1432" i="5" s="1"/>
  <c r="A1433" i="5" s="1"/>
  <c r="A1434" i="5" s="1"/>
  <c r="A1435" i="5" s="1"/>
  <c r="A1436" i="5" s="1"/>
  <c r="A1437" i="5" s="1"/>
  <c r="A1438" i="5" s="1"/>
  <c r="A1439" i="5" s="1"/>
  <c r="A1440" i="5" s="1"/>
  <c r="A1441" i="5" s="1"/>
  <c r="A1442" i="5" s="1"/>
  <c r="A1443" i="5" s="1"/>
  <c r="A1444" i="5" s="1"/>
  <c r="A1445" i="5" s="1"/>
  <c r="A1446" i="5" s="1"/>
  <c r="A1447" i="5" s="1"/>
  <c r="A1448" i="5" s="1"/>
  <c r="A1449" i="5" s="1"/>
  <c r="A1450" i="5" s="1"/>
  <c r="A1451" i="5" s="1"/>
  <c r="A1452" i="5" s="1"/>
  <c r="A1453" i="5" s="1"/>
  <c r="A1454" i="5" s="1"/>
  <c r="A1455" i="5" s="1"/>
  <c r="A1456" i="5" s="1"/>
  <c r="A1457" i="5" s="1"/>
  <c r="A1458" i="5" s="1"/>
  <c r="A1459" i="5" s="1"/>
  <c r="A1460" i="5" s="1"/>
  <c r="A1461" i="5" s="1"/>
  <c r="A1462" i="5" s="1"/>
  <c r="A1463" i="5" s="1"/>
  <c r="A1464" i="5" s="1"/>
  <c r="A1465" i="5" s="1"/>
  <c r="A1466" i="5" s="1"/>
  <c r="A1467" i="5" s="1"/>
  <c r="A1468" i="5" s="1"/>
  <c r="A1469" i="5" s="1"/>
  <c r="A1470" i="5" s="1"/>
  <c r="A1471" i="5" s="1"/>
  <c r="A1472" i="5" s="1"/>
  <c r="A1473" i="5" s="1"/>
  <c r="A1474" i="5" s="1"/>
  <c r="A1475" i="5" s="1"/>
  <c r="A1476" i="5" s="1"/>
  <c r="A1477" i="5" s="1"/>
  <c r="A1478" i="5" s="1"/>
  <c r="A1479" i="5" s="1"/>
  <c r="A1480" i="5" s="1"/>
  <c r="A1481" i="5" s="1"/>
  <c r="A1482" i="5" s="1"/>
  <c r="A1483" i="5" s="1"/>
  <c r="A1484" i="5" s="1"/>
  <c r="A1485" i="5" s="1"/>
  <c r="A1486" i="5" s="1"/>
  <c r="A1487" i="5" s="1"/>
  <c r="A1488" i="5" s="1"/>
  <c r="A1489" i="5" s="1"/>
  <c r="A1490" i="5" s="1"/>
  <c r="A1491" i="5" s="1"/>
  <c r="A1492" i="5" s="1"/>
  <c r="A1493" i="5" s="1"/>
  <c r="A1494" i="5" s="1"/>
  <c r="A1495" i="5" s="1"/>
  <c r="A1496" i="5" s="1"/>
  <c r="A1497" i="5" s="1"/>
  <c r="A1498" i="5" s="1"/>
  <c r="A1499" i="5" s="1"/>
  <c r="A1500" i="5" s="1"/>
  <c r="A1501" i="5" s="1"/>
  <c r="A1502" i="5" s="1"/>
  <c r="A1503" i="5" s="1"/>
  <c r="A1504" i="5" s="1"/>
  <c r="A1505" i="5" s="1"/>
  <c r="A1506" i="5" s="1"/>
  <c r="A1507" i="5" s="1"/>
  <c r="A1508" i="5" s="1"/>
  <c r="A1509" i="5" s="1"/>
  <c r="A1510" i="5" s="1"/>
  <c r="A1511" i="5" s="1"/>
  <c r="A1512" i="5" s="1"/>
  <c r="A1513" i="5" s="1"/>
  <c r="A1514" i="5" s="1"/>
  <c r="A1515" i="5" s="1"/>
  <c r="A1516" i="5" s="1"/>
  <c r="A1517" i="5" s="1"/>
  <c r="A1518" i="5" s="1"/>
  <c r="A1519" i="5" s="1"/>
  <c r="A1520" i="5" s="1"/>
  <c r="A1521" i="5" s="1"/>
  <c r="A1522" i="5" s="1"/>
  <c r="A1523" i="5" s="1"/>
  <c r="A1524" i="5" s="1"/>
  <c r="A1525" i="5" s="1"/>
  <c r="A1526" i="5" s="1"/>
  <c r="A1527" i="5" s="1"/>
  <c r="A1528" i="5" s="1"/>
  <c r="A1529" i="5" s="1"/>
  <c r="A1530" i="5" s="1"/>
  <c r="A1531" i="5" s="1"/>
  <c r="A1532" i="5" s="1"/>
  <c r="A1533" i="5" s="1"/>
  <c r="A1534" i="5" s="1"/>
  <c r="A1535" i="5" s="1"/>
  <c r="A1536" i="5" s="1"/>
  <c r="A1537" i="5" s="1"/>
  <c r="A1538" i="5" s="1"/>
  <c r="A1539" i="5" s="1"/>
  <c r="A1540" i="5" s="1"/>
  <c r="A1541" i="5" s="1"/>
  <c r="A1542" i="5" s="1"/>
  <c r="A1543" i="5" s="1"/>
  <c r="A1544" i="5" s="1"/>
  <c r="A1545" i="5" s="1"/>
  <c r="A1546" i="5" s="1"/>
  <c r="A1547" i="5" s="1"/>
  <c r="A1548" i="5" s="1"/>
  <c r="A1549" i="5" s="1"/>
  <c r="A1550" i="5" s="1"/>
  <c r="A1551" i="5" s="1"/>
  <c r="A1552" i="5" s="1"/>
  <c r="A1553" i="5" s="1"/>
  <c r="A1554" i="5" s="1"/>
  <c r="A1555" i="5" s="1"/>
  <c r="A1556" i="5" s="1"/>
  <c r="A1557" i="5" s="1"/>
  <c r="A1558" i="5" s="1"/>
  <c r="A1559" i="5" s="1"/>
  <c r="A1560" i="5" s="1"/>
  <c r="A1561" i="5" s="1"/>
  <c r="A1562" i="5" s="1"/>
  <c r="A1563" i="5" s="1"/>
  <c r="A1564" i="5" s="1"/>
  <c r="A1565" i="5" s="1"/>
  <c r="A1566" i="5" s="1"/>
  <c r="A1567" i="5" s="1"/>
  <c r="A1568" i="5" s="1"/>
  <c r="A1569" i="5" s="1"/>
  <c r="A1570" i="5" s="1"/>
  <c r="A1571" i="5" s="1"/>
  <c r="A1572" i="5" s="1"/>
  <c r="A1573" i="5" s="1"/>
  <c r="A1574" i="5" s="1"/>
  <c r="A1575" i="5" s="1"/>
  <c r="A1576" i="5" s="1"/>
  <c r="A1577" i="5" s="1"/>
  <c r="A1578" i="5" s="1"/>
  <c r="A1579" i="5" s="1"/>
  <c r="A1580" i="5" s="1"/>
  <c r="A1581" i="5" s="1"/>
  <c r="A1582" i="5" s="1"/>
  <c r="A1583" i="5" s="1"/>
  <c r="A1584" i="5" s="1"/>
  <c r="A1585" i="5" s="1"/>
  <c r="A1586" i="5" s="1"/>
  <c r="A1587" i="5" s="1"/>
  <c r="A1588" i="5" s="1"/>
  <c r="A1589" i="5" s="1"/>
  <c r="A1590" i="5" s="1"/>
  <c r="A1591" i="5" s="1"/>
  <c r="A1592" i="5" s="1"/>
  <c r="A1593" i="5" s="1"/>
  <c r="A1594" i="5" s="1"/>
  <c r="A1595" i="5" s="1"/>
  <c r="A1596" i="5" s="1"/>
  <c r="A1597" i="5" s="1"/>
  <c r="A1598" i="5" s="1"/>
  <c r="A1599" i="5" s="1"/>
  <c r="A1600" i="5" s="1"/>
  <c r="A1601" i="5" s="1"/>
  <c r="A1602" i="5" s="1"/>
  <c r="A1603" i="5" s="1"/>
  <c r="A1604" i="5" s="1"/>
  <c r="A1605" i="5" s="1"/>
  <c r="A1606" i="5" s="1"/>
  <c r="A1607" i="5" s="1"/>
  <c r="A1608" i="5" s="1"/>
  <c r="A1609" i="5" s="1"/>
  <c r="A1610" i="5" s="1"/>
  <c r="A1611" i="5" s="1"/>
  <c r="A1612" i="5" s="1"/>
  <c r="A1613" i="5" s="1"/>
  <c r="A1614" i="5" s="1"/>
  <c r="A1615" i="5" s="1"/>
  <c r="A1616" i="5" s="1"/>
  <c r="A1617" i="5" s="1"/>
  <c r="A1618" i="5" s="1"/>
  <c r="A1619" i="5" s="1"/>
  <c r="A1620" i="5" s="1"/>
  <c r="A1621" i="5" s="1"/>
  <c r="A1622" i="5" s="1"/>
  <c r="A1623" i="5" s="1"/>
  <c r="A1624" i="5" s="1"/>
  <c r="A1625" i="5" s="1"/>
  <c r="A1626" i="5" s="1"/>
  <c r="A1627" i="5" s="1"/>
  <c r="A1628" i="5" s="1"/>
  <c r="A1629" i="5" s="1"/>
  <c r="A1630" i="5" s="1"/>
  <c r="A1631" i="5" s="1"/>
  <c r="A1632" i="5" s="1"/>
  <c r="A1633" i="5" s="1"/>
  <c r="A1634" i="5" s="1"/>
  <c r="A1635" i="5" s="1"/>
  <c r="A1636" i="5" s="1"/>
  <c r="A1637" i="5" s="1"/>
  <c r="A1638" i="5" s="1"/>
  <c r="A1639" i="5" s="1"/>
  <c r="A1640" i="5" s="1"/>
  <c r="A1641" i="5" s="1"/>
  <c r="A1642" i="5" s="1"/>
  <c r="A1643" i="5" s="1"/>
  <c r="A1644" i="5" s="1"/>
  <c r="A1645" i="5" s="1"/>
  <c r="A1646" i="5" s="1"/>
  <c r="A1647" i="5" s="1"/>
  <c r="A1648" i="5" s="1"/>
  <c r="A1649" i="5" s="1"/>
  <c r="A1650" i="5" s="1"/>
  <c r="A1651" i="5" s="1"/>
  <c r="A1652" i="5" s="1"/>
  <c r="A1653" i="5" s="1"/>
  <c r="A1654" i="5" s="1"/>
  <c r="A1655" i="5" s="1"/>
  <c r="A1656" i="5" s="1"/>
  <c r="A1657" i="5" s="1"/>
  <c r="A1658" i="5" s="1"/>
  <c r="A1659" i="5" s="1"/>
  <c r="A1660" i="5" s="1"/>
  <c r="A1661" i="5" s="1"/>
  <c r="A1662" i="5" s="1"/>
  <c r="A1663" i="5" s="1"/>
  <c r="A1664" i="5" s="1"/>
  <c r="A1665" i="5" s="1"/>
  <c r="A1666" i="5" s="1"/>
  <c r="A1667" i="5" s="1"/>
  <c r="A1668" i="5" s="1"/>
  <c r="A1669" i="5" s="1"/>
  <c r="A1670" i="5" s="1"/>
  <c r="A1671" i="5" s="1"/>
  <c r="A1672" i="5" s="1"/>
  <c r="A3" i="5"/>
  <c r="A4" i="5" s="1"/>
  <c r="AE29" i="8" l="1"/>
  <c r="AI29" i="8"/>
  <c r="AG29" i="8"/>
  <c r="AC29" i="8"/>
  <c r="AA29" i="8"/>
  <c r="S14" i="9"/>
  <c r="K14" i="9"/>
  <c r="C14" i="9"/>
  <c r="Q14" i="9"/>
  <c r="I14" i="9"/>
  <c r="O14" i="9"/>
  <c r="G14" i="9"/>
  <c r="M14" i="9"/>
  <c r="E14" i="9"/>
  <c r="AM16" i="9"/>
  <c r="AE16" i="9"/>
  <c r="W16" i="9"/>
  <c r="AK16" i="9"/>
  <c r="AC16" i="9"/>
  <c r="AI16" i="9"/>
  <c r="AA16" i="9"/>
  <c r="AG16" i="9"/>
  <c r="Y16" i="9"/>
  <c r="W27" i="8"/>
  <c r="O27" i="8"/>
  <c r="U27" i="8"/>
  <c r="S27" i="8"/>
  <c r="Q27" i="8"/>
  <c r="W25" i="8"/>
  <c r="O25" i="8"/>
  <c r="U25" i="8"/>
  <c r="S25" i="8"/>
  <c r="Q25" i="8"/>
  <c r="AU25" i="8"/>
  <c r="AM25" i="8"/>
  <c r="AS25" i="8"/>
  <c r="AQ25" i="8"/>
  <c r="AU27" i="8"/>
  <c r="AM27" i="8"/>
  <c r="AS27" i="8"/>
  <c r="AQ27" i="8"/>
  <c r="AU29" i="8"/>
  <c r="AM29" i="8"/>
  <c r="AS29" i="8"/>
  <c r="AQ29" i="8"/>
  <c r="AO29" i="8"/>
  <c r="AQ30" i="8"/>
  <c r="AU30" i="8"/>
  <c r="AM30" i="8"/>
  <c r="AS30" i="8"/>
  <c r="AO30" i="8"/>
  <c r="AQ31" i="8"/>
  <c r="AU31" i="8"/>
  <c r="AM31" i="8"/>
  <c r="AS31" i="8"/>
  <c r="AO31" i="8"/>
  <c r="AQ32" i="8"/>
  <c r="AU32" i="8"/>
  <c r="AM32" i="8"/>
  <c r="AS32" i="8"/>
  <c r="AO32" i="8"/>
  <c r="AQ39" i="8"/>
  <c r="AU39" i="8"/>
  <c r="AM39" i="8"/>
  <c r="AS39" i="8"/>
  <c r="AO39" i="8"/>
  <c r="AQ40" i="8"/>
  <c r="AU40" i="8"/>
  <c r="AM40" i="8"/>
  <c r="AS40" i="8"/>
  <c r="AO40" i="8"/>
  <c r="AQ41" i="8"/>
  <c r="AU41" i="8"/>
  <c r="AM41" i="8"/>
  <c r="AS41" i="8"/>
  <c r="AO41" i="8"/>
  <c r="AQ42" i="8"/>
  <c r="AU42" i="8"/>
  <c r="AM42" i="8"/>
  <c r="AS42" i="8"/>
  <c r="AO42" i="8"/>
  <c r="AQ43" i="8"/>
  <c r="AU43" i="8"/>
  <c r="AM43" i="8"/>
  <c r="AS43" i="8"/>
  <c r="AO43" i="8"/>
  <c r="AQ44" i="8"/>
  <c r="AU44" i="8"/>
  <c r="AM44" i="8"/>
  <c r="AS44" i="8"/>
  <c r="AO44" i="8"/>
  <c r="AI47" i="8"/>
  <c r="AA47" i="8"/>
  <c r="AG47" i="8"/>
  <c r="AE47" i="8"/>
  <c r="AC47" i="8"/>
  <c r="W12" i="8"/>
  <c r="O12" i="8"/>
  <c r="U12" i="8"/>
  <c r="S12" i="8"/>
  <c r="K14" i="8"/>
  <c r="C14" i="8"/>
  <c r="I14" i="8"/>
  <c r="G14" i="8"/>
  <c r="W16" i="8"/>
  <c r="O16" i="8"/>
  <c r="U16" i="8"/>
  <c r="S16" i="8"/>
  <c r="K18" i="8"/>
  <c r="C18" i="8"/>
  <c r="I18" i="8"/>
  <c r="G18" i="8"/>
  <c r="W24" i="8"/>
  <c r="O24" i="8"/>
  <c r="U24" i="8"/>
  <c r="S24" i="8"/>
  <c r="W26" i="8"/>
  <c r="O26" i="8"/>
  <c r="U26" i="8"/>
  <c r="S26" i="8"/>
  <c r="W28" i="8"/>
  <c r="O28" i="8"/>
  <c r="U28" i="8"/>
  <c r="S28" i="8"/>
  <c r="AI14" i="8"/>
  <c r="AA14" i="8"/>
  <c r="AG14" i="8"/>
  <c r="AE14" i="8"/>
  <c r="AI18" i="8"/>
  <c r="AA18" i="8"/>
  <c r="AG18" i="8"/>
  <c r="AE18" i="8"/>
  <c r="AU24" i="8"/>
  <c r="AM24" i="8"/>
  <c r="AS24" i="8"/>
  <c r="AQ24" i="8"/>
  <c r="AU26" i="8"/>
  <c r="AM26" i="8"/>
  <c r="AS26" i="8"/>
  <c r="AQ26" i="8"/>
  <c r="AI45" i="8"/>
  <c r="AA45" i="8"/>
  <c r="AG45" i="8"/>
  <c r="AE45" i="8"/>
  <c r="AC45" i="8"/>
  <c r="C12" i="8"/>
  <c r="K12" i="8"/>
  <c r="AA12" i="8"/>
  <c r="AI12" i="8"/>
  <c r="O14" i="8"/>
  <c r="W14" i="8"/>
  <c r="C16" i="8"/>
  <c r="K16" i="8"/>
  <c r="AA16" i="8"/>
  <c r="AI16" i="8"/>
  <c r="O18" i="8"/>
  <c r="W18" i="8"/>
  <c r="C24" i="8"/>
  <c r="K24" i="8"/>
  <c r="AA24" i="8"/>
  <c r="AI24" i="8"/>
  <c r="C25" i="8"/>
  <c r="K25" i="8"/>
  <c r="AA25" i="8"/>
  <c r="AI25" i="8"/>
  <c r="C26" i="8"/>
  <c r="K26" i="8"/>
  <c r="AA26" i="8"/>
  <c r="AI26" i="8"/>
  <c r="C27" i="8"/>
  <c r="K27" i="8"/>
  <c r="AA27" i="8"/>
  <c r="AI27" i="8"/>
  <c r="C28" i="8"/>
  <c r="K28" i="8"/>
  <c r="AA28" i="8"/>
  <c r="AI28" i="8"/>
  <c r="I29" i="8"/>
  <c r="AI30" i="8"/>
  <c r="AA30" i="8"/>
  <c r="AE30" i="8"/>
  <c r="AI31" i="8"/>
  <c r="AA31" i="8"/>
  <c r="AE31" i="8"/>
  <c r="AI32" i="8"/>
  <c r="AA32" i="8"/>
  <c r="AE32" i="8"/>
  <c r="AI39" i="8"/>
  <c r="AA39" i="8"/>
  <c r="AE39" i="8"/>
  <c r="AI40" i="8"/>
  <c r="AA40" i="8"/>
  <c r="AE40" i="8"/>
  <c r="AI41" i="8"/>
  <c r="AA41" i="8"/>
  <c r="AE41" i="8"/>
  <c r="AI42" i="8"/>
  <c r="AA42" i="8"/>
  <c r="AE42" i="8"/>
  <c r="AI43" i="8"/>
  <c r="AA43" i="8"/>
  <c r="AE43" i="8"/>
  <c r="AI44" i="8"/>
  <c r="AA44" i="8"/>
  <c r="AE44" i="8"/>
  <c r="K46" i="8"/>
  <c r="C46" i="8"/>
  <c r="I46" i="8"/>
  <c r="G46" i="8"/>
  <c r="K54" i="8"/>
  <c r="C54" i="8"/>
  <c r="I54" i="8"/>
  <c r="G54" i="8"/>
  <c r="AU28" i="8"/>
  <c r="AM28" i="8"/>
  <c r="S30" i="8"/>
  <c r="W30" i="8"/>
  <c r="O30" i="8"/>
  <c r="S31" i="8"/>
  <c r="W31" i="8"/>
  <c r="O31" i="8"/>
  <c r="S32" i="8"/>
  <c r="W32" i="8"/>
  <c r="O32" i="8"/>
  <c r="S39" i="8"/>
  <c r="W39" i="8"/>
  <c r="O39" i="8"/>
  <c r="S40" i="8"/>
  <c r="W40" i="8"/>
  <c r="O40" i="8"/>
  <c r="S41" i="8"/>
  <c r="W41" i="8"/>
  <c r="O41" i="8"/>
  <c r="S42" i="8"/>
  <c r="W42" i="8"/>
  <c r="O42" i="8"/>
  <c r="S43" i="8"/>
  <c r="W43" i="8"/>
  <c r="O43" i="8"/>
  <c r="S44" i="8"/>
  <c r="W44" i="8"/>
  <c r="O44" i="8"/>
  <c r="AI46" i="8"/>
  <c r="AA46" i="8"/>
  <c r="AG46" i="8"/>
  <c r="AE46" i="8"/>
  <c r="AI54" i="8"/>
  <c r="AA54" i="8"/>
  <c r="AG54" i="8"/>
  <c r="AE54" i="8"/>
  <c r="BG14" i="9"/>
  <c r="AY14" i="9"/>
  <c r="AQ14" i="9"/>
  <c r="BE14" i="9"/>
  <c r="AW14" i="9"/>
  <c r="BC14" i="9"/>
  <c r="AU14" i="9"/>
  <c r="BA14" i="9"/>
  <c r="AS14" i="9"/>
  <c r="AO28" i="8"/>
  <c r="W29" i="8"/>
  <c r="O29" i="8"/>
  <c r="K30" i="8"/>
  <c r="C30" i="8"/>
  <c r="G30" i="8"/>
  <c r="K31" i="8"/>
  <c r="C31" i="8"/>
  <c r="G31" i="8"/>
  <c r="K32" i="8"/>
  <c r="C32" i="8"/>
  <c r="G32" i="8"/>
  <c r="K39" i="8"/>
  <c r="C39" i="8"/>
  <c r="G39" i="8"/>
  <c r="K40" i="8"/>
  <c r="C40" i="8"/>
  <c r="G40" i="8"/>
  <c r="K41" i="8"/>
  <c r="C41" i="8"/>
  <c r="G41" i="8"/>
  <c r="K42" i="8"/>
  <c r="C42" i="8"/>
  <c r="G42" i="8"/>
  <c r="K43" i="8"/>
  <c r="C43" i="8"/>
  <c r="G43" i="8"/>
  <c r="K44" i="8"/>
  <c r="C44" i="8"/>
  <c r="G44" i="8"/>
  <c r="K45" i="8"/>
  <c r="C45" i="8"/>
  <c r="G45" i="8"/>
  <c r="K47" i="8"/>
  <c r="C47" i="8"/>
  <c r="I47" i="8"/>
  <c r="G47" i="8"/>
  <c r="K55" i="8"/>
  <c r="C55" i="8"/>
  <c r="I55" i="8"/>
  <c r="G55" i="8"/>
  <c r="O45" i="8"/>
  <c r="W45" i="8"/>
  <c r="AM45" i="8"/>
  <c r="AU45" i="8"/>
  <c r="O46" i="8"/>
  <c r="W46" i="8"/>
  <c r="AM46" i="8"/>
  <c r="AU46" i="8"/>
  <c r="O47" i="8"/>
  <c r="W47" i="8"/>
  <c r="AM47" i="8"/>
  <c r="AU47" i="8"/>
  <c r="O54" i="8"/>
  <c r="W54" i="8"/>
  <c r="AM54" i="8"/>
  <c r="AU54" i="8"/>
  <c r="O55" i="8"/>
  <c r="W55" i="8"/>
  <c r="AE55" i="8"/>
  <c r="BG24" i="9"/>
  <c r="AY24" i="9"/>
  <c r="AQ24" i="9"/>
  <c r="BE24" i="9"/>
  <c r="AU24" i="9"/>
  <c r="BC24" i="9"/>
  <c r="AS24" i="9"/>
  <c r="BA24" i="9"/>
  <c r="BW26" i="9"/>
  <c r="BO26" i="9"/>
  <c r="CA26" i="9"/>
  <c r="BQ26" i="9"/>
  <c r="BY26" i="9"/>
  <c r="BM26" i="9"/>
  <c r="BU26" i="9"/>
  <c r="BK26" i="9"/>
  <c r="BY28" i="9"/>
  <c r="BQ28" i="9"/>
  <c r="BW28" i="9"/>
  <c r="BO28" i="9"/>
  <c r="CA28" i="9"/>
  <c r="BK28" i="9"/>
  <c r="BU28" i="9"/>
  <c r="BS28" i="9"/>
  <c r="AM12" i="9"/>
  <c r="AE12" i="9"/>
  <c r="W12" i="9"/>
  <c r="AK12" i="9"/>
  <c r="AC12" i="9"/>
  <c r="AI12" i="9"/>
  <c r="AA12" i="9"/>
  <c r="BW24" i="9"/>
  <c r="BO24" i="9"/>
  <c r="CA24" i="9"/>
  <c r="BQ24" i="9"/>
  <c r="BY24" i="9"/>
  <c r="BM24" i="9"/>
  <c r="BU24" i="9"/>
  <c r="BK24" i="9"/>
  <c r="BG26" i="9"/>
  <c r="AY26" i="9"/>
  <c r="AQ26" i="9"/>
  <c r="BE26" i="9"/>
  <c r="AU26" i="9"/>
  <c r="BC26" i="9"/>
  <c r="AS26" i="9"/>
  <c r="BA26" i="9"/>
  <c r="I11" i="9"/>
  <c r="AW11" i="9"/>
  <c r="C12" i="9"/>
  <c r="K12" i="9"/>
  <c r="S12" i="9"/>
  <c r="AQ12" i="9"/>
  <c r="AY12" i="9"/>
  <c r="BG12" i="9"/>
  <c r="AC13" i="9"/>
  <c r="W14" i="9"/>
  <c r="AE14" i="9"/>
  <c r="AM14" i="9"/>
  <c r="I15" i="9"/>
  <c r="AW15" i="9"/>
  <c r="C16" i="9"/>
  <c r="K16" i="9"/>
  <c r="S16" i="9"/>
  <c r="AQ16" i="9"/>
  <c r="AY16" i="9"/>
  <c r="BG16" i="9"/>
  <c r="AC17" i="9"/>
  <c r="G18" i="9"/>
  <c r="Q18" i="9"/>
  <c r="AA18" i="9"/>
  <c r="AW18" i="9"/>
  <c r="E19" i="9"/>
  <c r="BE19" i="9"/>
  <c r="AW19" i="9"/>
  <c r="S24" i="9"/>
  <c r="K24" i="9"/>
  <c r="C24" i="9"/>
  <c r="AI24" i="9"/>
  <c r="AA24" i="9"/>
  <c r="E25" i="9"/>
  <c r="Y25" i="9"/>
  <c r="AU25" i="9"/>
  <c r="BQ25" i="9"/>
  <c r="S26" i="9"/>
  <c r="K26" i="9"/>
  <c r="C26" i="9"/>
  <c r="AI26" i="9"/>
  <c r="AA26" i="9"/>
  <c r="E27" i="9"/>
  <c r="Y27" i="9"/>
  <c r="AU27" i="9"/>
  <c r="BQ27" i="9"/>
  <c r="AK29" i="9"/>
  <c r="AC29" i="9"/>
  <c r="AI29" i="9"/>
  <c r="AA29" i="9"/>
  <c r="CA53" i="9"/>
  <c r="BS53" i="9"/>
  <c r="BK53" i="9"/>
  <c r="BY53" i="9"/>
  <c r="BO53" i="9"/>
  <c r="BW53" i="9"/>
  <c r="BM53" i="9"/>
  <c r="BU53" i="9"/>
  <c r="O56" i="9"/>
  <c r="G56" i="9"/>
  <c r="S56" i="9"/>
  <c r="I56" i="9"/>
  <c r="Q56" i="9"/>
  <c r="E56" i="9"/>
  <c r="M56" i="9"/>
  <c r="C56" i="9"/>
  <c r="CA57" i="9"/>
  <c r="BS57" i="9"/>
  <c r="BK57" i="9"/>
  <c r="BY57" i="9"/>
  <c r="BO57" i="9"/>
  <c r="BW57" i="9"/>
  <c r="BM57" i="9"/>
  <c r="BU57" i="9"/>
  <c r="AM18" i="9"/>
  <c r="AE18" i="9"/>
  <c r="W18" i="9"/>
  <c r="BC18" i="9"/>
  <c r="AU18" i="9"/>
  <c r="BG25" i="9"/>
  <c r="AY25" i="9"/>
  <c r="AQ25" i="9"/>
  <c r="BW25" i="9"/>
  <c r="BO25" i="9"/>
  <c r="BG27" i="9"/>
  <c r="AY27" i="9"/>
  <c r="AQ27" i="9"/>
  <c r="BW27" i="9"/>
  <c r="BO27" i="9"/>
  <c r="G12" i="9"/>
  <c r="AU12" i="9"/>
  <c r="AA14" i="9"/>
  <c r="G16" i="9"/>
  <c r="AU16" i="9"/>
  <c r="AG18" i="9"/>
  <c r="AQ18" i="9"/>
  <c r="BA18" i="9"/>
  <c r="Q19" i="9"/>
  <c r="I19" i="9"/>
  <c r="S25" i="9"/>
  <c r="K25" i="9"/>
  <c r="C25" i="9"/>
  <c r="AI25" i="9"/>
  <c r="AA25" i="9"/>
  <c r="BA25" i="9"/>
  <c r="BK25" i="9"/>
  <c r="BU25" i="9"/>
  <c r="S27" i="9"/>
  <c r="K27" i="9"/>
  <c r="C27" i="9"/>
  <c r="AI27" i="9"/>
  <c r="AA27" i="9"/>
  <c r="BA27" i="9"/>
  <c r="BK27" i="9"/>
  <c r="BU27" i="9"/>
  <c r="AK28" i="9"/>
  <c r="AC28" i="9"/>
  <c r="AI28" i="9"/>
  <c r="AA28" i="9"/>
  <c r="AG29" i="9"/>
  <c r="O54" i="9"/>
  <c r="G54" i="9"/>
  <c r="S54" i="9"/>
  <c r="I54" i="9"/>
  <c r="Q54" i="9"/>
  <c r="E54" i="9"/>
  <c r="M54" i="9"/>
  <c r="C54" i="9"/>
  <c r="CA55" i="9"/>
  <c r="BS55" i="9"/>
  <c r="BK55" i="9"/>
  <c r="BY55" i="9"/>
  <c r="BO55" i="9"/>
  <c r="BW55" i="9"/>
  <c r="BM55" i="9"/>
  <c r="BU55" i="9"/>
  <c r="O58" i="9"/>
  <c r="G58" i="9"/>
  <c r="S58" i="9"/>
  <c r="I58" i="9"/>
  <c r="Q58" i="9"/>
  <c r="E58" i="9"/>
  <c r="M58" i="9"/>
  <c r="C58" i="9"/>
  <c r="AW43" i="9"/>
  <c r="I44" i="9"/>
  <c r="Q44" i="9"/>
  <c r="AW44" i="9"/>
  <c r="BE44" i="9"/>
  <c r="I45" i="9"/>
  <c r="Q45" i="9"/>
  <c r="AW45" i="9"/>
  <c r="I46" i="9"/>
  <c r="AW46" i="9"/>
  <c r="I53" i="9"/>
  <c r="BC53" i="9"/>
  <c r="AU53" i="9"/>
  <c r="Y54" i="9"/>
  <c r="AS54" i="9"/>
  <c r="BO54" i="9"/>
  <c r="I55" i="9"/>
  <c r="AM55" i="9"/>
  <c r="AE55" i="9"/>
  <c r="W55" i="9"/>
  <c r="BC55" i="9"/>
  <c r="AU55" i="9"/>
  <c r="Y56" i="9"/>
  <c r="AS56" i="9"/>
  <c r="BO56" i="9"/>
  <c r="I57" i="9"/>
  <c r="AM57" i="9"/>
  <c r="AE57" i="9"/>
  <c r="W57" i="9"/>
  <c r="BC57" i="9"/>
  <c r="AU57" i="9"/>
  <c r="Y58" i="9"/>
  <c r="AS58" i="9"/>
  <c r="BO58" i="9"/>
  <c r="C28" i="9"/>
  <c r="K28" i="9"/>
  <c r="AQ28" i="9"/>
  <c r="AY28" i="9"/>
  <c r="C29" i="9"/>
  <c r="K29" i="9"/>
  <c r="AQ29" i="9"/>
  <c r="AY29" i="9"/>
  <c r="BO29" i="9"/>
  <c r="BW29" i="9"/>
  <c r="C30" i="9"/>
  <c r="K30" i="9"/>
  <c r="AA30" i="9"/>
  <c r="AI30" i="9"/>
  <c r="AQ30" i="9"/>
  <c r="AY30" i="9"/>
  <c r="BO30" i="9"/>
  <c r="BW30" i="9"/>
  <c r="C31" i="9"/>
  <c r="K31" i="9"/>
  <c r="AA31" i="9"/>
  <c r="AI31" i="9"/>
  <c r="AQ31" i="9"/>
  <c r="AY31" i="9"/>
  <c r="BO31" i="9"/>
  <c r="BW31" i="9"/>
  <c r="C32" i="9"/>
  <c r="K32" i="9"/>
  <c r="AA32" i="9"/>
  <c r="AI32" i="9"/>
  <c r="AQ32" i="9"/>
  <c r="AY32" i="9"/>
  <c r="BO32" i="9"/>
  <c r="BW32" i="9"/>
  <c r="C38" i="9"/>
  <c r="K38" i="9"/>
  <c r="AA38" i="9"/>
  <c r="AI38" i="9"/>
  <c r="AQ38" i="9"/>
  <c r="AY38" i="9"/>
  <c r="BO38" i="9"/>
  <c r="BW38" i="9"/>
  <c r="C39" i="9"/>
  <c r="K39" i="9"/>
  <c r="AA39" i="9"/>
  <c r="AI39" i="9"/>
  <c r="AQ39" i="9"/>
  <c r="AY39" i="9"/>
  <c r="BO39" i="9"/>
  <c r="BW39" i="9"/>
  <c r="C40" i="9"/>
  <c r="K40" i="9"/>
  <c r="AA40" i="9"/>
  <c r="AI40" i="9"/>
  <c r="AQ40" i="9"/>
  <c r="AY40" i="9"/>
  <c r="BO40" i="9"/>
  <c r="BW40" i="9"/>
  <c r="C41" i="9"/>
  <c r="K41" i="9"/>
  <c r="AA41" i="9"/>
  <c r="AI41" i="9"/>
  <c r="AQ41" i="9"/>
  <c r="AY41" i="9"/>
  <c r="BO41" i="9"/>
  <c r="BW41" i="9"/>
  <c r="C42" i="9"/>
  <c r="K42" i="9"/>
  <c r="AA42" i="9"/>
  <c r="AI42" i="9"/>
  <c r="BO42" i="9"/>
  <c r="BW42" i="9"/>
  <c r="C44" i="9"/>
  <c r="K44" i="9"/>
  <c r="AA44" i="9"/>
  <c r="AQ44" i="9"/>
  <c r="AY44" i="9"/>
  <c r="CA54" i="9"/>
  <c r="BS54" i="9"/>
  <c r="BK54" i="9"/>
  <c r="O55" i="9"/>
  <c r="G55" i="9"/>
  <c r="CA56" i="9"/>
  <c r="BS56" i="9"/>
  <c r="BK56" i="9"/>
  <c r="O57" i="9"/>
  <c r="G57" i="9"/>
  <c r="CA58" i="9"/>
  <c r="BS58" i="9"/>
  <c r="BK58" i="9"/>
  <c r="BQ29" i="9"/>
  <c r="AC30" i="9"/>
  <c r="BQ30" i="9"/>
  <c r="AC31" i="9"/>
  <c r="BQ31" i="9"/>
  <c r="AC32" i="9"/>
  <c r="BQ32" i="9"/>
  <c r="AC38" i="9"/>
  <c r="BQ38" i="9"/>
  <c r="AC39" i="9"/>
  <c r="BQ39" i="9"/>
  <c r="AC40" i="9"/>
  <c r="BQ40" i="9"/>
  <c r="AC41" i="9"/>
  <c r="BQ41" i="9"/>
  <c r="AC42" i="9"/>
  <c r="BQ42" i="9"/>
  <c r="AM54" i="9"/>
  <c r="AE54" i="9"/>
  <c r="W54" i="9"/>
  <c r="BC54" i="9"/>
  <c r="AU54" i="9"/>
  <c r="BU54" i="9"/>
  <c r="C55" i="9"/>
  <c r="M55" i="9"/>
  <c r="AM56" i="9"/>
  <c r="AE56" i="9"/>
  <c r="W56" i="9"/>
  <c r="BC56" i="9"/>
  <c r="AU56" i="9"/>
  <c r="BU56" i="9"/>
  <c r="C57" i="9"/>
  <c r="M57" i="9"/>
  <c r="AM58" i="9"/>
  <c r="AE58" i="9"/>
  <c r="W58" i="9"/>
  <c r="BC58" i="9"/>
  <c r="AU58" i="9"/>
  <c r="BU58" i="9"/>
  <c r="AC59" i="9"/>
  <c r="AK59" i="9"/>
  <c r="BQ59" i="9"/>
  <c r="BY59" i="9"/>
  <c r="AC60" i="9"/>
  <c r="AK60" i="9"/>
  <c r="BQ60" i="9"/>
  <c r="BY60" i="9"/>
  <c r="AC61" i="9"/>
  <c r="AK61" i="9"/>
  <c r="BQ61" i="9"/>
  <c r="BY61" i="9"/>
  <c r="G59" i="9"/>
  <c r="O59" i="9"/>
  <c r="W59" i="9"/>
  <c r="AE59" i="9"/>
  <c r="AU59" i="9"/>
  <c r="BK59" i="9"/>
  <c r="BS59" i="9"/>
  <c r="G60" i="9"/>
  <c r="W60" i="9"/>
  <c r="AE60" i="9"/>
  <c r="AU60" i="9"/>
  <c r="BK60" i="9"/>
  <c r="BS60" i="9"/>
  <c r="G61" i="9"/>
  <c r="W61" i="9"/>
  <c r="AE61" i="9"/>
  <c r="AU61" i="9"/>
  <c r="BK61" i="9"/>
  <c r="BS61" i="9"/>
</calcChain>
</file>

<file path=xl/sharedStrings.xml><?xml version="1.0" encoding="utf-8"?>
<sst xmlns="http://schemas.openxmlformats.org/spreadsheetml/2006/main" count="41833" uniqueCount="7617">
  <si>
    <t>n</t>
  </si>
  <si>
    <t>Timestamp</t>
  </si>
  <si>
    <t>Disagree</t>
  </si>
  <si>
    <t>1 (Most essential)</t>
  </si>
  <si>
    <t>Neutral/Not applicable</t>
  </si>
  <si>
    <t>Agree</t>
  </si>
  <si>
    <t>zzz_blank</t>
  </si>
  <si>
    <t>Strongly Agree</t>
  </si>
  <si>
    <t>Flexibility</t>
  </si>
  <si>
    <t>N/A</t>
  </si>
  <si>
    <t>2020/06/03 8:20:14 AM AST</t>
  </si>
  <si>
    <t>2020/06/03 8:21:16 AM AST</t>
  </si>
  <si>
    <t>2020/06/03 8:54:09 AM AST</t>
  </si>
  <si>
    <t>Not enough work</t>
  </si>
  <si>
    <t>None</t>
  </si>
  <si>
    <t>N/a</t>
  </si>
  <si>
    <t>Strongly Disagree</t>
  </si>
  <si>
    <t>none</t>
  </si>
  <si>
    <t>n/a</t>
  </si>
  <si>
    <t>NA</t>
  </si>
  <si>
    <t>2020/06/03 10:39:04 AM AST</t>
  </si>
  <si>
    <t xml:space="preserve">Flexibility </t>
  </si>
  <si>
    <t xml:space="preserve">Patience </t>
  </si>
  <si>
    <t xml:space="preserve">None </t>
  </si>
  <si>
    <t>2020/06/03 10:55:38 AM AST</t>
  </si>
  <si>
    <t>Safety</t>
  </si>
  <si>
    <t>2020/06/03 11:05:46 AM AST</t>
  </si>
  <si>
    <t xml:space="preserve">Technology </t>
  </si>
  <si>
    <t>2020/06/03 11:09:05 AM AST</t>
  </si>
  <si>
    <t>2020/06/03 11:10:31 AM AST</t>
  </si>
  <si>
    <t>2020/06/03 11:11:48 AM AST</t>
  </si>
  <si>
    <t>nothing</t>
  </si>
  <si>
    <t>2020/06/03 11:48:09 AM AST</t>
  </si>
  <si>
    <t>Not sure</t>
  </si>
  <si>
    <t>2020/06/03 1:40:45 PM AST</t>
  </si>
  <si>
    <t>na</t>
  </si>
  <si>
    <t>2020/06/03 4:06:42 PM AST</t>
  </si>
  <si>
    <t xml:space="preserve">Communication </t>
  </si>
  <si>
    <t xml:space="preserve">Nothing </t>
  </si>
  <si>
    <t>2020/06/04 10:06:21 AM AST</t>
  </si>
  <si>
    <t xml:space="preserve">One on one instruction </t>
  </si>
  <si>
    <t>flexibility</t>
  </si>
  <si>
    <t>zoom meetings</t>
  </si>
  <si>
    <t>CLOSED-ENDED QUESTIONS</t>
  </si>
  <si>
    <t>%</t>
  </si>
  <si>
    <t>Neutral/Not Applicable</t>
  </si>
  <si>
    <t>Total</t>
  </si>
  <si>
    <t>OPEN-ENDED QUESTIONS</t>
  </si>
  <si>
    <t>1. I am parent/guardian of a child in the following grades:</t>
  </si>
  <si>
    <t>2. I am pleased with the level of communication from my childâ€™s teacher.</t>
  </si>
  <si>
    <t>3. I am pleased with the amount of work that my child's teacher assigned weekly.</t>
  </si>
  <si>
    <t>4. I believe that the work assigned to my child by the teacher was reasonable.</t>
  </si>
  <si>
    <t>5. When I had a question about curriculum or my childâ€™s assignment, the teacher provided a response in a timely manner.</t>
  </si>
  <si>
    <t>6. I am pleased with the level of communication that the District has made available (including but not limited to www.Nashua.edu, Social Media, direct contact, Twitter, iNews, videos, etc.).</t>
  </si>
  <si>
    <t>7. I am supportive of continuing remote learning if health officials determine it is not safe to transition back to school.</t>
  </si>
  <si>
    <t>8. I am supportive of the District implementing a hybrid school calendar to provide a blend of remote learning and in-person learning.</t>
  </si>
  <si>
    <t>9. Please rank order (1 through 9) the essential elements for your child to return to school: [Internet Access]</t>
  </si>
  <si>
    <t>9. Please rank order (1 through 9) the essential elements for your child to return to school: [Possession of a computer/laptop]</t>
  </si>
  <si>
    <t>9. Please rank order (1 through 9) the essential elements for your child to return to school: [Direct access to the curriculum ]</t>
  </si>
  <si>
    <t>9. Please rank order (1 through 9) the essential elements for your child to return to school: [Knowledge of the curriculum]</t>
  </si>
  <si>
    <t>9. Please rank order (1 through 9) the essential elements for your child to return to school: [Consistency for student's expectations for work ]</t>
  </si>
  <si>
    <t>9. Please rank order (1 through 9) the essential elements for your child to return to school: [Universal grading expectations]</t>
  </si>
  <si>
    <t>9. Please rank order (1 through 9) the essential elements for your child to return to school: [Explicit expectations from the beginning to the end of classroom assignments]</t>
  </si>
  <si>
    <t>9. Please rank order (1 through 9) the essential elements for your child to return to school: [Directions for parents to get extra support]</t>
  </si>
  <si>
    <t>9. Please rank order (1 through 9) the essential elements for your child to return to school: [Online resources for parents to gain a better understanding of remote learning and expectations]</t>
  </si>
  <si>
    <t>10. I am supportive of students and staff wearing protective masks and practicing social distancing while attending school.</t>
  </si>
  <si>
    <t>11. I am supportive of the District implementing a policy that requires mandatory testing for COVID-19 for all students and staff, before and during school.</t>
  </si>
  <si>
    <t>12. In your opinion, what were the strengths of remote learning?</t>
  </si>
  <si>
    <t>13. In your opinion, what were the challenges of remote learning?</t>
  </si>
  <si>
    <t>14. In your opinion, what opportunities can you see in remote learning?</t>
  </si>
  <si>
    <t>15. What have you learned in the remote learning environment?</t>
  </si>
  <si>
    <t>16. Please share your thoughts below on any ideas that you would like to share that were not captured in the survey. Thank you.</t>
  </si>
  <si>
    <t>2020/05/21 2:07:52 PM AST</t>
  </si>
  <si>
    <t>Grades 9-12</t>
  </si>
  <si>
    <t>9 (Least essential)</t>
  </si>
  <si>
    <t>Perseverance</t>
  </si>
  <si>
    <t>Distractions in the home, and students making excuses not to engage.</t>
  </si>
  <si>
    <t>Teaches self reliance, and some shy students might engage more when they are by themselves</t>
  </si>
  <si>
    <t>It is a lot harder than perceived, especially for elementary students.</t>
  </si>
  <si>
    <t>2020/06/03 8:06:46 AM AST</t>
  </si>
  <si>
    <t>Grades K-5</t>
  </si>
  <si>
    <t>Students with IEP without support; Parents who work full time and cannot support students/be home</t>
  </si>
  <si>
    <t>It doesn't work for everyone</t>
  </si>
  <si>
    <t>Kids need the school environment. So many more skills are acquired at school than academic learning and that is all being missed.</t>
  </si>
  <si>
    <t>2020/06/03 8:09:07 AM AST</t>
  </si>
  <si>
    <t>Grades 6-8</t>
  </si>
  <si>
    <t>Pace of learning</t>
  </si>
  <si>
    <t>Parents working full time jobs</t>
  </si>
  <si>
    <t>Students learn at pace and get breaks</t>
  </si>
  <si>
    <t>Difficult to juggle job and 3 kids at home with schoolwork</t>
  </si>
  <si>
    <t>2020/06/03 8:09:27 AM AST</t>
  </si>
  <si>
    <t>Srudents are not learning in this capacity</t>
  </si>
  <si>
    <t>Lack of work, lack of instructions. If tou are going to do remote learning you should have recorded or live lecture.</t>
  </si>
  <si>
    <t>Live instruction for high schoolers. Prepared lecture explaining material.</t>
  </si>
  <si>
    <t>2020/06/03 8:09:58 AM AST</t>
  </si>
  <si>
    <t>Allowing students to work at their own pace on their own schedule. I found this very beneficial for my high schooler.</t>
  </si>
  <si>
    <t>instruction. While I felt the high school teachers were amazing and put together as many instructional videos as they possibly could, it was not the same as being in a classroom and being able to ask a teacher a question and get an immediate answer and help. With remote learning you have to send a message, wait for a response and then it just throws the whole day and schedule off.</t>
  </si>
  <si>
    <t>That a later start for high schoolers is something the district should look into. I saw a huge difference in focus with my high schooler when he was able to sleep in rather than have to be on the bus at 6:15 in the morning.</t>
  </si>
  <si>
    <t>2020/06/03 8:10:31 AM AST</t>
  </si>
  <si>
    <t>Students learn independence and can work at their own pace</t>
  </si>
  <si>
    <t>Overall anxiety of pandemic in general</t>
  </si>
  <si>
    <t xml:space="preserve">Students can gain accountability and independence </t>
  </si>
  <si>
    <t xml:space="preserve">How to help student access resources </t>
  </si>
  <si>
    <t xml:space="preserve">Wearing masks all day will be difficult, students will be too close in proximity to each other during the day </t>
  </si>
  <si>
    <t>2020/06/03 8:11:24 AM AST</t>
  </si>
  <si>
    <t>My child being able to work at his own pace without social pressures</t>
  </si>
  <si>
    <t>Nothing</t>
  </si>
  <si>
    <t>More life skills</t>
  </si>
  <si>
    <t>My child succeeds better here</t>
  </si>
  <si>
    <t>2020/06/03 8:11:32 AM AST</t>
  </si>
  <si>
    <t>Remote learning was a waist of time.  It was not challenging at all.    Teachers had to dumb it down so all kids can pass</t>
  </si>
  <si>
    <t>It was not challenging.   20 minutes of school work/lessons each day.   Teachers had to get everyone to pass and in doing so, the amount of work was a joke</t>
  </si>
  <si>
    <t>Kids will cheat on tests.   Unmotivated kids will struggle.  Motivated kids will not be challenged.    Remote lessons in high school are not productive.   It just does not work</t>
  </si>
  <si>
    <t>School is extremely easy for those that do it correctly.    Students joke to one another how easy it is</t>
  </si>
  <si>
    <t xml:space="preserve">Reopen school.   </t>
  </si>
  <si>
    <t>2020/06/03 8:12:10 AM AST</t>
  </si>
  <si>
    <t>Flex of day</t>
  </si>
  <si>
    <t xml:space="preserve">Expectations, lack of challenge, taught to the lowest common denominator </t>
  </si>
  <si>
    <t>At this point really only safety</t>
  </si>
  <si>
    <t>Pay teachers more</t>
  </si>
  <si>
    <t>2020/06/03 8:12:26 AM AST</t>
  </si>
  <si>
    <t>Teacher guidance-soon meetings 1 per week</t>
  </si>
  <si>
    <t xml:space="preserve">Being a full time employee at home-while having a full day of homework was almost impossible </t>
  </si>
  <si>
    <t>K-5 needs more structure</t>
  </si>
  <si>
    <t>IEP needs to be re-evaluated</t>
  </si>
  <si>
    <t>The most important thing to me is the safety of the children and staff.</t>
  </si>
  <si>
    <t>2020/06/03 8:12:34 AM AST</t>
  </si>
  <si>
    <t xml:space="preserve">None. He learned nothing. </t>
  </si>
  <si>
    <t xml:space="preserve">He learned nothing. He is depressed because he canâ€™t be social and be with people. </t>
  </si>
  <si>
    <t xml:space="preserve">Send them back to school. No masks. No testing. This is ridiculous </t>
  </si>
  <si>
    <t>2020/06/03 8:12:41 AM AST</t>
  </si>
  <si>
    <t>Na</t>
  </si>
  <si>
    <t xml:space="preserve">Kids to focus </t>
  </si>
  <si>
    <t>Harder for the kids to focus</t>
  </si>
  <si>
    <t>2020/06/03 8:12:46 AM AST</t>
  </si>
  <si>
    <t xml:space="preserve">Instruction wasnâ€™t I interrupted </t>
  </si>
  <si>
    <t>Too much screen time, 4 siblings in my home fighting over computer</t>
  </si>
  <si>
    <t xml:space="preserve">Zoom can be effective </t>
  </si>
  <si>
    <t>I agree about the masks but they get hot and Iâ€™m not sure I want my child wearing a mask all day long because they can cause other health issues</t>
  </si>
  <si>
    <t>2020/06/03 8:12:47 AM AST</t>
  </si>
  <si>
    <t xml:space="preserve">I didnâ€™t not see much benefit </t>
  </si>
  <si>
    <t xml:space="preserve">I do not think my children learned anything </t>
  </si>
  <si>
    <t xml:space="preserve">None. </t>
  </si>
  <si>
    <t xml:space="preserve">I am against it </t>
  </si>
  <si>
    <t>2020/06/03 8:12:51 AM AST</t>
  </si>
  <si>
    <t>Pre-K</t>
  </si>
  <si>
    <t>At the Pre-K level, none</t>
  </si>
  <si>
    <t>For my preschooler, everything was tough. These kids need routine, social interaction.</t>
  </si>
  <si>
    <t>None at the Pre-K level</t>
  </si>
  <si>
    <t>2020/06/03 8:13:06 AM AST</t>
  </si>
  <si>
    <t xml:space="preserve">None - Kids need to be in a structured environment for learning and social growth </t>
  </si>
  <si>
    <t xml:space="preserve">No structure </t>
  </si>
  <si>
    <t xml:space="preserve">It does not work </t>
  </si>
  <si>
    <t>2020/06/03 8:13:09 AM AST</t>
  </si>
  <si>
    <t xml:space="preserve">Gave kids more responsibility </t>
  </si>
  <si>
    <t xml:space="preserve">Being isolated from
Teachers and friends </t>
  </si>
  <si>
    <t xml:space="preserve">More zooms, more assignments </t>
  </si>
  <si>
    <t>2020/06/03 8:13:16 AM AST</t>
  </si>
  <si>
    <t xml:space="preserve">None. It is very difficult for students to learn without teacher/peer interactions. </t>
  </si>
  <si>
    <t>Engagement</t>
  </si>
  <si>
    <t xml:space="preserve">Kids need teacher and peer interaction. </t>
  </si>
  <si>
    <t>2020/06/03 8:13:23 AM AST</t>
  </si>
  <si>
    <t xml:space="preserve">Need more teacher led lessons. </t>
  </si>
  <si>
    <t>Teacher guided lessons</t>
  </si>
  <si>
    <t xml:space="preserve">Need flexibility and understanding of parents jobs during school day. </t>
  </si>
  <si>
    <t xml:space="preserve">Teachers should be expected to be logging same amount of work as a normal school day. It doesnâ€™t have to be continuous as they may have to work around other family obligations. Maybe half class at a certain time for lesson and then other half later in the day. FLEXIBILITY is key. Parents working remotely have same issues as the teachers. </t>
  </si>
  <si>
    <t>2020/06/03 8:13:24 AM AST</t>
  </si>
  <si>
    <t>An amazing teacher</t>
  </si>
  <si>
    <t>The emotional toll</t>
  </si>
  <si>
    <t xml:space="preserve">It is awful. </t>
  </si>
  <si>
    <t xml:space="preserve">Let the kids go to school. </t>
  </si>
  <si>
    <t>2020/06/03 8:13:51 AM AST</t>
  </si>
  <si>
    <t xml:space="preserve">Integrating more technology into the learning process. </t>
  </si>
  <si>
    <t xml:space="preserve">The lack of being able to socialize with friends and teachers in person. This is important for kids and helps them grow as people. Remote learning removes this ability. </t>
  </si>
  <si>
    <t>Using it on snow days to avoid having to add days at the end of the year</t>
  </si>
  <si>
    <t xml:space="preserve">The teachers have done a great job doing this but it seems that the support from the district wasnâ€™t always there. </t>
  </si>
  <si>
    <t>2020/06/03 8:14:03 AM AST</t>
  </si>
  <si>
    <t xml:space="preserve">Rapid development of curriculum </t>
  </si>
  <si>
    <t>Keeping my child focus while both parents had to work</t>
  </si>
  <si>
    <t xml:space="preserve">Teaching kids to new way to learn and get ready for college </t>
  </si>
  <si>
    <t xml:space="preserve">That it was challenging for kids </t>
  </si>
  <si>
    <t>2020/06/03 8:14:43 AM AST</t>
  </si>
  <si>
    <t>2020/06/03 8:15:05 AM AST</t>
  </si>
  <si>
    <t xml:space="preserve">Everything </t>
  </si>
  <si>
    <t xml:space="preserve">Middle School is hard </t>
  </si>
  <si>
    <t xml:space="preserve">let the kids back to school </t>
  </si>
  <si>
    <t>2020/06/03 8:15:07 AM AST</t>
  </si>
  <si>
    <t>The Google Classroom was user friendly and access to questions with teachers.</t>
  </si>
  <si>
    <t>The children have used Google Classroom prior so it was helpful and an easier transition into remote learning.</t>
  </si>
  <si>
    <t>2020/06/03 8:15:29 AM AST</t>
  </si>
  <si>
    <t>support from teachers</t>
  </si>
  <si>
    <t>working from home and teaching my children</t>
  </si>
  <si>
    <t>continuing academics while staying safe</t>
  </si>
  <si>
    <t>my second grader needs alot of support.</t>
  </si>
  <si>
    <t>2020/06/03 8:15:41 AM AST</t>
  </si>
  <si>
    <t>Learning how to use technology</t>
  </si>
  <si>
    <t>Structures settings, learning direction from others, socialization</t>
  </si>
  <si>
    <t>Remote learning can teach children to use technology</t>
  </si>
  <si>
    <t>How difficult it is for children to work independently</t>
  </si>
  <si>
    <t xml:space="preserve">Remote learning will not only effect mental health but socialization and many important factors in growing up with others. I strongly hope our children can go back to school. </t>
  </si>
  <si>
    <t>2020/06/03 8:15:48 AM AST</t>
  </si>
  <si>
    <t>keeping in contact</t>
  </si>
  <si>
    <t>motivating my child, child not having friend interaction</t>
  </si>
  <si>
    <t>2020/06/03 8:15:52 AM AST</t>
  </si>
  <si>
    <t>Continuation of the educational process</t>
  </si>
  <si>
    <t>Maintaining my child's interest in the assignment and not venturing into other programs such as tic toc, or you tube.</t>
  </si>
  <si>
    <t>Reducing the amount of missed days due to weather or illness</t>
  </si>
  <si>
    <t>The vastness of available free resources</t>
  </si>
  <si>
    <t>2020/06/03 8:15:56 AM AST</t>
  </si>
  <si>
    <t>It keeps the children safe when the environment is not.</t>
  </si>
  <si>
    <t>Structure and the fact that I'm not a teacher so I have to balance teaching and work.</t>
  </si>
  <si>
    <t>No more snow days.</t>
  </si>
  <si>
    <t>It's difficult and you do not know what they are going to learn each day.</t>
  </si>
  <si>
    <t>2020/06/03 8:15:59 AM AST</t>
  </si>
  <si>
    <t>Teacher interaction. They are so quick to respond and assist my son</t>
  </si>
  <si>
    <t>Not being able to have hands on learning. Misses the teacher explaining in person</t>
  </si>
  <si>
    <t>Unsure</t>
  </si>
  <si>
    <t>I learned more about video conferencing</t>
  </si>
  <si>
    <t>2020/06/03 8:16:02 AM AST</t>
  </si>
  <si>
    <t>Kept everyone safe.</t>
  </si>
  <si>
    <t>School work was not enough to last through out the day or to further educate my child. My child became very unmotivated to complete work and participate.</t>
  </si>
  <si>
    <t>If it is necessary, itâ€™s an option, but if not, it should be avoided.</t>
  </si>
  <si>
    <t>2020/06/03 8:16:15 AM AST</t>
  </si>
  <si>
    <t>Ease of submitting the work</t>
  </si>
  <si>
    <t>Lack of formal instruction needed for new subjects or problems.  Videos did not provide enough and asking questions on the subject by email is a challenge</t>
  </si>
  <si>
    <t>My child needs classroom instruction to best understand new subjects</t>
  </si>
  <si>
    <t>2020/06/03 8:16:19 AM AST</t>
  </si>
  <si>
    <t xml:space="preserve">Remote learning has just been reviewing what my son already knows. He hasnâ€™t learned anything new since remote learning only maintained what he already learned. </t>
  </si>
  <si>
    <t xml:space="preserve">The way google classroom is set up I think itâ€™s hard to see exactly what is expected of my child that day. </t>
  </si>
  <si>
    <t>I would like my child to continue remote learning in the fall because I do not believe it will be safe to return to school.</t>
  </si>
  <si>
    <t>2020/06/03 8:16:24 AM AST</t>
  </si>
  <si>
    <t xml:space="preserve">Teachers had kids watch videos and basically teach themselves </t>
  </si>
  <si>
    <t>Not enough interaction between teachers and students</t>
  </si>
  <si>
    <t xml:space="preserve">Teachers need to be able to actually teach </t>
  </si>
  <si>
    <t>2020/06/03 8:16:33 AM AST</t>
  </si>
  <si>
    <t xml:space="preserve">Dependent on teacher. </t>
  </si>
  <si>
    <t>Lack of structure</t>
  </si>
  <si>
    <t>More engagement from teachers</t>
  </si>
  <si>
    <t xml:space="preserve">Students need more interaction </t>
  </si>
  <si>
    <t xml:space="preserve">Preference on Fall schedule </t>
  </si>
  <si>
    <t>2020/06/03 8:16:40 AM AST</t>
  </si>
  <si>
    <t>Just being able to do ANYTHING this quickly was amazing at the teacher and admin levels</t>
  </si>
  <si>
    <t>Lack of teacher-led classwork to keep kids motivated</t>
  </si>
  <si>
    <t>More real-time assignments and activities with teachers</t>
  </si>
  <si>
    <t>2020/06/03 8:16:42 AM AST</t>
  </si>
  <si>
    <t>They could do the work At their own pace through the day</t>
  </si>
  <si>
    <t xml:space="preserve">Not waking up till noon pushing off work being depressed no social interaction nothing to look forward to no sports games etc.....this really brought kids down </t>
  </si>
  <si>
    <t>None other then keeping kids at home and in a bubble</t>
  </si>
  <si>
    <t>Itâ€™s stressful especially when you have 4 kids at home doing it</t>
  </si>
  <si>
    <t>If you continue next year remote learning kids need to check in to first block when it actually starts and do the work by the end of each class my daughter would put it off till late at night stay up doing work then go to bed late and wake up late</t>
  </si>
  <si>
    <t>2020/06/03 8:16:43 AM AST</t>
  </si>
  <si>
    <t>Provided independence for child to work at own pace</t>
  </si>
  <si>
    <t>Not enough one on one with teachers</t>
  </si>
  <si>
    <t>Child with IEP, disabilities are left behind and parent must be sole support</t>
  </si>
  <si>
    <t>Learning for children with disabilities</t>
  </si>
  <si>
    <t>2020/06/03 8:16:46 AM AST</t>
  </si>
  <si>
    <t xml:space="preserve">Zoom meetings to connect with teachers </t>
  </si>
  <si>
    <t xml:space="preserve">Kids lose focus and less interest in learning teaching kids the new ways are difficult when I canâ€™t understand myself </t>
  </si>
  <si>
    <t xml:space="preserve">Not very many </t>
  </si>
  <si>
    <t xml:space="preserve">Thereâ€™s many different ways to learn and educational things out there </t>
  </si>
  <si>
    <t>2020/06/03 8:16:55 AM AST</t>
  </si>
  <si>
    <t xml:space="preserve">Teacher communication. </t>
  </si>
  <si>
    <t xml:space="preserve">Not enough paper and pencil work, no social interactions, emotional well being </t>
  </si>
  <si>
    <t xml:space="preserve">Learning and understanding how to work with computers. Eliminate snow days </t>
  </si>
  <si>
    <t>My children catch on quickly to new ways of schooling</t>
  </si>
  <si>
    <t>2020/06/03 8:16:58 AM AST</t>
  </si>
  <si>
    <t>Ability to complete work on own schedule (not during specific hours)</t>
  </si>
  <si>
    <t>Ability to complete work during â€œschool timeâ€ (parents both work full time from home)</t>
  </si>
  <si>
    <t>Remote learning on snow days eliminates need to extend school year</t>
  </si>
  <si>
    <t>I prioritize core curriculum. Need more compelling reason to complete other classes (eg Music) when pressed for time</t>
  </si>
  <si>
    <t>2020/06/03 8:17:33 AM AST</t>
  </si>
  <si>
    <t xml:space="preserve">My children were very engaged and followed teachers instructions. They completed assignments timely </t>
  </si>
  <si>
    <t xml:space="preserve">Having the kindergarteners do more than watch YouTube videos would have been good </t>
  </si>
  <si>
    <t xml:space="preserve">I think more live interaction in grades k-3 would be good. They have a few zoom classes but the kids would enjoy more </t>
  </si>
  <si>
    <t xml:space="preserve">My kids are resilient. They adapted to online learning quickly. They are engaged and happy </t>
  </si>
  <si>
    <t>Iâ€™d like to see cameras set up in classrooms so that teachers can live stream. The kids that need to be in school can; and they kids that need/want to remote learn can. This will allow for social distancing in the class/bus (less kids going). I think wearing masks all day, social distancing from their friends, no gym/recess, lunch at their desks etc would do more mental harm than remote learning. If given the choice, Iâ€™d prefer my kids to remote learn until things can return to somewhat â€œnormalâ€</t>
  </si>
  <si>
    <t>2020/06/03 8:18:15 AM AST</t>
  </si>
  <si>
    <t>Working independently, staying on task</t>
  </si>
  <si>
    <t>Learning technology</t>
  </si>
  <si>
    <t>How difficult it is for children to learn independently at times</t>
  </si>
  <si>
    <t>2020/06/03 8:18:17 AM AST</t>
  </si>
  <si>
    <t xml:space="preserve">my son was able to do the work on his timelines -- if it took him 20 min, that was great - he'd then be able to work on the next assignment.  He does not do well when he is waiting for others to finish.  </t>
  </si>
  <si>
    <t xml:space="preserve">He does not ask his teachers for help - he waits for me to get done with work &amp; then it falls on me to go back through and figure out what is needed to complete the assignment/task. Also, he tends to procrastinate on subjects he does not enjoy. Additionally, some teachers were horrible about grading -- so we (to this day) still see few or NO grades for anything that has been turned in. </t>
  </si>
  <si>
    <t xml:space="preserve">My son is able to do time management much better than he can in the classroom.  </t>
  </si>
  <si>
    <t>communication is key.</t>
  </si>
  <si>
    <t>2020/06/03 8:18:20 AM AST</t>
  </si>
  <si>
    <t xml:space="preserve">As a parent- working full time while trying to teach </t>
  </si>
  <si>
    <t>Unsure- my child certainly is not learning what she would be in the classroom</t>
  </si>
  <si>
    <t xml:space="preserve">Teaching is hard work! </t>
  </si>
  <si>
    <t>I have to shout out Mrs Holmes (Charlotte Ave) she has gone above and beyond with communications, assignments, zoom calls, etc. I was on a meeting and missed a zoom call for my daughter and Mrs Holmes offered to zoom with just my daughter, she was so happy. I really canâ€™t say enough about how great she has been throughout this process.</t>
  </si>
  <si>
    <t>2020/06/03 8:18:28 AM AST</t>
  </si>
  <si>
    <t xml:space="preserve">The students get a little more sleep to help brains to develop </t>
  </si>
  <si>
    <t xml:space="preserve">Lack of focus </t>
  </si>
  <si>
    <t>2020/06/03 8:18:35 AM AST</t>
  </si>
  <si>
    <t>My child got to sleep in a bit and structure his own schedule.</t>
  </si>
  <si>
    <t>The lack of socialization with other students and I found that my child did not ask for help with lessons that were difficult to understand.</t>
  </si>
  <si>
    <t>I already knew this, but teachers do not get enough credit!</t>
  </si>
  <si>
    <t>2020/06/03 8:18:47 AM AST</t>
  </si>
  <si>
    <t>We are completely missing the social aspects of education which are as important as the curriculum that the students are required to complete.  Distance learning cannot replace in class learning.</t>
  </si>
  <si>
    <t>This should be an option for snow days so that we do not need to extend the school year.</t>
  </si>
  <si>
    <t>Implementation of remote learning was an overreaction to the threats of Covid-19.  We need to get our students back in the class room.  The risks to this population are dramatically overstated.</t>
  </si>
  <si>
    <t>2020/06/03 8:18:53 AM AST</t>
  </si>
  <si>
    <t xml:space="preserve">My child has gained confidence and is less shy to talk to her teacher and reach out for help. It's more relaxed so my child's anxiety has been less and she's doing a lot better with her work </t>
  </si>
  <si>
    <t xml:space="preserve">At the beginning figuring out the programs but we got the hang of it now </t>
  </si>
  <si>
    <t xml:space="preserve">I see a lot of children doing a lot better in school. </t>
  </si>
  <si>
    <t xml:space="preserve">I have way more appreciation for the teachers </t>
  </si>
  <si>
    <t>2020/06/03 8:19:14 AM AST</t>
  </si>
  <si>
    <t>Children were not really learning much new, not enough work, no socialization</t>
  </si>
  <si>
    <t>Not much - I believe children need to be back to school at least half the time</t>
  </si>
  <si>
    <t>Can be done, but more needs to be done</t>
  </si>
  <si>
    <t>2020/06/03 8:19:21 AM AST</t>
  </si>
  <si>
    <t>My child can focus and power through the work</t>
  </si>
  <si>
    <t>We got one computer for two kids. Each stude t should have their own. No way for kids to contact teacher directly</t>
  </si>
  <si>
    <t xml:space="preserve">Self motivated learner's thrive </t>
  </si>
  <si>
    <t xml:space="preserve">To put some more responsibility on my kids </t>
  </si>
  <si>
    <t xml:space="preserve">Each student needs a computer. Also if we need to upgrade internet, who pays for that? Can a deal be made with Comcast for school age families? It would have been great if lessons were delivered via zoom a few times a week. Kids need face to face lessons. </t>
  </si>
  <si>
    <t>2020/06/03 8:19:35 AM AST</t>
  </si>
  <si>
    <t>Seeing my son independently access learning through technology</t>
  </si>
  <si>
    <t>Limited live lessons and sometimes too much work, limited access to perrs</t>
  </si>
  <si>
    <t>Learning at a self pace. Flexible schedule</t>
  </si>
  <si>
    <t>How to navigate google classroom better</t>
  </si>
  <si>
    <t>Unified arts work completion was hard to keep up with and complete on top of everything else but we accessed the material</t>
  </si>
  <si>
    <t>2020/06/03 8:19:41 AM AST</t>
  </si>
  <si>
    <t>The ability to continue to get my child an education while schools were closed.</t>
  </si>
  <si>
    <t xml:space="preserve">The disorganized manner.  The fact that the children should be offered a zoom classroom that they can attend live. The inability to access my childâ€™s accurate grades.  This is an amazing idea, it just needs to be adapted to meet the idea of live school.  </t>
  </si>
  <si>
    <t xml:space="preserve">Live classes at the same time they would be in school. Zoom or other video conference apps. So the children are physically taught the lesson, work through actual problems; have the same experience as in class, have the opportunity to live stream questions.  This should be done like a live schedule, so from time a to time b they are online in math, then move on to next class.  </t>
  </si>
  <si>
    <t>I am not a teacher! But had to be as most teachers only gave two hours a day they were available. If there were actual online classes, and a way for a parent to log onto google classroom and access the same screens the child can, that way your not finding out incorrect information on x2.</t>
  </si>
  <si>
    <t>2020/06/03 8:19:48 AM AST</t>
  </si>
  <si>
    <t xml:space="preserve">Parents know the child best and what works for them.  </t>
  </si>
  <si>
    <t>Teacher did not provide feedback on work; not enough video sessions with students. Teacher did not follow published guidelines for making work available in a timely manner. In some cases curriculum was inappropriate and required "group projects" .. example: a math sheet that said poll your class about their favorite colors, and then did fractions based on that data.</t>
  </si>
  <si>
    <t>Students can go at their own pace</t>
  </si>
  <si>
    <t>The level of support and activities provided by the teacher varies wildly from classroom to classroom</t>
  </si>
  <si>
    <t>it is not possible for all students to adhere to social distancing or wearing a mask.  constant change of routine is worse than having a set pattern.  Teachers need to involve the class during remote situations</t>
  </si>
  <si>
    <t>2020/06/03 8:19:49 AM AST</t>
  </si>
  <si>
    <t>2020/06/03 8:19:50 AM AST</t>
  </si>
  <si>
    <t xml:space="preserve">Kids not getting sick. </t>
  </si>
  <si>
    <t>Having one parent staying home.</t>
  </si>
  <si>
    <t>One in one with the teacher if needed.</t>
  </si>
  <si>
    <t>That kids can be home schooled easy.</t>
  </si>
  <si>
    <t>How the bus will be handled.</t>
  </si>
  <si>
    <t>2020/06/03 8:19:52 AM AST</t>
  </si>
  <si>
    <t>Flexibiltiy</t>
  </si>
  <si>
    <t xml:space="preserve">Keeping my kids engaged and enthusiastic about learning.  </t>
  </si>
  <si>
    <t xml:space="preserve">I think that if remote learning is to continue, an actual online school day must be implemented (teachers should be teaching lessons with direct student involvement).  I feel like my children did not learn anything from a few online videos.  This was not a substitute for school.  Students should be expected to participate daily in all academic subjects.  </t>
  </si>
  <si>
    <t>2020/06/03 8:19:55 AM AST</t>
  </si>
  <si>
    <t>my child cooperating</t>
  </si>
  <si>
    <t>only to stay healthy</t>
  </si>
  <si>
    <t>that I am not a patient teacher..haha</t>
  </si>
  <si>
    <t>my only concern would be if classes were hybrid. Transportation and babysitting while i am at work</t>
  </si>
  <si>
    <t>2020/06/03 8:20:01 AM AST</t>
  </si>
  <si>
    <t>I didn't really see any strengths to it.  Yes they got to finish the school year but I don't think they received the same education they would have while at school.</t>
  </si>
  <si>
    <t>Keeping them on task, trying to help them while parents are working full time.  Lack of socialness.</t>
  </si>
  <si>
    <t>Other towns had actual classroom time where the teacher was live and teaching.  My son had a couple zoom meetings but none were required and usually only a couple students showed up.</t>
  </si>
  <si>
    <t>I learned that a teachers job is much more difficult than it seems :)</t>
  </si>
  <si>
    <t>I feel that some teachers were extremely lazy in their lessons, never interacted with students, no feedback on assignments, no grades on the assignments, no zoom meetings.
I also had no idea what question 9 was asking so ignore my answers there because I just randomly clicked them.</t>
  </si>
  <si>
    <t>2020/06/03 8:20:07 AM AST</t>
  </si>
  <si>
    <t>The lack of classroom interaction.</t>
  </si>
  <si>
    <t>Snow days.  Outside of that it is an ineffective solution.</t>
  </si>
  <si>
    <t>Teachers are supervisors to the parents who are teaching for free at the expense of working. The cost is far greater than any benefit or ability to measure at this time.</t>
  </si>
  <si>
    <t>Children belong in school in a classroom.</t>
  </si>
  <si>
    <t xml:space="preserve">The amount of help from the teacher when needed </t>
  </si>
  <si>
    <t>Non social. Emotional anxiety from the child. Not being able to print out pages needed to do work</t>
  </si>
  <si>
    <t xml:space="preserve">Doing half remote learning and half in school </t>
  </si>
  <si>
    <t>2020/06/03 8:20:27 AM AST</t>
  </si>
  <si>
    <t xml:space="preserve">We liked the flexibility of the schedule </t>
  </si>
  <si>
    <t xml:space="preserve">Missing human interactions </t>
  </si>
  <si>
    <t>Piece of mind, until it is safe</t>
  </si>
  <si>
    <t>How and what  my student learns as well as  how amazing our teachers are</t>
  </si>
  <si>
    <t xml:space="preserve">Google classroom has been great in use of communication and assigning work and zoom was awesome for see class and teacher. </t>
  </si>
  <si>
    <t>Challenges were submitting videos to teacher of presentations. If we had an easier way to upload large files that would be great</t>
  </si>
  <si>
    <t xml:space="preserve">I like the fact that we can remote learn on a snow day and get the kids out of school early on at the end of the year. </t>
  </si>
  <si>
    <t xml:space="preserve">Most of the tools are easy to use and there is a lot of information for the kids to use. We have learned a lot more about the curriculum than we usually do during the day that helps us more in completing the homework. </t>
  </si>
  <si>
    <t xml:space="preserve">Iâ€™m concerned with returning to school and kids required to were masks and what that will do to there growth of learning in an elementary environment.  It is a scary thing to wear something like this all day and is a lot to ask our children. I would rather they be safe. This is why I would rather remote learn at home. </t>
  </si>
  <si>
    <t>2020/06/03 8:20:34 AM AST</t>
  </si>
  <si>
    <t>Great back up for classes</t>
  </si>
  <si>
    <t>Teacher inconsistencies in work amounts and platforms, it was more like college teaching than high school.  Pages and pages of emails from teachers about class work got confusing.</t>
  </si>
  <si>
    <t>Great for snow days, when teachers are out sick, and possibly a permanent option for some classes</t>
  </si>
  <si>
    <t xml:space="preserve"> Not all students thrive in a self-motivating, online environment.  Some need the in-class, face to face with the teacher experience.</t>
  </si>
  <si>
    <t>2020/06/03 8:20:40 AM AST</t>
  </si>
  <si>
    <t xml:space="preserve">Parents were able to see how their children are doing in school and see what they are learning </t>
  </si>
  <si>
    <t xml:space="preserve">Understanding the curriculum </t>
  </si>
  <si>
    <t>Families being more involved</t>
  </si>
  <si>
    <t xml:space="preserve">Children are more capable of adapting than we think </t>
  </si>
  <si>
    <t>2020/06/03 8:20:57 AM AST</t>
  </si>
  <si>
    <t>the teacher was very involved</t>
  </si>
  <si>
    <t>we all have jobs and cant emotionally manage being an employee and emotional support</t>
  </si>
  <si>
    <t>snow days</t>
  </si>
  <si>
    <t>that screen time has overwhelmingly increased in a bad way</t>
  </si>
  <si>
    <t xml:space="preserve">Stop this waffling. Get the kids back to school. They need it. Families need it. Stop living in fear. </t>
  </si>
  <si>
    <t>2020/06/03 8:21:05 AM AST</t>
  </si>
  <si>
    <t xml:space="preserve">Time to go back to school. Take away your attendance policy. Hybrid will not work for parents ! </t>
  </si>
  <si>
    <t>2020/06/03 8:21:09 AM AST</t>
  </si>
  <si>
    <t>2020/06/03 8:21:15 AM AST</t>
  </si>
  <si>
    <t xml:space="preserve">Gives kids sense of control over their own work. </t>
  </si>
  <si>
    <t>There doesnt seem to be communication between teachers so there is too much work.</t>
  </si>
  <si>
    <t xml:space="preserve">I can see it working well at the high school level only and only if teachers are meeting with one another regularly. </t>
  </si>
  <si>
    <t>That I am not equipped to teach my own children, it takes a village.</t>
  </si>
  <si>
    <t xml:space="preserve">The end of the school year has been particularly difficult.  Inconsistent expectations! Some teachers "ending" their classes by June 5, others going until the bitter end. </t>
  </si>
  <si>
    <t>Being self-guided, students learn to take responsibility</t>
  </si>
  <si>
    <t>limited social interaction</t>
  </si>
  <si>
    <t>better parent involvement in students' learning</t>
  </si>
  <si>
    <t>better understanding of my daughter's needs</t>
  </si>
  <si>
    <t>2020/06/03 8:21:19 AM AST</t>
  </si>
  <si>
    <t>Keeping children safe</t>
  </si>
  <si>
    <t xml:space="preserve">Not being able to help my child because I donâ€™t understand the content.  Too much busy work, needs more enrichment. </t>
  </si>
  <si>
    <t xml:space="preserve">Staying healthy, allows kids more time to do their work at their own pace. </t>
  </si>
  <si>
    <t xml:space="preserve">That NSD teachers are amazing. </t>
  </si>
  <si>
    <t>2020/06/03 8:21:28 AM AST</t>
  </si>
  <si>
    <t>The school work was there for my children</t>
  </si>
  <si>
    <t xml:space="preserve">Challenge of understanding remote learning in the beginning. </t>
  </si>
  <si>
    <t>I feel there should be zoom meetings with teachers and classmates. Emails or private comments donâ€™t have the same impact as being in the classroom with others.</t>
  </si>
  <si>
    <t>I completely agree with proper PPE for students and staff but I do not agree with students wearing proper PPE for 6 hours a day.</t>
  </si>
  <si>
    <t>2020/06/03 8:21:33 AM AST</t>
  </si>
  <si>
    <t>Opportunities to talk with teachers; Google Classroom is great</t>
  </si>
  <si>
    <t>Biggest challenge - when Unified Arts teachers add assignments like daily writing on top of other classroom work added to the stress level for my child.  Kids should not be doing extra busy work that they would not normally have to do in school.</t>
  </si>
  <si>
    <t>More face-to-face lessons from teachers</t>
  </si>
  <si>
    <t>Some kids need teachers to motivate them instead of parents</t>
  </si>
  <si>
    <t>2020/06/03 8:22:01 AM AST</t>
  </si>
  <si>
    <t xml:space="preserve">Routine worked best. Once there was a set schedule and expectation the days were a lot
Smoother. </t>
  </si>
  <si>
    <t xml:space="preserve">Keeping the children focused in a at home setting. </t>
  </si>
  <si>
    <t xml:space="preserve">Understanding the content that my child is learning and allowing me to help them and understand how they are being taught the information. </t>
  </si>
  <si>
    <t xml:space="preserve">How the district teaches common core math </t>
  </si>
  <si>
    <t xml:space="preserve">My children need school. Not remote learning at home with their parents. They need their teachers and they need normalcy. We need to send them back to school the way it was. If we continue remote learning or childrenâ€™s emotional states are going to be extremely compromised. It took a lot to get through this year, we canâ€™t continue to separate them from all that they are familiar with and need. 
</t>
  </si>
  <si>
    <t>The Teacher's flexibility and patience.</t>
  </si>
  <si>
    <t>Maintaining daily structure and consistency outside of Zoom Meetings</t>
  </si>
  <si>
    <t>NO SNOW DAYS!! Defined Last Day of School on Day 1 never changes</t>
  </si>
  <si>
    <t>Teachers aren't paid nearly enough</t>
  </si>
  <si>
    <t>2020/06/03 8:22:07 AM AST</t>
  </si>
  <si>
    <t>Work at your own pace</t>
  </si>
  <si>
    <t xml:space="preserve">Introduction of new materials, ways to do it are different than what is known by parents </t>
  </si>
  <si>
    <t xml:space="preserve">More independence </t>
  </si>
  <si>
    <t>Struggles of my child as well as strengths, slower pace of school</t>
  </si>
  <si>
    <t>2020/06/03 8:22:11 AM AST</t>
  </si>
  <si>
    <t>Being able to provide extra help to my child</t>
  </si>
  <si>
    <t>The lack of true social interaction and trying to help my child while work</t>
  </si>
  <si>
    <t>The opportunity for "blizzard bag"for snow days</t>
  </si>
  <si>
    <t>That many teachers are not tech savvy</t>
  </si>
  <si>
    <t>I support returning to school with NO masks, mandatory testing and OPTIONAL remote learning in the form of live streaming the class. Live streaming is easier for the teachers than a separate remote learning set up and gives the students who stay home more of a "standard" school experience.</t>
  </si>
  <si>
    <t>2020/06/03 8:22:33 AM AST</t>
  </si>
  <si>
    <t>More attention at home, quiet, less social distraction, confidence building, flexible schedule.</t>
  </si>
  <si>
    <t>Interaction with educators. Social interaction.</t>
  </si>
  <si>
    <t>I think we could handle more work than we have now. We should go once a week and pick up paper assignments.</t>
  </si>
  <si>
    <t>I've learned that my son seems to enjoy being home. His life was too busy.</t>
  </si>
  <si>
    <t>2020/06/03 8:22:36 AM AST</t>
  </si>
  <si>
    <t xml:space="preserve">It was out lined each day what was required and that was extremely helpful. </t>
  </si>
  <si>
    <t xml:space="preserve">Not knowing HOW to complete an assignment as they did in the classroom. </t>
  </si>
  <si>
    <t>The only opportunities would be 1. Bi weekly or monthly reports about how students are progressing 2. Instructions on HOW to complete the assignments as they would in a classroom</t>
  </si>
  <si>
    <t xml:space="preserve">Resources for additional learning. </t>
  </si>
  <si>
    <t>2020/06/03 8:22:41 AM AST</t>
  </si>
  <si>
    <t>Ability to continue working on curriculum</t>
  </si>
  <si>
    <t>my daughter has an iep and it was very difficult for her and her learning style</t>
  </si>
  <si>
    <t>my daughter needs more structured learning</t>
  </si>
  <si>
    <t xml:space="preserve">I think that having remote learning as a necessity was great, but it isn't sustainable for all kids long term. Hybrid might be more appropriate, if necessary in the fall. I think that screening teachers and students (temp taking) and having PPE and sanitizer available will be good at the school. </t>
  </si>
  <si>
    <t>2020/06/03 8:23:04 AM AST</t>
  </si>
  <si>
    <t xml:space="preserve">Inconsistencies on device access. Some things were not available on an iPad and had to be done on a laptop. </t>
  </si>
  <si>
    <t xml:space="preserve">Being able to eliminate snow days in the future as we could just have an online learning day when it is unsafe due to weather. </t>
  </si>
  <si>
    <t xml:space="preserve">Not all of the teachers are on the same page about assignment load and how long they should give students to complete work. </t>
  </si>
  <si>
    <t xml:space="preserve">There should be at least one zoom per week for â€œin personâ€ teaching/connection. Only one of my daughters classes used zoom occasionally. </t>
  </si>
  <si>
    <t>2020/06/03 8:23:30 AM AST</t>
  </si>
  <si>
    <t>Less distractions, students were able to work at their own pace</t>
  </si>
  <si>
    <t xml:space="preserve">No social interaction,  vague or extremely short assignments, schedule conflicts with work for parents </t>
  </si>
  <si>
    <t xml:space="preserve">Children have become more independent and accountable </t>
  </si>
  <si>
    <t xml:space="preserve">Teachers probably spend more time babysitting/disciplining than actually teaching </t>
  </si>
  <si>
    <t xml:space="preserve">I believe children need more interaction with teachers to learn better. </t>
  </si>
  <si>
    <t xml:space="preserve">The correct challenge of work assigned so students can still learn </t>
  </si>
  <si>
    <t xml:space="preserve">Not sure the learning/challenges were the same as in person </t>
  </si>
  <si>
    <t>Direct live classes</t>
  </si>
  <si>
    <t>Self paced learning for my children</t>
  </si>
  <si>
    <t>Keep up the good work, continue to push the students, and strive for an improved system.</t>
  </si>
  <si>
    <t>2020/06/03 8:23:43 AM AST</t>
  </si>
  <si>
    <t>One of my children is severely mentally compromised and has not gotten anything beneficial from remote learning we just focused on keeping what he knew fresh but he still lost some skills. Also I have children that go to multiple schools and not all my answers are for my daughter's school which was a very poor experience.</t>
  </si>
  <si>
    <t xml:space="preserve">Everytime I'm not a special ed teacher and I have a job so I couldn't get much work out of my children </t>
  </si>
  <si>
    <t>None!!!!!</t>
  </si>
  <si>
    <t xml:space="preserve">That my son's teacher is a very dedicated teacher and I'm very gratful </t>
  </si>
  <si>
    <t>Not a single thing asking about special needs or parents with multiple kids</t>
  </si>
  <si>
    <t>2020/06/03 8:23:55 AM AST</t>
  </si>
  <si>
    <t>They werenâ€™t exposed</t>
  </si>
  <si>
    <t>Support from teachers</t>
  </si>
  <si>
    <t xml:space="preserve">Children have become self sufficient </t>
  </si>
  <si>
    <t xml:space="preserve">Better schedules and to help my child because his teacher never responds. </t>
  </si>
  <si>
    <t>2020/06/03 8:23:57 AM AST</t>
  </si>
  <si>
    <t xml:space="preserve">Childâ€™s frustration if they did not understand something outside of teachers available hours </t>
  </si>
  <si>
    <t xml:space="preserve">Social distancing and wearing masks at school is the exact opposite of what a school should be! Sure school is for learning, but itâ€™s also for being with your friends and having those interactions and experiences. I do not support children going back to school if they have to social distance or wear masks. </t>
  </si>
  <si>
    <t>2020/06/03 8:24:00 AM AST</t>
  </si>
  <si>
    <t>Safety of students, teachers and parents.</t>
  </si>
  <si>
    <t>Challenging children with additional resources</t>
  </si>
  <si>
    <t>Number of remote learning tools that exist to teach various subjects</t>
  </si>
  <si>
    <t>Please dont reopen schools hastily.  Number of deaths going down means nothing when that number is greater than zero!  Life is precious.</t>
  </si>
  <si>
    <t>2020/06/03 8:24:21 AM AST</t>
  </si>
  <si>
    <t xml:space="preserve">Connecting and teacher the kids </t>
  </si>
  <si>
    <t xml:space="preserve">My children in elm, middle and hs have a safe home. Not all students have that. </t>
  </si>
  <si>
    <t xml:space="preserve">Kids needs to be at school with teachers and peers. </t>
  </si>
  <si>
    <t xml:space="preserve">I have children in all levels of Nashua school district. These children need to be in school with their teachers and peers.  The chance of my child contacting the virus right now is .0005. You need to open up the schools and let the children get back to a regular scheduled life.  Of course extra safety precautions can be made cleaning and so on but masks should not be required.  </t>
  </si>
  <si>
    <t>2020/06/03 8:24:28 AM AST</t>
  </si>
  <si>
    <t xml:space="preserve">New material presented in math, ways of doing it had changed since what I learned </t>
  </si>
  <si>
    <t xml:space="preserve">Slower pace, more independence </t>
  </si>
  <si>
    <t>Childâ€™s strengths and weaknesses, shorter school day is nice,</t>
  </si>
  <si>
    <t>2020/06/03 8:24:54 AM AST</t>
  </si>
  <si>
    <t>Children could work at their own pace</t>
  </si>
  <si>
    <t xml:space="preserve">Communication with the teachers </t>
  </si>
  <si>
    <t>2020/06/03 8:25:10 AM AST</t>
  </si>
  <si>
    <t>As a parent I didnâ€™t know how to implement teachers expectations</t>
  </si>
  <si>
    <t xml:space="preserve">Can you provide links for the scientific studies related to children and covid19 transmission rates?  That will help us as parents make decisions about the safety of our children. </t>
  </si>
  <si>
    <t>2020/06/03 8:25:21 AM AST</t>
  </si>
  <si>
    <t>There are not many. This is awful for students. The only positive is the zoom calls</t>
  </si>
  <si>
    <t>That we as parents are not teachers. Students are missing instruction and being tought by YouTube videos</t>
  </si>
  <si>
    <t>If the teacher teachers via zoom all day like normal school just remotly</t>
  </si>
  <si>
    <t>That it is not made for all children and that it is just giving my child â€œbusyâ€ work</t>
  </si>
  <si>
    <t>If the school is going to do remote learning, it should be via zoom all day like a regular classroom</t>
  </si>
  <si>
    <t>2020/06/03 8:25:22 AM AST</t>
  </si>
  <si>
    <t xml:space="preserve">My student is able to focus more academically than in the school room. </t>
  </si>
  <si>
    <t xml:space="preserve">The interaction kids need with each other. And sports </t>
  </si>
  <si>
    <t>I can see my student excel in academics more than he ever has.</t>
  </si>
  <si>
    <t>How and what my child understands and not understands so I as a parent can help out when needed</t>
  </si>
  <si>
    <t>2020/06/03 8:25:25 AM AST</t>
  </si>
  <si>
    <t xml:space="preserve">Cooperation of my child and actual learning of new concepts </t>
  </si>
  <si>
    <t xml:space="preserve">Less distractions </t>
  </si>
  <si>
    <t xml:space="preserve">My child needs another adult pushing her to do her best. Parents can not always provide this. </t>
  </si>
  <si>
    <t xml:space="preserve">I really wish Nashua would have had a plan in place before all this. I feel the teachers were unprepared because the school district was not. </t>
  </si>
  <si>
    <t>2020/06/03 8:25:42 AM AST</t>
  </si>
  <si>
    <t xml:space="preserve">Students got a taste of the inequity with internet services as a paying private resident </t>
  </si>
  <si>
    <t xml:space="preserve">Trying to help them stay on top of things and organized without it leading to arguments </t>
  </si>
  <si>
    <t>That there is such a thing as too much tech</t>
  </si>
  <si>
    <t xml:space="preserve">My kids cannot be in tech this much next year. We are trying to teach kids about mental health and effectively managing theirs but then mandating they stay home. Middle schoolers arenâ€™t socializing on line appropriately- and adults foolishly think that parents can manage it instead of realizing parents are trying to do their own work- it was awful! </t>
  </si>
  <si>
    <t>2020/06/03 8:25:45 AM AST</t>
  </si>
  <si>
    <t>Time management and independent learning.</t>
  </si>
  <si>
    <t>Excessive work from 1 teacher which resulted with lots of screen time.  Stressful at times with internet issues.</t>
  </si>
  <si>
    <t>2020/06/03 8:25:57 AM AST</t>
  </si>
  <si>
    <t>2020/06/03 8:26:04 AM AST</t>
  </si>
  <si>
    <t>There were not many that I can praise</t>
  </si>
  <si>
    <t xml:space="preserve">The lack of actual learning. </t>
  </si>
  <si>
    <t xml:space="preserve">I would not encourage any remote learning.  </t>
  </si>
  <si>
    <t>That all kids learn different ways and my child needs in class learning</t>
  </si>
  <si>
    <t xml:space="preserve">Open schools back up, and continue as it was.  </t>
  </si>
  <si>
    <t>2020/06/03 8:26:16 AM AST</t>
  </si>
  <si>
    <t>Keeping students engaged</t>
  </si>
  <si>
    <t xml:space="preserve">Some teachers are engaged, some are not. </t>
  </si>
  <si>
    <t>Consistency in student and teacher expectations</t>
  </si>
  <si>
    <t xml:space="preserve">It's hard. </t>
  </si>
  <si>
    <t>Teacher and Parent training for remote learning</t>
  </si>
  <si>
    <t>2020/06/03 8:26:25 AM AST</t>
  </si>
  <si>
    <t xml:space="preserve">Out of box thinking, adapting to new situations, team work. </t>
  </si>
  <si>
    <t>Labs</t>
  </si>
  <si>
    <t>Self discipline, With open book, out of box thinking and working on projects from a different angle</t>
  </si>
  <si>
    <t xml:space="preserve">It is possible to work efficiently with regularity and self discipline. </t>
  </si>
  <si>
    <t xml:space="preserve">I donâ€™t believe we can enforce masks at all times and social distancing with kids if school goes back to normal! We need to stay safe. Need to continue remote learning atleast until end of year. </t>
  </si>
  <si>
    <t>2020/06/03 8:26:32 AM AST</t>
  </si>
  <si>
    <t xml:space="preserve">The asynchronous aspect of learning.  All children are different, have different strengths and needs, and the asynchronous learning environment takes that into account.  We have appreciated the flexibility, as two working parents (one an educator), of having our child work on different things when we can help her and when she is ready.  </t>
  </si>
  <si>
    <t xml:space="preserve">Educating other people's children is easy... educating your own is not.  The meltdowns that took place were challenging.  The lack of social interaction has had an impact on my daughter, and despite weekly class Zoom calls, she misses the flow of the school day.  The structure, formal and informal breaks, and fun/social components of learning are things that are difficult to replicate in the virtual environment.  </t>
  </si>
  <si>
    <t xml:space="preserve">As a career educator who has been a school and district leader for the past twelve years, I see promise in remote learning.  We need to shift the paradigm from simply giving work and collecting it to giving students provocations and helping them explore content and concepts in deep/meaningful ways.  We should be supporting more remote collaboration as a structure to virtual learning, getting all of our students (even the youngest of them) to conduct group work and collaborative inquiry into important concepts.  We need to reconsider what  we ask students to do, and how much we ask them to turn in; and should be focused on the depth and quality of fewer pieces of evidence.  </t>
  </si>
  <si>
    <t xml:space="preserve">I have been leading my five districts in this endeavor and have learned a great deal.  More than anything, we need to be flexible, supportive, focus on individual students/families as needed, and quality of work/engagement, not quantity.  </t>
  </si>
  <si>
    <t xml:space="preserve">In terms of testing students for COVID-19, please make sure that there is viable, easy, and free testing.  This should not come at the cost of parents (or the district for that matter - it really should be the state or federal government that does this).  </t>
  </si>
  <si>
    <t>2020/06/03 8:26:33 AM AST</t>
  </si>
  <si>
    <t>Time is more flexible, both for students and parents.</t>
  </si>
  <si>
    <t>Hard to get kids stick to assignments routine every day.</t>
  </si>
  <si>
    <t>Individualized curriculum and progress.</t>
  </si>
  <si>
    <t>Resources of online teaching are abundant. In the future, no snow day any more, just switch to remote learning when one cannot get to school.</t>
  </si>
  <si>
    <t>Teachers, especially k to 3 grades, should live teaching over zoom in front of a writing board at least 30 to 60 minutes per day.</t>
  </si>
  <si>
    <t>2020/06/03 8:26:38 AM AST</t>
  </si>
  <si>
    <t>2020/06/03 8:26:40 AM AST</t>
  </si>
  <si>
    <t xml:space="preserve">Morning zooms with her teacher along with one on one zooms available when needed </t>
  </si>
  <si>
    <t>She was bored with some of the work and not being challenged enough causing her to not want to do assignments (mainly math). Home life, we have 2 other younger children (infant &amp; 2 year old) our Kindergartener needs someone to sit with her the entire work load as she cannot read or navigate google classroom alone. My husband is an essential worker who is extremely busy at work, doing remote learning with two younger ones at home has been extremely challenging.</t>
  </si>
  <si>
    <t>Teachers are amazing</t>
  </si>
  <si>
    <t xml:space="preserve">I am heavily concerned for a childâ€™s social needs if we continue with remote learning &amp; if they have to socially distant at school if they are physically back there in the fall. </t>
  </si>
  <si>
    <t>2020/06/03 8:26:42 AM AST</t>
  </si>
  <si>
    <t>Allowed the kids to learn new computer skills</t>
  </si>
  <si>
    <t>Teachers should have had multiple Zooms per day to go over the lesson they normally would have in class instead of once a week for an hour.</t>
  </si>
  <si>
    <t>Should be used for Snow Days in the future</t>
  </si>
  <si>
    <t>Teachers should be teaching more via video conference if this continues.</t>
  </si>
  <si>
    <t>Elementary Kids can't be expected to social distance, perhaps social distancing classrooms from one another instead of kids.  Question 9 didn't really make any sense to return to school</t>
  </si>
  <si>
    <t>2020/06/03 8:26:48 AM AST</t>
  </si>
  <si>
    <t xml:space="preserve">Flexibility of due dates, Zoom meetings </t>
  </si>
  <si>
    <t xml:space="preserve">Need more direct instruction </t>
  </si>
  <si>
    <t xml:space="preserve">There are a lot of resources available electronically. My child was able to work at his own pace. </t>
  </si>
  <si>
    <t xml:space="preserve">My children are pretty self-sufficient, but Iâ€™m assuming it hasnâ€™t been like that for everyone. </t>
  </si>
  <si>
    <t>2020/06/03 8:26:54 AM AST</t>
  </si>
  <si>
    <t xml:space="preserve">Anytime anywhere </t>
  </si>
  <si>
    <t xml:space="preserve">Focus </t>
  </si>
  <si>
    <t xml:space="preserve">Learn above the grade level </t>
  </si>
  <si>
    <t>Technical trainings</t>
  </si>
  <si>
    <t>2020/06/03 8:27:02 AM AST</t>
  </si>
  <si>
    <t>Teachers made tremendous effort to support students</t>
  </si>
  <si>
    <t>Lack of communication and clarity from superintendent</t>
  </si>
  <si>
    <t>Flexibility for my student</t>
  </si>
  <si>
    <t>He does better on site</t>
  </si>
  <si>
    <t>2020/06/03 8:27:06 AM AST</t>
  </si>
  <si>
    <t>We had a very engaged teacher who was always available to help and had strong expectations for work completion.</t>
  </si>
  <si>
    <t>Homeschooling and being a working parent</t>
  </si>
  <si>
    <t xml:space="preserve">This has been a great experience for my family. We've been able to learn at a pace that was easy for our family. </t>
  </si>
  <si>
    <t xml:space="preserve">I've learned that our school district is far from where we need to be with technology and support. </t>
  </si>
  <si>
    <t xml:space="preserve">I would support remote learning in the Fall IF you can guarantee the same quality education that my kids need and deserve. I don't think it's going to be safe to re-open in the fall. I'm concerned about all the parents that will send their child to school with a fever (just dosing them with Tylenol) and exposing my kids to the virus before another temp check is completed. I'm worried about our teachers getting sick and not having coverage for the classroom and my kids being disrupted with inconsistent teachers/subs. I'm also REALLY worried about my kids school not having the capabilities to handle cleanliness. I know parents want (and need) to get back to work, but school is not a daycare! I want assurance that my kids will be safe before they return. It is important to me. </t>
  </si>
  <si>
    <t>2020/06/03 8:27:07 AM AST</t>
  </si>
  <si>
    <t>My kids could learn/complete their work when it was convenient for our family</t>
  </si>
  <si>
    <t>Coming up with a consistent routine that didn't cause sadness</t>
  </si>
  <si>
    <t>The ability to complete work in a manner that is flexible</t>
  </si>
  <si>
    <t>I have learned that flexibility is key and I have also realized that this could be a challenge for families who don't know the material and don't know how to best support their own kids with the material</t>
  </si>
  <si>
    <t>If they are thinking of a hybrid it should be considered that maybe one "group" go Monday/Tuesday, Wednesday be a cleaning day, and Thursday/Friday be another group. 
Also, when possible it would be ideal if this is what happens they allow for siblings to all go on the same day to allow for less germs to enter our homes.</t>
  </si>
  <si>
    <t>2020/06/03 8:27:13 AM AST</t>
  </si>
  <si>
    <t xml:space="preserve">Teachers getting back in a timely manner. Some classes were difficult due to do remote learning, my daughter didn't have the apps and has an older computer that made some things in graphic design hard for her to do at home. At this time she might fail the class cause of it. </t>
  </si>
  <si>
    <t>2020/06/03 8:27:28 AM AST</t>
  </si>
  <si>
    <t>The technology worked well.</t>
  </si>
  <si>
    <t>The workload was way too much. My daughter was in tears most days.</t>
  </si>
  <si>
    <t>It's good as an add on but not sufficient on it's own to give the kids what they need.</t>
  </si>
  <si>
    <t xml:space="preserve">Kids need that interaction with each other and with their teachers. </t>
  </si>
  <si>
    <t xml:space="preserve">The end of the school year has been a mess. All teachers have different expectations. The last day of school is June 15 but grades should close for all classes on June 5th. </t>
  </si>
  <si>
    <t>2020/06/03 8:27:38 AM AST</t>
  </si>
  <si>
    <t xml:space="preserve">Nothing I can come up with. </t>
  </si>
  <si>
    <t xml:space="preserve">Needed more direction from the teacher. She was great and all but there needs to be consistency district wide and more direction from her. Other teachers had zoom calls everyday to explain that days assignments and socialization of the students. We only had one a week. Another challenge was too much screen time.  Assignments should be on paper like they were in the classroom setting.  If we are required to do remote learning next school year more worksheets please. </t>
  </si>
  <si>
    <t xml:space="preserve">There are really none.  Anything that this remote learning experience has taught my child is that you only have to do the bare minimum to get by. With my husband and myself working and taking care of our two year old we often rushed through the assignments to just get them done. </t>
  </si>
  <si>
    <t xml:space="preserve">There needs to be more structure and direction from the teacher. </t>
  </si>
  <si>
    <t xml:space="preserve">To piggy back on the less screen time request: we would need access to these worksheets.  Not all households have printers.  </t>
  </si>
  <si>
    <t>2020/06/03 8:27:50 AM AST</t>
  </si>
  <si>
    <t>I did not see any strengths of using google classroom to give assignments to students without fundamental and focused teaching</t>
  </si>
  <si>
    <t>My 12 year old struggled more than my older child with the lack of structure and attention put on specific subjects.  More thought should be put in on how to connect with all families in different situations.</t>
  </si>
  <si>
    <t>Some parents did not miss a day of work through this pandemic and not providing structure for the older kids with parents in this situation with zoom and focused instruction was a miss in my view.</t>
  </si>
  <si>
    <t>I learned my child could go from a straight A student to failing all classes for participation because there was not a parent available in the house to monitor throughout the day.  My wife was forced into taking a month off work to help our child catch up so I am frustrated with how the process played out.  I realize it was trying to make the best of an awful situation, but you will have more widespread cases of both parents working in the fall and this topic should be discussed.  Zoom can and should be utilized as a tool for teaching.</t>
  </si>
  <si>
    <t>2020/06/03 8:27:56 AM AST</t>
  </si>
  <si>
    <t>Not Getting the exact information needed</t>
  </si>
  <si>
    <t xml:space="preserve">I truly believe that the children need to go back to school this coming fall there is so much more in a classroom setting that theyâ€™re not getting On remote learning. Number one being the structure with the atmosphere in interacting with other children and teachers with direct contact important for knowledge. </t>
  </si>
  <si>
    <t>2020/06/03 8:28:04 AM AST</t>
  </si>
  <si>
    <t xml:space="preserve"> Remote learning is the most physically safe but I think if you think parents can TEACH for long term learning success we are moving forward with blinders. In my household we are generally â€˜completing workâ€™ we are not learning. </t>
  </si>
  <si>
    <t xml:space="preserve">Parents arenâ€™t teachers. Multiple children in the household that are learning different curriculums, parents balancing work and learning, kids less receptive to learning at home, parent overall lack of knowledge HOW to teach. </t>
  </si>
  <si>
    <t xml:space="preserve">More teacher led sessions/ involvement.   Limit Specials (gym/art) at home. Itâ€™s the last thing my household has time for and itâ€™s stressful to think that is something my child will get marked as unsatisfactory. </t>
  </si>
  <si>
    <t>That we can â€˜get it doneâ€™</t>
  </si>
  <si>
    <t xml:space="preserve"> Very uncomfortable with my Kindergartener and second grader wear a mask at school. They are simply too young to use the mask effectively. That and it will disrupt learning, be a distraction and it wonâ€™t prevent them from touching their face 100 times. I would not be comfortable sending my child thinking theyâ€™d need to wear a mask their entire time there</t>
  </si>
  <si>
    <t>2020/06/03 8:28:08 AM AST</t>
  </si>
  <si>
    <t>2020/06/03 8:28:22 AM AST</t>
  </si>
  <si>
    <t>Lack of structured classes</t>
  </si>
  <si>
    <t xml:space="preserve">Prefer lecture style classes return, just have it done over Zoom. </t>
  </si>
  <si>
    <t>2020/06/03 8:28:33 AM AST</t>
  </si>
  <si>
    <t>Safety, family members have high risk medical condition.  Love how my daughter organized her own time including sleeping, lunch break and working hard for her classes without the interruption or time that school has with e blocks and transportation.</t>
  </si>
  <si>
    <t>Thanks God. My childâ€™s teachers are the best. All of them talk to the group or individual zoom.
It is very appreciated</t>
  </si>
  <si>
    <t>Time management and comfortable at home.
Until covid 19 numbers are low it is not safe to come back.
Testing will not work because the person can get it a day after or days after the test.</t>
  </si>
  <si>
    <t>I checked the student portal daily.
Better communication w my child.
Teachers make an excellent fun classes online.
Including YMCA dance virtual class.
Also
Including voice lesson online, a new experience that I find saving so much time and money for a parent.</t>
  </si>
  <si>
    <t xml:space="preserve">Thank you for consider the parents opinions.
I work in the health field, I am working without stop since March.
I believe the virus can be deadly, many family members from everywhere can get sick.
There are many families with not enough medical insurances or resources to pay medical bill.  Getting sick will be devastating.
Thank you for listening.  Many children are okay at home.  Parents are supportive.  This survey gives you an idea how the situation is.
Kids will see their friends soon and keeping distance w parents present.  If they come back to school kids donâ€™t respect distance, bathrooms and cafeteria are no always the cleaning places before covid, so that is my fear sharing some many areas.
Also if the students are back they should be in one class and teachers rotating to avoid sharing spaces.  
I still prefer at home learning keeping grades system to give the student a guarantee of having a great education.
Thank you so much
</t>
  </si>
  <si>
    <t>2020/06/03 8:28:35 AM AST</t>
  </si>
  <si>
    <t>The Flexibility</t>
  </si>
  <si>
    <t>Not enough work to keep the kids busy for 7 hours.</t>
  </si>
  <si>
    <t>more rigorous curriculum</t>
  </si>
  <si>
    <t>It's possible to do remote learning well.</t>
  </si>
  <si>
    <t>2020/06/03 8:28:38 AM AST</t>
  </si>
  <si>
    <t xml:space="preserve">The flexibility of it. </t>
  </si>
  <si>
    <t xml:space="preserve">As a parent Iâ€™m not a strong teacher. </t>
  </si>
  <si>
    <t xml:space="preserve">Learning continues throughout the day and as a family. </t>
  </si>
  <si>
    <t xml:space="preserve">Teachers deserve a raise. </t>
  </si>
  <si>
    <t xml:space="preserve">Confusion with Question 9 if students return to school laptop and internet at home arenâ€™t super important. </t>
  </si>
  <si>
    <t>2020/06/03 8:28:39 AM AST</t>
  </si>
  <si>
    <t>NONE</t>
  </si>
  <si>
    <t xml:space="preserve">common core math
School is not meant to be remote learning </t>
  </si>
  <si>
    <t>Too many to list</t>
  </si>
  <si>
    <t xml:space="preserve">that kids need to be in school with their teachers and classmates </t>
  </si>
  <si>
    <t xml:space="preserve">There seems to be a serious disconnect between the teachers, students and parents. And the people handing down the requirements but not on the front lines. Those in charge of making the decisions need to step aside and listen to those that are actually responsible for getting the work done.  The higher administration and the school board need to realize that they do not know what is good for us. We know what we need and what is good for us. From other surveys I have taken, I have realized that the outcome of these surveys mean very little. Those with the power to make the decisions still do what they want. They surveys are passed out simply to appease people. Make us think our voices are being heard. </t>
  </si>
  <si>
    <t>2020/06/03 8:28:45 AM AST</t>
  </si>
  <si>
    <t>flexibility in starting/ending their school time</t>
  </si>
  <si>
    <t>lack of peer/teacher in person interaction, zoom isn't the same.  Learning math this way is challenging for my student, kids got too much screen time. Also, if your student needs your support it is difficult to work.</t>
  </si>
  <si>
    <t>Offering some classes hybrid or in the summer.  Possibly help with snow days.</t>
  </si>
  <si>
    <t>It is not as easy to cover as much material as students/teachers would if they were in school.  I do not think that the classes were as challenging as they would have been.</t>
  </si>
  <si>
    <t xml:space="preserve">Overall, my kids figured most things out, however, neither of them like this and prefer to be in school.  This has been a very stressful time and it would have been nice for students to have ended their responsibilities earlier. They truly are not "learning" anything at this point. They are going to be starting off behind next year anyway. </t>
  </si>
  <si>
    <t>2020/06/03 8:28:52 AM AST</t>
  </si>
  <si>
    <t>None. The children were not engaged at all. There were no live classes at all. Consult BG they did it right. Live classes all day to keep the students engaged. This was a horrible experience for myself and my children. Teachers did the best they could with a weeks notice but we are praying these children return to school.</t>
  </si>
  <si>
    <t xml:space="preserve">No engagement. No live classes. Busy work. My children learned nothing new. I fear if this continues they will be very behind. </t>
  </si>
  <si>
    <t xml:space="preserve">None. The children need to be back in school. </t>
  </si>
  <si>
    <t xml:space="preserve">That you need to have live classes to keep the children engaged and learning. Nashua was not even close to being ready for this. </t>
  </si>
  <si>
    <t xml:space="preserve">In whatever way possible these kids need to get back to school in the fall.  I also donâ€™t want my child wearing a mask all day at school. This is not healthy and not necessary. </t>
  </si>
  <si>
    <t>2020/06/03 8:28:57 AM AST</t>
  </si>
  <si>
    <t xml:space="preserve">Schedule flexibility </t>
  </si>
  <si>
    <t xml:space="preserve">Missing friends and teacher interactions  in a classroom setting </t>
  </si>
  <si>
    <t>Safety at home for all until it is safer</t>
  </si>
  <si>
    <t xml:space="preserve">A stronger appreciation for our teachers and understanding of my students curriculum </t>
  </si>
  <si>
    <t xml:space="preserve">I do not see children of any age wearing masks for hours a day...daily. I do not think it is realistic or healthy, physically or emotionally. I am also not comfortable with covid testing daily. </t>
  </si>
  <si>
    <t>2020/06/03 8:29:00 AM AST</t>
  </si>
  <si>
    <t>flexibility of time spent on assignments</t>
  </si>
  <si>
    <t>creating and sustaining structure for working on assignments</t>
  </si>
  <si>
    <t>self-paced, loss of distraction from peers</t>
  </si>
  <si>
    <t>assignments can be completed quickly</t>
  </si>
  <si>
    <t>2020/06/03 8:29:11 AM AST</t>
  </si>
  <si>
    <t xml:space="preserve">One on one school work with my children </t>
  </si>
  <si>
    <t>Lack of face to face teaching</t>
  </si>
  <si>
    <t>More virtual teacher and students lesson teaching</t>
  </si>
  <si>
    <t>Remote learning in the environment at home was more effective for my family.</t>
  </si>
  <si>
    <t>If we continue online learning in the fall I would really like to see more teachers teaching an assignment virtually.â€™</t>
  </si>
  <si>
    <t>2020/06/03 8:29:14 AM AST</t>
  </si>
  <si>
    <t xml:space="preserve">Na </t>
  </si>
  <si>
    <t xml:space="preserve">Not learning near enough and different ways. Need more practice, but kids have a hard time learning from parents </t>
  </si>
  <si>
    <t>2020/06/03 8:29:15 AM AST</t>
  </si>
  <si>
    <t>It allowed the kids to become more familiar with computers and technology.</t>
  </si>
  <si>
    <t>Teachers did not provide enough video conferences to teach material</t>
  </si>
  <si>
    <t>Would be good when there is Snow or other school closures due to weather</t>
  </si>
  <si>
    <t>Teachers don't really teach.</t>
  </si>
  <si>
    <t>I wasn't sure what question 9 was asking, in general I think kids wont be able to social distance and perhaps social distancing groups from other groups may make more sense.</t>
  </si>
  <si>
    <t>2020/06/03 8:29:32 AM AST</t>
  </si>
  <si>
    <t>convienence</t>
  </si>
  <si>
    <t>lack of consistency and classroom interaction.  With enhance moderation, it would be more ideal.</t>
  </si>
  <si>
    <t>snow day substitute</t>
  </si>
  <si>
    <t>as the parent of a high school student with decent work habits, it can be useful</t>
  </si>
  <si>
    <t>more focus on classroom participation.  one symptom we've seen, there is the though the classroom teaching is not as useful as just "googling" the information later.  It has been my experience that classroom interaction is priceless and I feel this should need to be addressed moving forward.</t>
  </si>
  <si>
    <t>2020/06/03 8:29:35 AM AST</t>
  </si>
  <si>
    <t xml:space="preserve">Flexibility and child can work at their own pace. </t>
  </si>
  <si>
    <t xml:space="preserve">Zoom meeting, connectivity issues and not having lessons taught. </t>
  </si>
  <si>
    <t xml:space="preserve">Less distractions and student drama and issues. </t>
  </si>
  <si>
    <t>My child can do well on his own and is more ready than I knew n</t>
  </si>
  <si>
    <t xml:space="preserve">I would have liked Nashua to have been more prepared for this type of situation.  </t>
  </si>
  <si>
    <t>2020/06/03 8:29:47 AM AST</t>
  </si>
  <si>
    <t>2020/06/03 8:29:56 AM AST</t>
  </si>
  <si>
    <t xml:space="preserve">Us the parents. </t>
  </si>
  <si>
    <t xml:space="preserve">The teacher. </t>
  </si>
  <si>
    <t xml:space="preserve">Being taught the correct way by us. </t>
  </si>
  <si>
    <t xml:space="preserve">My daughters teacher is not capable of being consistent and teaching in this remote environment. </t>
  </si>
  <si>
    <t>First off teachers are getting paid there full salary to stay home and teach. For the 15 hour of work they are sending my child. I expect for them to check there links and make sure what they are sending is correct. My child shouldnâ€™t have to send the teacher a note asking why the link is broken or the assignment isnâ€™t the correct one. This happened way to any times and my daughter is only nine. Not to mention not getting any feedback on the projects or work turned in. If the teacher canâ€™t take the time to grade and return the results, then why are they getting paid full salaries?  I go to work every day as a first responder. If I performed my job they way my daughters teacher has I would be fired on the spot. Thank God she has my wife and I to teach her if she would be way behind!!!!</t>
  </si>
  <si>
    <t>2020/06/03 8:29:57 AM AST</t>
  </si>
  <si>
    <t>Lack of social interaction, limited direct instructions from teachers, lack of hands-on learning, and delay in getting responses from teachers on questions regarding assignments</t>
  </si>
  <si>
    <t xml:space="preserve">Remote learning without any interactive elements leave students unmotivated and feeling disconnected from the learning process. </t>
  </si>
  <si>
    <t xml:space="preserve">Written instructions on assignments are not always clear to students; it leaves room for interpretation and sometimes results in poor grades. Not having teachers explain assignments and giving students the ability to ask questions or hear othersâ€™ questions is a huge downside. It would be nice if teachers held web calls each week or even shared pre-recorded messages to explain materials and assignments rather than reading explanations on brand new topics. Middle school students are far too young to learn strictly online without some level of direct instruction from teachers. </t>
  </si>
  <si>
    <t>2020/06/03 8:30:01 AM AST</t>
  </si>
  <si>
    <t>It was great for my daughter would love to continue it kept her safe at home</t>
  </si>
  <si>
    <t>WiFi issues</t>
  </si>
  <si>
    <t>Students worked at their own pace no peer pressure was good as well</t>
  </si>
  <si>
    <t xml:space="preserve">It was the best thing for our daughter who was having bully problems </t>
  </si>
  <si>
    <t>2020/06/03 8:30:02 AM AST</t>
  </si>
  <si>
    <t>Flexible schedule, interactive, organized</t>
  </si>
  <si>
    <t>Less physical, too much screen time, no books</t>
  </si>
  <si>
    <t>Physics books, audio calls, whiteboard sharing, different content to different student</t>
  </si>
  <si>
    <t>Everybody is doing a great job. Slow pace but getting there</t>
  </si>
  <si>
    <t>2020/06/03 8:30:13 AM AST</t>
  </si>
  <si>
    <t xml:space="preserve">Immediate response to keep students safe </t>
  </si>
  <si>
    <t xml:space="preserve">Not all students can manage, or learn, from computer based education </t>
  </si>
  <si>
    <t>Hybrid models</t>
  </si>
  <si>
    <t>That my child does not do well with this option</t>
  </si>
  <si>
    <t xml:space="preserve">Options for paper work to ge picked up/turned in for those who need the structure and learning outside of sitting in front of a computer </t>
  </si>
  <si>
    <t>2020/06/03 8:30:16 AM AST</t>
  </si>
  <si>
    <t xml:space="preserve">Ability to focus on preferred strength activities </t>
  </si>
  <si>
    <t>IEP implementation and maintaining non preferred subject skills</t>
  </si>
  <si>
    <t xml:space="preserve">Opportunity for working on ADLs that cannot be addressed at school with an IEP. </t>
  </si>
  <si>
    <t xml:space="preserve">Google classroom and it's format really are horrible. </t>
  </si>
  <si>
    <t xml:space="preserve">The ranking from 1-9 question is confusing, I do not understand if I am ranking these things for us to continue remote learning or start back in school. I'm sure I won't be the only one with this issue, and so my rankings are not valid. The IEP implementation has been awful. My kiddo will not tolerate a mask all day and is incapable of social distancing because she doesnt understand it. This would make going back to school impossible for her. Additionally, a mandatory covid test would not be an option for us, unless she is sedated prior to doing it. There's no way you're getting a swab up this kids nose. I'm serious. </t>
  </si>
  <si>
    <t>2020/06/03 8:30:35 AM AST</t>
  </si>
  <si>
    <t xml:space="preserve">teachers provided consistent lessons daily. students enhanced computer skills. flexibility. </t>
  </si>
  <si>
    <t xml:space="preserve">Our children love school. The confinement and lack of socialization has been trying. Balancing work and assisting with classwork is exhausting and frustrating. Children behave differently with teachers than with parents, on school assignments. </t>
  </si>
  <si>
    <t xml:space="preserve">More Zoom sessions and live teaching would be great. Our children have excelled in navigating a computer, typing, and leveraging technology - this has been great for them. </t>
  </si>
  <si>
    <t xml:space="preserve">PATIENCE. Reinforced value of our schools and supporting our teachers. Value of education. Importance of balancing work and family - shifting focus to family. </t>
  </si>
  <si>
    <t xml:space="preserve">We are really hoping for a return to school this fall. There needs to be some sense of normalcy for our children. Our children need to play with their classmates, they need to be able to socialize. Relationships are an integral part of their growing up and setting them up for a successful life. The schools need to maintain safety protocols while working to provide the nurturing environment they've always had - a sterile, non-social environment is not necessarily going to help our children. </t>
  </si>
  <si>
    <t>2020/06/03 8:30:37 AM AST</t>
  </si>
  <si>
    <t>Knowing my child is safe from Covid</t>
  </si>
  <si>
    <t>child understanding work was from teacher. To many links for young children with music art etc.</t>
  </si>
  <si>
    <t xml:space="preserve">Knowing childs curriculum </t>
  </si>
  <si>
    <t xml:space="preserve">A chrome book was essential I believe all kids should have access </t>
  </si>
  <si>
    <t>using u Google docs for the younger children was helpful</t>
  </si>
  <si>
    <t>2020/06/03 8:30:47 AM AST</t>
  </si>
  <si>
    <t xml:space="preserve">The Nashua teachers and administrators really stepped up to make things work during this emergency situation. I was very impressed with their efforts. </t>
  </si>
  <si>
    <t>2020/06/03 8:30:50 AM AST</t>
  </si>
  <si>
    <t xml:space="preserve">The teachers were amazing with their communication with the students. They clearly tried every platform available to them. </t>
  </si>
  <si>
    <t xml:space="preserve">The biggest challenge was the experimenting with so many different platforms and styles. This was necessary given the time line for implementation. I really hope if remote learning has to continue in the fall a little more consistently teacher to teacher can be found and the teachers are given the opportunity to discuss and work with each other to find best practices. This should not be a top down but a peer to peer discussion. </t>
  </si>
  <si>
    <t xml:space="preserve">Successful Remote learning requires a lot of parent/adult supervision to really be successful and that is not always possible. </t>
  </si>
  <si>
    <t>2020/06/03 8:30:57 AM AST</t>
  </si>
  <si>
    <t>Keeping my child and my family safe!! As well as, keeping him engaged and connected.</t>
  </si>
  <si>
    <t>I think the arts, music, and PE instructions were greatly lacking, almost non-existence. I did better looking at project for myself on the internet. The app the art teacher used â€œflipgridâ€ did not work 90m% of the time, and when i was able to upload something we never received any feed back. Choosing from a large board of projects was not personal or meaningful in anyway, and no instructions from the actual teacher, i would call this a fail!</t>
  </si>
  <si>
    <t xml:space="preserve">My child chooses his own pace, he does not feel overwhelmed, and i can then add my own extended learning activities that we can do together. </t>
  </si>
  <si>
    <t xml:space="preserve">That be patient is important, and keeping to a schedule is very important. </t>
  </si>
  <si>
    <t xml:space="preserve">I think that if remote learning should continue there should be at least two zooms a week where the teacher address the class and talks about the assignments in person, maybe reads a story, or works out a problem on the white board. Even a video daily would be helpful. I also think that the â€œartsâ€ department should assign more meaningful, personal assignments for each class, rather than downloading a page from the internet. I think there should also be more worksheets and work books that can be used to reinforce online learning. </t>
  </si>
  <si>
    <t>2020/06/03 8:31:05 AM AST</t>
  </si>
  <si>
    <t>Safer for all</t>
  </si>
  <si>
    <t xml:space="preserve">Change for the children </t>
  </si>
  <si>
    <t>Learning at a childâ€™s own pace</t>
  </si>
  <si>
    <t>My child can thrive out of the classroom</t>
  </si>
  <si>
    <t>2020/06/03 8:31:11 AM AST</t>
  </si>
  <si>
    <t>Students can have more choice on what they work on when. No time restrictions for work completion in a day.</t>
  </si>
  <si>
    <t>Lack of consistency, communication and clear expectations. Very challenging for working parents to stay on top of what students need to do and their overall
understanding. No communication about how our students are doing. Lack of rich content and learning experiences. Remote learning may be a safer option but it is not equitable for all students. And many teachers lack the training and stamina needed for that environment. We do not have a curriculum built for online. Also limiting the hours teacher are available for assistance to 12 eliminates some of the benefits of remote learnings time flexibility. More live teaching needs to be available.</t>
  </si>
  <si>
    <t>More flexible timing. More one on one assistance. Less distractions.</t>
  </si>
  <si>
    <t xml:space="preserve">My child needs live teachers, video instruction does not work for all students. </t>
  </si>
  <si>
    <t>Remote instruction may be a safer way to go but it needs far better planning and expectations. The entire Nashua school district needs to communicate better with parents. STOP putting different information in different places (one message on Twitter, a video on you tube and a different email). Give all the information in all the places if you want to use different forms of communication. Twitter is not a primary source to communicate with parents, just stop! Make decisions in advance not half way through a plan being implemented. You have time to plan now so use it. Invest in helping your teachers be more successful with remote learning if it needs to continue. And work to find ways to assist those students who have not participated up to this point. Do not traumatize our students by bringing them back to an incredibly restrictive environment. If hybrid is to work you need far more feedback from families and you need to help support your teachers that are parents.</t>
  </si>
  <si>
    <t>2020/06/03 8:31:17 AM AST</t>
  </si>
  <si>
    <t xml:space="preserve">My child was able to work at his own pace </t>
  </si>
  <si>
    <t xml:space="preserve">Trying to figure out how the attendance of being in school worked </t>
  </si>
  <si>
    <t xml:space="preserve">The ability for students to work and grow at their individual pace </t>
  </si>
  <si>
    <t xml:space="preserve">That it is a struggle for teachers and students to communicate on a daily basis and it adds tons more work on teachers with connecting and implementing </t>
  </si>
  <si>
    <t xml:space="preserve">I believe that the teachers have been working really hard to do their best in this challenging situation. </t>
  </si>
  <si>
    <t>2020/06/03 8:31:46 AM AST</t>
  </si>
  <si>
    <t xml:space="preserve">Safety during the health crisis </t>
  </si>
  <si>
    <t xml:space="preserve">Keeping my child focused on learning </t>
  </si>
  <si>
    <t xml:space="preserve">Learning at your own pace </t>
  </si>
  <si>
    <t xml:space="preserve">How to navigate the online learning program and how much work teacher do every day to teach the children </t>
  </si>
  <si>
    <t xml:space="preserve">Masks, gloves, and required testing will be difficult for some students. My son is on the spectrum and he will find it very difficult to wear a mask and gloves all day. As for the testing he will fight the doctors and staff through the whole process. It will be very emotionally stressful on him to be tested and to do so when he is not showing symptoms and most likely not infected would be too much on him and me. If he then gets sick and needs to be tested it will be twice as difficult to get it done because he will fight it that much harder. </t>
  </si>
  <si>
    <t>2020/06/03 8:31:49 AM AST</t>
  </si>
  <si>
    <t xml:space="preserve">My student did not learn anything new. Everything was based on what was already taught. The frustration level of my student was heartbreaking. Not because she couldnâ€™t do the work, but because she needs the face to face experience of learning and socializing </t>
  </si>
  <si>
    <t>That we all need to be social</t>
  </si>
  <si>
    <t>I would hope that if anything like this happens again, the Senior class will be more a priority and realize that jumping to to virtual graduation immediately without weighing all options to give these students the recognition they deserve, was not the solution . They have been staring at a computer screen for 3 months and they get to do it again to watch themselves â€œgraduateâ€ ....awful</t>
  </si>
  <si>
    <t>2020/06/03 8:31:53 AM AST</t>
  </si>
  <si>
    <t>Completing work at our own pace</t>
  </si>
  <si>
    <t>Repetitive work, lack of instruction from teacher (watch YouTube videos to learn?)</t>
  </si>
  <si>
    <t>Children don't feel as much pressure to work fast, parents are more involved</t>
  </si>
  <si>
    <t>Patience!</t>
  </si>
  <si>
    <t>2020/06/03 8:31:59 AM AST</t>
  </si>
  <si>
    <t>We were able to identify his weaknesses ourselves</t>
  </si>
  <si>
    <t>Iâ€™m not a teacher. I have a full time job on top of teaching him. I have three kids all doing different things and needing help for things that I may not know. Not all teachers were good at responding or teaching remotely.</t>
  </si>
  <si>
    <t>None. I would like them to go back to school.</t>
  </si>
  <si>
    <t>What his weaknesses are that need to be addressed.</t>
  </si>
  <si>
    <t xml:space="preserve">They need to go back to normalcy. </t>
  </si>
  <si>
    <t>2020/06/03 8:32:30 AM AST</t>
  </si>
  <si>
    <t>All</t>
  </si>
  <si>
    <t xml:space="preserve">It sucks </t>
  </si>
  <si>
    <t xml:space="preserve">Mosely needs to retire and get someone else who has a heart. </t>
  </si>
  <si>
    <t>2020/06/03 8:32:42 AM AST</t>
  </si>
  <si>
    <t>As much time as needed to work on an assignment, breaks when needed</t>
  </si>
  <si>
    <t>keeping my child motivated, stopping him from rushing through the assignments</t>
  </si>
  <si>
    <t>Not many, I prefer him to interact with peers and teachers. I think that's part of learning</t>
  </si>
  <si>
    <t>My son's grades had slipped due to less structure</t>
  </si>
  <si>
    <t>2020/06/03 8:33:20 AM AST</t>
  </si>
  <si>
    <t xml:space="preserve">It is of the utmost importance for children with Intensive special needs to return back to school. They have specific services and needs that can not be met at home. The  classrooms are smaller and they can socially  distant. If Covid-19 testing will get them back to school then I am 100% for it. The service could be who would like to try to stay home and do remote learning and would like your child to return to school to see if they would be enough that would stay home. </t>
  </si>
  <si>
    <t>2020/06/03 8:33:25 AM AST</t>
  </si>
  <si>
    <t xml:space="preserve">Teaching kids independence </t>
  </si>
  <si>
    <t xml:space="preserve">Personalized in person instruction, lower expectations </t>
  </si>
  <si>
    <t xml:space="preserve">Teachers Without computer skills struggle to implement typical classroom experience </t>
  </si>
  <si>
    <t xml:space="preserve">Kids cannot thrive without social interaction, while Covid is a highly dangerous and contagious virus our kids need a return to in person school environment for academic and social/emotional health </t>
  </si>
  <si>
    <t>2020/06/03 8:33:29 AM AST</t>
  </si>
  <si>
    <t>There are none, children need to be in the classroom.</t>
  </si>
  <si>
    <t>My child is not going to gain stamina to maintain learning at this pace if this continues and this nonsense of remote learning will ultimately hurt her for years to come as well as her future.</t>
  </si>
  <si>
    <t xml:space="preserve">That my child is lacking in social and emotional development as it pertains to being in a school environment as well as making social connections with teachers and friends.  With so much social media our kids are suffering in socializing and structure that schools provide </t>
  </si>
  <si>
    <t>The kids need to go back to school and this nonsense needs to end.</t>
  </si>
  <si>
    <t>2020/06/03 8:33:38 AM AST</t>
  </si>
  <si>
    <t>Safety, convenience, time with my child.</t>
  </si>
  <si>
    <t>At first adapting to the online classroom. Lack of social interaction and play time with friends</t>
  </si>
  <si>
    <t>Developing online technological skills, more parental involvement in learning process.</t>
  </si>
  <si>
    <t xml:space="preserve">My child's academic strengths and weaknesses </t>
  </si>
  <si>
    <t xml:space="preserve">The zoom meetings with classmates and teacher were great. </t>
  </si>
  <si>
    <t>2020/06/03 8:33:39 AM AST</t>
  </si>
  <si>
    <t>My child having knowledge of the work and his teacher making it quick and simple</t>
  </si>
  <si>
    <t>Getting my child a kindergartner to do his work</t>
  </si>
  <si>
    <t>2020/06/03 8:33:57 AM AST</t>
  </si>
  <si>
    <t>Having enough devices, keeping kids interested, having to help while still working full time job.</t>
  </si>
  <si>
    <t>Consistency is key but difficult to attain.</t>
  </si>
  <si>
    <t>2020/06/03 8:34:03 AM AST</t>
  </si>
  <si>
    <t>None over classroom instruction</t>
  </si>
  <si>
    <t>Poor interaction/collaboration among students that shape up their personalities and learning style.</t>
  </si>
  <si>
    <t>Helps in emergency situations as we have seen and also helps if a student for medical reasons can't attend school but can do studies.</t>
  </si>
  <si>
    <t>2020/06/03 8:34:15 AM AST</t>
  </si>
  <si>
    <t>Pacing was better suited to my child; she could process a lesson in the timeframe that was best for her.</t>
  </si>
  <si>
    <t>Having to comb through each day of curriculum to write a bullet list of tasks. The entire page of explanation overwhelmed my daughter. Specialist lessons were incredibly time consuming when I know they typically only see them 45 min once a week. I found it stressful to try to keep up with all her different lessons in different locations while doing my own job remotely.</t>
  </si>
  <si>
    <t>Pacing is better for elementary students, they can re-play lessons that they didn't understand. Online lessons are often geared at all types of learner's so the information can be processed better. Mystery Science and Zearn were great resources.</t>
  </si>
  <si>
    <t>My child requires supervision to begin each task and is better able to complete tasks that she doesn't enjoy when surrounded by classmates completing the same task.</t>
  </si>
  <si>
    <t>2020/06/03 8:34:22 AM AST</t>
  </si>
  <si>
    <t>2020/06/03 8:34:33 AM AST</t>
  </si>
  <si>
    <t xml:space="preserve">Flexibility for due dates and zoom meetings. Changes were made after a couple weeks, which helped with this. </t>
  </si>
  <si>
    <t xml:space="preserve">There was not a lot of direct instruction- some teachers just assigned work and it was up to my child to figure it out - or me to teach it. </t>
  </si>
  <si>
    <t xml:space="preserve">There are a lot of wonderful electronic resources, my child was able to work at his own pace. </t>
  </si>
  <si>
    <t xml:space="preserve">My child is a self-starter and has a good work ethic. I canâ€™t imagine how challenging this must have been for students who are not. </t>
  </si>
  <si>
    <t xml:space="preserve">I know that Pass/Fail was supposed to be helpful, but my son has worked really hard to earn straight As and he is disappointed it wonâ€™t show up that way on his report card. </t>
  </si>
  <si>
    <t>2020/06/03 8:34:38 AM AST</t>
  </si>
  <si>
    <t xml:space="preserve">There were no strengths. The kids were not engaged at all.  My high schooler was done in his work in less than an hour a day. He learned absolutely nothing during this time. Other school districts got it right with live classes that the children signed on to all day like a regular school day. This way they could ask questions and interact with the teacher not get assigned a bunch of busy work. This has been a complete waste of time, </t>
  </si>
  <si>
    <t>All of it.  The past three months my children have not learned anything. They have fallen behind. Nashua needs to step it up.</t>
  </si>
  <si>
    <t xml:space="preserve">That Nashua was not prepared at all. The children need interaction with the teachers not a bunch of assignments that take them twenty minutes to complete. </t>
  </si>
  <si>
    <t xml:space="preserve">The children need to return to school in the fall.  Offer remote learning for those That canâ€™t go to school.  There are lots of parents who want their children back in school.  Figure it out before these children are years behind in school.  They can not afford to do one more second of remote learning. I suggest you consult with other districts that got it right with live sign in classes that kept the children engaged. Not one of my children had one live class this entire three months. Sickening! </t>
  </si>
  <si>
    <t>2020/06/03 8:34:39 AM AST</t>
  </si>
  <si>
    <t>Time management, difficulty accessing curriculum</t>
  </si>
  <si>
    <t xml:space="preserve">Teaching my own child is impossible </t>
  </si>
  <si>
    <t>2020/06/03 8:34:53 AM AST</t>
  </si>
  <si>
    <t>Child reacts differently to parent than teacher</t>
  </si>
  <si>
    <t>It's too hard</t>
  </si>
  <si>
    <t>2020/06/03 8:35:15 AM AST</t>
  </si>
  <si>
    <t xml:space="preserve">I think remote learning went well for us.  My children, who are both in elementary school, were able to learn google classroom with ease. The assignments were well thought out and easy to follow.  Both my children enjoyed remote learning.  </t>
  </si>
  <si>
    <t xml:space="preserve">I think the only thing I wished that there was more teacher lessons.  It was more learning on your own. I am able to support my 1st grader since I was home, but I can see how this would be hard for somebody who did not have time.  After the first month, this was a lot easier as she got the hang of the assignments. My 4th grader was able to do everything on his own with very little support.  </t>
  </si>
  <si>
    <t xml:space="preserve">They really learned how to use computer well. Both of them were able to do everything on their own in Google Classroom  now. We live with their Grandparents.  One of them has cancer.  Due to remote learning, we were able to keep them safer.  </t>
  </si>
  <si>
    <t xml:space="preserve">I have been able to follow my childrenâ€™s learning and feel good about what they are learning.  I think they will be well prepared for the years ahead. Before, I only really followed math because they get homework in that subject. Now I can see what they are learning overall throughout the day. </t>
  </si>
  <si>
    <t xml:space="preserve">For us, remote learning has worked well.  I do wish there was a little more teaching instead of self learning which can be accomplished through zoom meetings.  If they do return to school, I hope they will be asked to wear masks and skip lunch and recess or eat lunch at their desk.  We are highly concerned about the virus due to our home situation with the grandparents.  I know itâ€™s not easy for everybody to do remote learning, but it did work for us.  My children catch everything at school especially my first grader.  She comes home sick every few weeks with a cold in the winter. I can keep her home when she is sick, but many parents send their kids to school sick with fever because they cannot.  It is really hard to stop a virus from spreading in elementary school.  The kids are always couching and sneezing those winter months. This is a big concern for us. </t>
  </si>
  <si>
    <t>2020/06/03 8:35:17 AM AST</t>
  </si>
  <si>
    <t xml:space="preserve">Students having the ability to pace their own learning and school schedule. The level of parent involvement in their childâ€™s education being much higher. The students ability to submit work and have classroom discussions online which sets them up very well for college courses that follow a very similar format. The anxiety over school has significantly decreased to almost non-existent.  Overall for my child remote learning has served him much better, he is able to manage his anxiety, his diet is better, he is able to complete extra curricular activities that he otherwise might not have had the opportunity to. Itâ€™s been a wonderful experience for us. </t>
  </si>
  <si>
    <t xml:space="preserve">The only challenges we saw were just the beginning start up issues with the teacher getting familiar with the platform, but that worked itself out over a few weeks and we havenâ€™t had issues since. </t>
  </si>
  <si>
    <t xml:space="preserve">I feel that the opportunities in remote learning include students being able to manage their own time and stress levels. They are able to participate in extra curricular activities that they otherwise would not have time for. Students will be more prepared for college courses which are very similarly structured. I see many benefits to remote learning and feel that this type of education is much better suited for the type of work many of todayâ€™s students will face in their future. </t>
  </si>
  <si>
    <t xml:space="preserve">I have learned that my childâ€™s stress levels associated with attending traditional schooling are significantly higher than being able to attend remote learning and managing his own time. I also feel that remote learning has given him a stronger sense of being able to type, edit, and submit more finished work then he was able to do at school. He is able to really practice the skills he needs and if he needs extra time on a skill he is able to take the time to master it whereas in school he would just have to move on. </t>
  </si>
  <si>
    <t xml:space="preserve">Remote learning has been extremely beneficial for my child. He is finally able to gain the skill work he needs and take the time for mastery of the skills. I would be in favor of school community events so that students are able to gain the social piece they miss in remote learning, however I feel the academics being remote are much more successful then in person classes. </t>
  </si>
  <si>
    <t>2020/06/03 8:35:22 AM AST</t>
  </si>
  <si>
    <t xml:space="preserve">Seeing the self initiative learning exhibited by my son. </t>
  </si>
  <si>
    <t xml:space="preserve">Having to try to navigate the applications. Iâ€™m not very tech savvy. </t>
  </si>
  <si>
    <t xml:space="preserve">The ability to work in a less distracting work site. </t>
  </si>
  <si>
    <t xml:space="preserve">That ledge Street has had a profound positive impact on my sonâ€™s learning and social interactions. </t>
  </si>
  <si>
    <t>2020/06/03 8:35:24 AM AST</t>
  </si>
  <si>
    <t>Knowing my child is safe at home</t>
  </si>
  <si>
    <t xml:space="preserve">Work assignment overload, some teachers failed to respond in a timely manner did to my emails or student private messages on google classroom </t>
  </si>
  <si>
    <t xml:space="preserve">Grade improvement </t>
  </si>
  <si>
    <t>my child has improved his grades</t>
  </si>
  <si>
    <t xml:space="preserve">if remote learning will be the option for the fall. It is important that you take into consideration the assignment workload that will be required to be completed. You also will have to be flexible of due dates on assignments as some parents are still working and have other household obligations. Many have forgotten that at one point in time parents worked, dropped off our children to school to be taught by teachers,take care of home obligations, to later connect as a family, cook dinner etc. Now we're having to do the same, but also instead of having to help with homework us parent too have to learn with our children to know and understand what it is the teacher is requiring to be completed. There's only so much time in a day. If remote learning will be the option reducing the amount of courses students take at a time. Perhaps reducing 7 courses to 4 per semester (for middle school students). Not only reduce courses but also workload. In my case. This will help with work, school, life balance.  </t>
  </si>
  <si>
    <t>2020/06/03 8:35:29 AM AST</t>
  </si>
  <si>
    <t xml:space="preserve">The great teachers my daughters had. Theur support and patience. Mrs. Sherie Clark and Ms. Pamela Bell at Bicentennial. </t>
  </si>
  <si>
    <t xml:space="preserve">Keeping my girls focused long enough.
Not being able to contact teacher all during the school day. Only with limited hours.
Learned more in the actual classroom setting!! Assignments for a whole days work would maybe talk 1 and a half hours, can't understand how to learn new things in every subject in this short of time.
Struggle for working parents helping with remote learning, some assignments were even difficult for an adult to understand.
Too many struggles, upsetting frustrations, and sad meltdowns during remote learning which made learning difficult.
</t>
  </si>
  <si>
    <t xml:space="preserve">Learning at own speed and own students individulized understanding. </t>
  </si>
  <si>
    <t>How stressful and hard it is.</t>
  </si>
  <si>
    <t>2020/06/03 8:35:33 AM AST</t>
  </si>
  <si>
    <t>More balance: Kids get more sleep, 3-4 hours of work, then time for physical activity. They could use more homework and projects that take them away from the screen though. Screen time has seemed to be more tiring and tiresome.</t>
  </si>
  <si>
    <t>For some classes it works okay (spanish, geometry), for others (graphic design) seems like a lost opportunity. Also, as mentioned in previous reply, online learning comes with expanded screen time, which for my kids has been tiring and tiresome after a while. The harm caused by lost social interaction and connection in these critical years is more harmful than the cure of overzealous social distancing for this age group at low risk. The fear to return and uncertainty of the future should not drive decisions. We go back to school. We take it from there.</t>
  </si>
  <si>
    <t>Remote learning is a good tool to now have in the tool box. For sick days, mental health days, snow days, summer school, etc. But not as a substitute for the their highschool career just because it can be done. It should not be used as a crutch to continuously postpone getting back to school.</t>
  </si>
  <si>
    <t>That nothing is a substitute socially and academically for our kids. That it can be done, serves as a great option during sickness, weather or crisis. That the kids tire of school screen time. Restless, impatient, tired--but have been doing quite well despite. That important time management skills have been developed.</t>
  </si>
  <si>
    <t>I think it is overzealous and unrealistic to require Covid testing of kids, or even a temperature check of that many students. Parents need to take responsibility for temp checks and testing. Many won't. Oh well. Life goes on. Life goes on for these kids too. I am not in favor of continuing distance learning in the fall. Either hybrid model or back to school. Let's not create unnrealistic obstacles either. Everyone wearing masks all the time is unnecessary. Let staff and students make decisions for themselves. You will never be able to accomodate social distancing in the classrooms. That is okay. Move on and move forward. We still have freedoms and rights, including of assembly and education, and some people's fear does not dictate the rights of others.</t>
  </si>
  <si>
    <t>2020/06/03 8:35:56 AM AST</t>
  </si>
  <si>
    <t>Flexibility, comfort, strong focus</t>
  </si>
  <si>
    <t>Requirements from Parents</t>
  </si>
  <si>
    <t>More dynamic experience</t>
  </si>
  <si>
    <t>That you don't pay Teachers enough</t>
  </si>
  <si>
    <t>2020/06/03 8:35:57 AM AST</t>
  </si>
  <si>
    <t>flexibility in school day</t>
  </si>
  <si>
    <t>trying to work and help your student at home.  Kids lacking the in person interaction and way too much screen time.  In addition, there are some families that are either not capable or willing to help their student at home and they have fallen through the cracks.</t>
  </si>
  <si>
    <t>Hybrid courses for possibly middle/HS students, giving more flexibility in their schedules or possibly take more courses if interested.  Maybe help with snow days or when a student may be sick or considered "contagious".</t>
  </si>
  <si>
    <t>My kids and I do not think that they got a better education in this environment. Some days it was frustrating or just seemed like "stupid, busy work".  It is difficult for the kids and the parents.</t>
  </si>
  <si>
    <t>I am concerned that elementary students will be required to wear a mask.  I do not think some of the youngest ones will be able to tolerate that for the school day.</t>
  </si>
  <si>
    <t>2020/06/03 8:36:16 AM AST</t>
  </si>
  <si>
    <t>My children could focus better</t>
  </si>
  <si>
    <t>One on one tutoring</t>
  </si>
  <si>
    <t>Taking their time to figure things out</t>
  </si>
  <si>
    <t>Not to rush</t>
  </si>
  <si>
    <t>Tutoring available for children struggling with reading still</t>
  </si>
  <si>
    <t>2020/06/03 8:36:40 AM AST</t>
  </si>
  <si>
    <t>Childrenâ€™s safety</t>
  </si>
  <si>
    <t>Balancing my work with remote learning and the loss of interaction with friends and teachers</t>
  </si>
  <si>
    <t>Getting through assignments at own pace</t>
  </si>
  <si>
    <t>Zoom</t>
  </si>
  <si>
    <t>2020/06/03 8:36:42 AM AST</t>
  </si>
  <si>
    <t>Continuing my childrenâ€™s eduaction</t>
  </si>
  <si>
    <t xml:space="preserve">My daughter was required to be in 2 zoom meetings a day on top of all of her other work as a first grader.It was a lot for both her and my wife </t>
  </si>
  <si>
    <t>Furthering the technology knowledge of our children</t>
  </si>
  <si>
    <t>Patience</t>
  </si>
  <si>
    <t>2020/06/03 8:37:10 AM AST</t>
  </si>
  <si>
    <t>None...it lacks the necessary structure of the class room environment</t>
  </si>
  <si>
    <t>Actually learning anything</t>
  </si>
  <si>
    <t>Closing the schools was a mistake. Data shows that It did nothing to stop the spread of the virus. Data also shows that the virus has virtually no negative effect on people 0 -18 and that the best way to get society through outbreaks such as this is to quarantine the sick, not the healthy.  Open the schools normally in the fall.</t>
  </si>
  <si>
    <t>2020/06/03 8:37:14 AM AST</t>
  </si>
  <si>
    <t xml:space="preserve">Our teachers communication and our schools grade team working together </t>
  </si>
  <si>
    <t>Needs more consistency among grade &amp; school</t>
  </si>
  <si>
    <t>More consistent education among the city schools as each grade team works together</t>
  </si>
  <si>
    <t>Teachers are even more underpaid than I thought ðŸ˜‰</t>
  </si>
  <si>
    <t>2020/06/03 8:37:40 AM AST</t>
  </si>
  <si>
    <t xml:space="preserve">Teachers working only two hours per day </t>
  </si>
  <si>
    <t>Actually having teachers teach remote
Lessons using technology.  Not assign work and have parents teach</t>
  </si>
  <si>
    <t xml:space="preserve">That the school is not prepared to properly teach remotely at this time.  </t>
  </si>
  <si>
    <t>This was a difficult situation but more could have been done to make this more productive.  I need an
Explanation on why teachers were not available through the school day.  Why did we pay aids to do nothing but stay home.  Why was special education support lacking 
For
Children with iepâ€™s?</t>
  </si>
  <si>
    <t>2020/06/03 8:37:42 AM AST</t>
  </si>
  <si>
    <t>2020/06/03 8:37:49 AM AST</t>
  </si>
  <si>
    <t xml:space="preserve">I feel my child was given barely any work. I understand this was very difficult for the teachers as it was a brand new situation, but some of my daughters teachers, as my daughter put it, â€œchecked outâ€ when this began, with the exception of her 2 AP classes. </t>
  </si>
  <si>
    <t>How little is expected in some of her classes</t>
  </si>
  <si>
    <t xml:space="preserve">I would like to see the kids go back full time in the fall </t>
  </si>
  <si>
    <t>Keeping student motivated. Knowing what is actually going on with student and classes</t>
  </si>
  <si>
    <t>2020/06/03 8:38:00 AM AST</t>
  </si>
  <si>
    <t>The teachers adaptability to this sudden change</t>
  </si>
  <si>
    <t>The lack of counication from the SAU</t>
  </si>
  <si>
    <t>Requires child to be self motivated</t>
  </si>
  <si>
    <t>My child does best in a classroom environment</t>
  </si>
  <si>
    <t>2020/06/03 8:38:04 AM AST</t>
  </si>
  <si>
    <t>Quickly came together in very short period</t>
  </si>
  <si>
    <t xml:space="preserve">Very minimal standards for learning and class work.   Not enough online sessions with teachers.  Kids barely met once a week with teachers.  Absolutely ridiculous how little work or learning took place. </t>
  </si>
  <si>
    <t xml:space="preserve">Yes </t>
  </si>
  <si>
    <t xml:space="preserve">Go back to school.  Create safe environment </t>
  </si>
  <si>
    <t>2020/06/03 8:38:06 AM AST</t>
  </si>
  <si>
    <t xml:space="preserve">They are more self sufficient and their computer skills have improved dramatically. </t>
  </si>
  <si>
    <t>At the beginning internet and adapting.</t>
  </si>
  <si>
    <t>They finish their work in less time- we have been using that free time for other learning opportunities at home</t>
  </si>
  <si>
    <t>It was nice to see more families walking and spending time with their kids.</t>
  </si>
  <si>
    <t>2020/06/03 8:38:12 AM AST</t>
  </si>
  <si>
    <t>Limited to no social interaction with fellow students and teachers. Pass/Fail grading in T3 demotivating to students and a penalty for good work.</t>
  </si>
  <si>
    <t>Clear communication and expectations on assignments and requirements are paramount</t>
  </si>
  <si>
    <t>2020/06/03 8:38:14 AM AST</t>
  </si>
  <si>
    <t xml:space="preserve">Students felt like they were teaching themselves </t>
  </si>
  <si>
    <t xml:space="preserve">Students working at their own pace </t>
  </si>
  <si>
    <t xml:space="preserve">Students struggled with not having teachers &amp; other students opinions </t>
  </si>
  <si>
    <t>Principals &amp; staff need to be on top of attendance. Students were not reaching out to teachers through email. Parents need to be informed sooner if their student is not communicating. When teachers call parents/students from their personal phone  it comes up no contact, so they need to be able to have it say Nashua school district.</t>
  </si>
  <si>
    <t>2020/06/03 8:38:36 AM AST</t>
  </si>
  <si>
    <t>There were some good teachers and others that you could see truly cared.</t>
  </si>
  <si>
    <t>The biggest challenge was inconsistency as it pertains to how teachers used remote learning.  Mostly teachers would assign and not teach.  Not one teacher used remote learning to actually teach a class... ever.  It basically followed the format of read this and do this worksheet or watch this and answer these questions.</t>
  </si>
  <si>
    <t>I think there are so many great tools that teachers can use but didn't.   There should be a technology committee to help teachers understand how to do this.</t>
  </si>
  <si>
    <t>I think there needs to be more consistency and awareness of student work level.</t>
  </si>
  <si>
    <t>I would personally like to meet with the school committee to understand teacher and student responsibilities when it comes to goals such as homework time, getting tests graded and seeing what they get wrong.  My daughter had a teacher who gave so much work and would never proactively reach out to help anyone or pass back tests.  I can be reached at ef88@yahoo.com - Eric Frank</t>
  </si>
  <si>
    <t>2020/06/03 8:38:44 AM AST</t>
  </si>
  <si>
    <t>Monitoring progress while working out of the home</t>
  </si>
  <si>
    <t>Busing is another concern for infection control...buses are far too crowded to maintain social distancing</t>
  </si>
  <si>
    <t>2020/06/03 8:38:52 AM AST</t>
  </si>
  <si>
    <t>The kids have flexibility to do school work and play during the day.</t>
  </si>
  <si>
    <t>One of my kids gets too distracted at home. Both miss the social aspect of school. Not learning as much.</t>
  </si>
  <si>
    <t>How to use the technologies kids use in school. I've also learned some of the material the teachers assigned because both kid need help at least part of the time (the younger one much more so).</t>
  </si>
  <si>
    <t>2020/06/03 8:38:56 AM AST</t>
  </si>
  <si>
    <t xml:space="preserve">Self-pace, access to online resources, and teacher communication </t>
  </si>
  <si>
    <t>Work-school balance, student motivation</t>
  </si>
  <si>
    <t>More small group engagement for the younger grades</t>
  </si>
  <si>
    <t xml:space="preserve">Mostly about how my child learns and what I can do to support her better </t>
  </si>
  <si>
    <t>2020/06/03 8:39:03 AM AST</t>
  </si>
  <si>
    <t>Self-pacing</t>
  </si>
  <si>
    <t>Complete lack of communal learning</t>
  </si>
  <si>
    <t>I do not believe one size fits all remote learning has a viable future for elementary age students</t>
  </si>
  <si>
    <t>It is a significant stress on working parents</t>
  </si>
  <si>
    <t>2020/06/03 8:39:18 AM AST</t>
  </si>
  <si>
    <t xml:space="preserve">Parents could see what kids are learning </t>
  </si>
  <si>
    <t xml:space="preserve">Pennichuck 6th grade math teacher going on maternity leave with no sub, no guidance, no help. Unacceptable </t>
  </si>
  <si>
    <t xml:space="preserve">Allowing parents more opportunity to be involved </t>
  </si>
  <si>
    <t xml:space="preserve">Google classroom </t>
  </si>
  <si>
    <t>I found that most of the six grade teachers are Pennichuck were very good. The work assignment was slightly low but the teachers were very helpful and very involved. That is other than the math teacher who I noted above that went on maternity leave with no sub or no guidance. As for fourth grade, the teacher tried Iâ€™m sure but two short zoom calls a week were not enough. My child was done school in 10 minutes every day. Thatâ€™s not learning. Not even close</t>
  </si>
  <si>
    <t>2020/06/03 8:39:24 AM AST</t>
  </si>
  <si>
    <t>Children safety</t>
  </si>
  <si>
    <t xml:space="preserve">Balancing work and Learning and loss of interaction with friends and teachers </t>
  </si>
  <si>
    <t>Learning at own pace</t>
  </si>
  <si>
    <t>2020/06/03 8:39:27 AM AST</t>
  </si>
  <si>
    <t xml:space="preserve">Trying to understand how to use the apps. And what was expected daily of the kids assignments </t>
  </si>
  <si>
    <t xml:space="preserve">I donâ€™t see any opportunities. I feel my children may have fallen behind these last few months. I am not a teacher and trying to suddenly learn the school material is difficult. My children need social interaction with other children in a designated learning environment </t>
  </si>
  <si>
    <t>A teachers job is not an easy one</t>
  </si>
  <si>
    <t xml:space="preserve">I understand the reasoning behind starting remote learning in the beginning. However in the next school year I feel schools need to reopen with some normalcy. If kids and staff are forced to wear masks and social distance then that is only going to scare them. They will not  learn anything as they will be focused on what they cannot do. They will not be able to interact and make friends since they have to social distance. In my opinion schools should reopen as normal. And yes there should be concern to the health and safety of the children but not in this way. </t>
  </si>
  <si>
    <t>2020/06/03 8:39:29 AM AST</t>
  </si>
  <si>
    <t xml:space="preserve">Flexibility for the time of day for work to be completed </t>
  </si>
  <si>
    <t xml:space="preserve">Getting my child engaged in the coursework so he is actually learning. </t>
  </si>
  <si>
    <t xml:space="preserve">Better communication to the parents. Maybe give them a google classroom signin so they can look at the assignments, resources to better help. For parents that are essential workers and not home when their child is doing the work we cannot assist from afar. </t>
  </si>
  <si>
    <t xml:space="preserve">That my child needs more direction with the assignments than I can give. </t>
  </si>
  <si>
    <t xml:space="preserve">Most parents are not teachers and teaching techniques have changed drastically since we were in school. Our children are not getting the best education without some classroom contact. One option would be to have mandatory zoom class meetings 1-2 times a week. </t>
  </si>
  <si>
    <t>2020/06/03 8:39:35 AM AST</t>
  </si>
  <si>
    <t>2020/06/03 8:39:36 AM AST</t>
  </si>
  <si>
    <t>No strength 's</t>
  </si>
  <si>
    <t xml:space="preserve"> I had to work</t>
  </si>
  <si>
    <t xml:space="preserve"> None</t>
  </si>
  <si>
    <t xml:space="preserve"> Just bad</t>
  </si>
  <si>
    <t>To hard with working parent</t>
  </si>
  <si>
    <t>2020/06/03 8:40:34 AM AST</t>
  </si>
  <si>
    <t xml:space="preserve">It is the only way to keep my child safe and free from unnecessary exposure to the virus. </t>
  </si>
  <si>
    <t xml:space="preserve">I wish there were more live or pre-recorded lessons from the teachers. </t>
  </si>
  <si>
    <t xml:space="preserve">Keeping our community healthy. </t>
  </si>
  <si>
    <t xml:space="preserve">Iâ€™ve learned that it is effective and can work. </t>
  </si>
  <si>
    <t xml:space="preserve">Since the solution is not â€˜one size fits allâ€™ my hope is that you will give parents the choice to either send their kids into school or let them continue remote learning. This can be accomplished by installing cameras in the classrooms and large screen TVs/Monitors in the back of the classroom so the teachers can see the kids at home. In this scenario less children will be in the classroom making it easier for the children that have to be there to be able to social distance. I realize this creates a funding issue- I am not sure if Nashua has emergency funding that could be used. I would also volunteer to help figure out how to get the funding. </t>
  </si>
  <si>
    <t>2020/06/03 8:40:39 AM AST</t>
  </si>
  <si>
    <t xml:space="preserve">Helping while working full time. Keeping students interested. Unified arts was difficult to accomplish. </t>
  </si>
  <si>
    <t>2020/06/03 8:40:51 AM AST</t>
  </si>
  <si>
    <t>There was no strengths</t>
  </si>
  <si>
    <t>Communications and teacher interactions</t>
  </si>
  <si>
    <t>I think off things are worked on this would be a great idea. Especially with snow days.</t>
  </si>
  <si>
    <t xml:space="preserve">Learned teachers just posted sometimes things from online.  Some of the teachers even in regular school are not very helpful.   But this is new for the district so I am sure things will Be worked out.  There should of been some sort of zoom, Microsoft meetings etc something for teacher instructions.  Not just throw assignments online then say this is what you need to complete.  Some teachers were not giving students time to submit missing work.   It really needs a lot of work in order all students to be successful with this.   </t>
  </si>
  <si>
    <t xml:space="preserve">Just it needs work.  Some type of virtual classroom for teacher instruction etc. </t>
  </si>
  <si>
    <t>2020/06/03 8:41:29 AM AST</t>
  </si>
  <si>
    <t>Teacher communication, student motivation and interest</t>
  </si>
  <si>
    <t xml:space="preserve">teaching/study hours. It is less than 50% now
Outdoor time, physical activities </t>
  </si>
  <si>
    <t>Permanently augment with some remote learning for snow, weather.</t>
  </si>
  <si>
    <t>Kids have embraced it better and are excited</t>
  </si>
  <si>
    <t>2020/06/03 8:41:45 AM AST</t>
  </si>
  <si>
    <t xml:space="preserve">We had a great teacher that communicated well and did a wonderful job!  My child was in 4th grade and was able to work mostly independently while we worked. </t>
  </si>
  <si>
    <t xml:space="preserve">Lack of socializing </t>
  </si>
  <si>
    <t>Working at own pace</t>
  </si>
  <si>
    <t xml:space="preserve">Next year, we will have 3 students in the district. I am a teacher in a different district. My hope is that all districts will be on the same page. I canâ€™t work at school if my kids are on a hybrid schedule. While I support masks, I cannot see young kids wearing them throughout the day. I want my kids to return to school - safely.  Until we can do that, then maybe remote learning should continue. </t>
  </si>
  <si>
    <t>2020/06/03 8:41:54 AM AST</t>
  </si>
  <si>
    <t>2020/06/03 8:41:55 AM AST</t>
  </si>
  <si>
    <t>I feel the teachers did the best the could. I did not find remote learning beneficial to our children however.</t>
  </si>
  <si>
    <t>Everything.  We are not teachers, we do not know how to teach our children much of this information.  Additionally, socialization is such a huge part of elementary education, it is really needed for theses kids.</t>
  </si>
  <si>
    <t xml:space="preserve">Additional knowledge for parents on what is happening in school </t>
  </si>
  <si>
    <t>Common core math</t>
  </si>
  <si>
    <t>2020/06/03 8:41:57 AM AST</t>
  </si>
  <si>
    <t>It was available</t>
  </si>
  <si>
    <t>Just getting use to it</t>
  </si>
  <si>
    <t>My child to go at his own pace</t>
  </si>
  <si>
    <t>How smart my son truly is!</t>
  </si>
  <si>
    <t>Although the learning is very important the being around other people and other kids is also and my child is really craving this.</t>
  </si>
  <si>
    <t>2020/06/03 8:42:05 AM AST</t>
  </si>
  <si>
    <t>2020/06/03 8:42:24 AM AST</t>
  </si>
  <si>
    <t>We maintained some level of education</t>
  </si>
  <si>
    <t xml:space="preserve">Why were
Teachers available only two hours per day?  Why not teach lessons each day using technology?  </t>
  </si>
  <si>
    <t xml:space="preserve">Actually teaching the classes remotely.  Not assigning work and having the parents have to teach.  </t>
  </si>
  <si>
    <t xml:space="preserve">That our system is not prepared to teach remotely.  That we paid many teachers and especially aids and specialty teachers to do absolutely nothing.  </t>
  </si>
  <si>
    <t>2020/06/03 8:42:57 AM AST</t>
  </si>
  <si>
    <t xml:space="preserve">Flexibility and sensitivity to the pandemic </t>
  </si>
  <si>
    <t>For a child under and IEP, having that recognized and supported. One teacher in particular has been a nightmare</t>
  </si>
  <si>
    <t>One on one. Flexibility.</t>
  </si>
  <si>
    <t xml:space="preserve">Need for a great deal of oversight and more accountability to the student </t>
  </si>
  <si>
    <t>2020/06/03 8:42:59 AM AST</t>
  </si>
  <si>
    <t>The Highschool - nothing</t>
  </si>
  <si>
    <t>This is a great tool of the child is sick etc snow daya</t>
  </si>
  <si>
    <t xml:space="preserve">It still needs a bit of work but think Highschool they are more independent </t>
  </si>
  <si>
    <t>2020/06/03 8:43:09 AM AST</t>
  </si>
  <si>
    <t>Sometimes it made learning more student-driven and efficient</t>
  </si>
  <si>
    <t>Difficulty of teacher help and guidance, difficulty of small group learning</t>
  </si>
  <si>
    <t>Student self-pacing, independent research, student-directed projects, using outside people as resources</t>
  </si>
  <si>
    <t>The rank-order question is not going to give you good information. All of those are important. I also hope you know that it is impossible in June to answer how I'll feel in August about a possible return to school. I worry about other families' choices and how that will affect my child's wellbeing and everyone else, other students and staff.</t>
  </si>
  <si>
    <t>2020/06/03 8:43:10 AM AST</t>
  </si>
  <si>
    <t xml:space="preserve">Pacing and flexibility. Multiple opportunities for students to participate in zoom/google
Meet throughout any given week. Online resources were available. </t>
  </si>
  <si>
    <t xml:space="preserve">I am just worried that my child was not pushed enough. When given the opportunity, she will do just what she needs to do to get by, and I worry that teachers may not have been able to see that as there was not a lot of face to face </t>
  </si>
  <si>
    <t xml:space="preserve">My daughter struggles with group discussion Due to confidence . She was able to turn the video off during zoom discussions and felt more confident to participate. </t>
  </si>
  <si>
    <t xml:space="preserve">Block scheduling really made a huge difference for my high schooler. I have a child at every level, and my high schooler was the least stressed by remote learning. </t>
  </si>
  <si>
    <t xml:space="preserve">I am concerned about how my Holstein with form relationships with new teachers if we are remote in the fall. </t>
  </si>
  <si>
    <t>2020/06/03 8:43:55 AM AST</t>
  </si>
  <si>
    <t>Communication</t>
  </si>
  <si>
    <t>Students able to work at their own pace and schedule</t>
  </si>
  <si>
    <t>My child can be independent and organizec</t>
  </si>
  <si>
    <t xml:space="preserve">I think with the amount of time the teachers and staff had to implement remote learning it was pretty successful. </t>
  </si>
  <si>
    <t>2020/06/03 8:44:11 AM AST</t>
  </si>
  <si>
    <t>2020/06/03 8:44:35 AM AST</t>
  </si>
  <si>
    <t xml:space="preserve">My child learning from his teachers online and comminucating with them. </t>
  </si>
  <si>
    <t xml:space="preserve">My child breaking down because he didnt understand what the assignment was and my way if teaching him was not the way he learned. Also not having a printer and keyboard as some of the assignments required to be printed out and computers class. We only had an ipad. </t>
  </si>
  <si>
    <t xml:space="preserve">In the future there would be no snow days as we can do remote learning as an alternative. </t>
  </si>
  <si>
    <t xml:space="preserve">To be patient with how everything is operating. Just using google classroom it brought a whole new way of learning to the table. </t>
  </si>
  <si>
    <t xml:space="preserve">It would be great if all assignments were created through google classroom so they can be done without needing to buy a computer. Also more online zoom classes with the teacher and lessons given with the teacher muting the class so they can be understood. Some mornings it was chaotic listening to backrounds of other students and trying to listen to the teacher. </t>
  </si>
  <si>
    <t>2020/06/03 8:44:36 AM AST</t>
  </si>
  <si>
    <t xml:space="preserve">Working at our own pace/schedule </t>
  </si>
  <si>
    <t xml:space="preserve">Hard to get my child to focus sometimes, lots of sitting at the computer </t>
  </si>
  <si>
    <t xml:space="preserve">Work at our own pace, have the ability do do more activities, outside etc </t>
  </si>
  <si>
    <t>2020/06/03 8:45:25 AM AST</t>
  </si>
  <si>
    <t xml:space="preserve">A condensed school day and completely individualized learning. The 1:1 ratio for each assignment propelled my son academically. </t>
  </si>
  <si>
    <t>Being responsible for my childâ€™s education, creating a learning environment at home with expectations consistent with a classroom, and being separated from classmates and beloved teachers.</t>
  </si>
  <si>
    <t>Individualized learning and a condensed school day.</t>
  </si>
  <si>
    <t xml:space="preserve">My home is not a classroom and office building. </t>
  </si>
  <si>
    <t>Iâ€™m fortunate to be a stay at home mom with no outside work responsibilities. I absolutely cannot fathom how working parents, single parents etc. are able to successfully teach their children and continue to work from home. It is not a sustainable practice. Also, children need in person interactions with peers and instructors. I fear for their social/emotional development.</t>
  </si>
  <si>
    <t>2020/06/03 8:45:31 AM AST</t>
  </si>
  <si>
    <t>The consistent support of the teacher</t>
  </si>
  <si>
    <t>Learning to navigate the online class, but once it was learned it worked out well</t>
  </si>
  <si>
    <t xml:space="preserve">Accessing during extended absence from being sick, homework, snow days, flexibility with schedule. </t>
  </si>
  <si>
    <t xml:space="preserve">Sticking to a schedule was key to providing education at home. </t>
  </si>
  <si>
    <t>2020/06/03 8:45:36 AM AST</t>
  </si>
  <si>
    <t xml:space="preserve">No strengths </t>
  </si>
  <si>
    <t>Understanding what the child needs to do day.. whatâ€™s important versus what is optional.</t>
  </si>
  <si>
    <t>That I am not a teacher and never want to be</t>
  </si>
  <si>
    <t>2020/06/03 8:45:37 AM AST</t>
  </si>
  <si>
    <t xml:space="preserve">Everything.  Not having teachers available Monday through Friday during school /class hours.  Wish teachers had done virtual teaching follow the year school schedule.  When 3 teachers set up zoom meeting at exact same time itâ€™s not conducive for student success. If they maintained same schedule as regular block we wouldnâ€™t run to these issues. </t>
  </si>
  <si>
    <t xml:space="preserve">It can work if there is structure to it. </t>
  </si>
  <si>
    <t>That district expects parents  to work a full time job and than come home and run class lessons with children.  I am very much involved with my children school work and I expect to have to help them with homework but I didnâ€™t realize I was expected to teach them  full lessons.</t>
  </si>
  <si>
    <t xml:space="preserve">  I understand this was all to fast for everyone but district could have done a better job.  I expected to have teachers follow the same schedule as during the school and meet with each class virtually as if it was in a class room.  When teachers only set up a zoom meeting once a week how much can the children learn?  Specially children of full time working parents and the children of non English speaking parents. </t>
  </si>
  <si>
    <t>2020/06/03 8:45:49 AM AST</t>
  </si>
  <si>
    <t>2020/06/03 8:46:02 AM AST</t>
  </si>
  <si>
    <t>safety of health</t>
  </si>
  <si>
    <t>No set schedule, communication, accountability</t>
  </si>
  <si>
    <t>That students need a consistent schedule and when not at school it is easy for it to not be a priority.</t>
  </si>
  <si>
    <t xml:space="preserve">It is unreasonable to believe that children will receive the supervised direction they need when at home.  </t>
  </si>
  <si>
    <t>2020/06/03 8:46:16 AM AST</t>
  </si>
  <si>
    <t xml:space="preserve">The creativity with assignments. </t>
  </si>
  <si>
    <t xml:space="preserve">Social connection to peers and teachers. </t>
  </si>
  <si>
    <t xml:space="preserve">Creativity and independence. </t>
  </si>
  <si>
    <t xml:space="preserve">Some kids hate writing full sentences. </t>
  </si>
  <si>
    <t xml:space="preserve">I was only able to pick one age group. We have kids in elementary, middle, and high school. </t>
  </si>
  <si>
    <t>2020/06/03 8:46:34 AM AST</t>
  </si>
  <si>
    <t>Time needed to complete assignments, time to start when fully rested and awake</t>
  </si>
  <si>
    <t>Focus and distraction</t>
  </si>
  <si>
    <t>Parents being more involved in the learning process</t>
  </si>
  <si>
    <t xml:space="preserve">That there can be a beneficial balance to having the parents more involved </t>
  </si>
  <si>
    <t>I am very afraid of having the kids return to school with Covid still being prevalent. As much as they miss their friends, keeping the kids healthy is paramount. Until a vaccine is available, I am all for remote learning exclusively.</t>
  </si>
  <si>
    <t>2020/06/03 8:46:44 AM AST</t>
  </si>
  <si>
    <t>Lack of daily scheduled zoom like instruction</t>
  </si>
  <si>
    <t>Lack of structure, lack of immediate feedback, too many distractions at home,  parents get home from work and donâ€™t mind helping with homework like in the past but arenâ€™t prepared to teach</t>
  </si>
  <si>
    <t>The students and faculty do just enough to get by (and my kids are honor students)</t>
  </si>
  <si>
    <t>The ranking of 1-9 above is all based on remote learning..  returning to school should be returning to the building</t>
  </si>
  <si>
    <t>2020/06/03 8:46:45 AM AST</t>
  </si>
  <si>
    <t>Ability to structure time and breaks, make work more efficient</t>
  </si>
  <si>
    <t>Typing is not a great skill of my child, sitting in one place without moving is difficult at times</t>
  </si>
  <si>
    <t>I don't know and won't for a couple months how I feel about returning to school, so any questions you ask on that now aren't really valuable. All the items you asked me to rank are pretty much equally important. I worry about other peoples' choices affecting my child's health, her siblings' health back at home, and the rest of the community. I worry a lot about how we and everyone will manage work with a hybrid or online school. But I will absolutely do that and opt for that if I have any hesitation about the safety in school.</t>
  </si>
  <si>
    <t>2020/06/03 8:46:53 AM AST</t>
  </si>
  <si>
    <t>My daughter's teacher Mrs. Carr (2nd grade at New Searles) has been incredible.  So clear and so flexible when needed.  Also, having flexibility with our own days was nice in that my daughter could get the work done on her time each day.</t>
  </si>
  <si>
    <t>The hardest was just for my daughter to not be around her friends.  (This was inevitable under the circumstances.)</t>
  </si>
  <si>
    <t>One thing Mrs. Carr did was give optional challenge work which we always had my daughter do.  She did some amazing designs of a boat, a bridge, a skyscraper, and much more.  Also, the challenges included some terrific brain games.  These were all great!</t>
  </si>
  <si>
    <t>Teachers are the most incredible people and should be paid more than doctors.</t>
  </si>
  <si>
    <t>We have actually had a very positive experience with it thanks to the organization and ease at which her teacher helped us through it.  Mrs. Carr deserves teacher of the year!</t>
  </si>
  <si>
    <t>2020/06/03 8:46:56 AM AST</t>
  </si>
  <si>
    <t>Going at our own pace</t>
  </si>
  <si>
    <t>Teaching my own child</t>
  </si>
  <si>
    <t>Keeping my daughter safe and healthy</t>
  </si>
  <si>
    <t>That itâ€™s hard to teach your own child</t>
  </si>
  <si>
    <t xml:space="preserve">Not applicable </t>
  </si>
  <si>
    <t>2020/06/03 8:47:05 AM AST</t>
  </si>
  <si>
    <t>We found it very easy to understand the assignments and if something was missing it was also very easy the find the assignments. Teachers were Amat!</t>
  </si>
  <si>
    <t>The specialist assignments on top of the regular classes.</t>
  </si>
  <si>
    <t>I think it went very well.</t>
  </si>
  <si>
    <t>How much teachers really give their heart and hard work to teaching kids.</t>
  </si>
  <si>
    <t>I would like for remote learning to continue. This was my first time as a mother of 3 doing it and it was challenging in the beginning but then we came up with a system that worked for us. I had to stop working in order to home school my 6 yr old and it was hard but heâ€™s my child and my 1st priority and with that being said, Iâ€™m against opening schools in the fall. Itâ€™s a very bad idea even with the measures listed itâ€™s not going to be the same environment that the kids were used to but ultimately it will not be a safe one, with this virus mutating and the flu coming as well, it will be a big mistake in the district to open schools. A big majority of  parEnts send their kids to school sick anyways and last nov and dec there was a strep out break and flu, this will be way worse. Hybrid learning is no different, whatâ€™s the point in that?! They still are doing work at home. I say keep the kids and teachers safe and continue remote learning.</t>
  </si>
  <si>
    <t>2020/06/03 8:47:15 AM AST</t>
  </si>
  <si>
    <t>NONE.  It is the most ridiculous thing on the planet.  There is no learning being done but just here is busy work.  I am 100% dissatisfied with remote learning and if it continues in the fall, I will remove my kids from the district and either homeschool or VLACS or a combination thereof.  This has been the biggest disgrace and biggest disappointment ever.  I 100% cannot see this being acceptable under any circumstances and will not allow my children to be disadvantaged because of this inane "schooling".</t>
  </si>
  <si>
    <t>Everything.  We are not allowed more than 30min per class.  We are not allowed to be required to meet with our kids teachers.  We are not allowed to require kids to do XYZ, this is all FAKE SCHOOL.  There is absolutely no way kids are getting even one tenth of the education they were in school.</t>
  </si>
  <si>
    <t>The opportunity to close doors and stop kids from learning and loving learning.  My children (5th and 7th grade) loved school and even though they get through their work just fine and love their notes from their teachers, they get done with their work in an insanely quick time and still get perfect grades.  This is insane, this is not learning, there is no true assessment, there is no true education.  This is busy work and this is sad.</t>
  </si>
  <si>
    <t>Remote learning is the epitome of a joke and that my kids deserve better and our teachers deserve better.  If they cannot meet the needs of the students they should take an FMLA or find another job.  They absolutely 100% need to be allowed to hold live classes on zoom or google meet and 100% need to have the same expectations as in the classroom if not more rigorous as they are not physically here to help our children learn.  Parents need to step up and assist and stop whining the work is too hard.  If the work is too hard or unable to be understood, parents can sign up for adult education classes at night to improve their own skills.</t>
  </si>
  <si>
    <t>Remote learning is a joke.  We 100% need to return to school or have an incredibly more structured environment online such as meeting at class time.  Teachers who find it too difficult to comply can find another job.  In any other work from home job, employees must meet their businesses timeframes, guidelines and goals or suffer the consequences and our teachers need to step up and work for their salaries.  We also need to stop paying people in district who are not working their regular hours and we need to move forward and take care of our children or else their futures are in grave jeopardy.  We do not want to pay colleges for remedial courses because our school districts did not take care of our children the way they should have been.</t>
  </si>
  <si>
    <t>2020/06/03 8:47:19 AM AST</t>
  </si>
  <si>
    <t xml:space="preserve">Students and teachers were kept safe </t>
  </si>
  <si>
    <t>Teach my high schoolers and homeschooled</t>
  </si>
  <si>
    <t xml:space="preserve">I think that the teachers should have mandated zoom meetings when necessary. If students and teachers have a wall behind them the privacy is protected.  </t>
  </si>
  <si>
    <t xml:space="preserve">I learned that an active parent motivated the student. </t>
  </si>
  <si>
    <t xml:space="preserve">Rank the order ( question9 ) in this survey. It is irrelevant if students and staff are  putting their lives at risk. My 7 year old will no be able to keep a mask through out the school day. He most likely will touch everything. 
Maybe I student friendly survey would be a good idea. </t>
  </si>
  <si>
    <t>2020/06/03 8:47:27 AM AST</t>
  </si>
  <si>
    <t>Ability of students to review work at their leisure and work at their own pace</t>
  </si>
  <si>
    <t xml:space="preserve">Expectations differed from class to class. My child was losing connection with her teachers because of asynchronous assignments. </t>
  </si>
  <si>
    <t xml:space="preserve">Better differentiation and acceleration for students. </t>
  </si>
  <si>
    <t xml:space="preserve">That some type of face to face time with the teacher and other classmates is essential for students to feel connected with the material and other students. </t>
  </si>
  <si>
    <t>2020/06/03 8:47:32 AM AST</t>
  </si>
  <si>
    <t>I did not find any strengths in remote learning,</t>
  </si>
  <si>
    <t>Work load was too easy, curriculum was not geared to skill level, no teacher feedback or interactions</t>
  </si>
  <si>
    <t>The whole learning structure would need to be fixed! It was not tailored to kids skill set, did not teach any additional material.  Only opportunity was for my child to complete limited work quick and play for the rest of the day or I provided her our own lesson plans and activities to enhance learning.</t>
  </si>
  <si>
    <t>That it was unstructured and not geared to the children's level- just a flat uninspired lesson plan.  Majority was my child watching youtube videos, which I'd rather spend the time actually reading a book to her instead of watching a video of a book.  If remote learning is to continue (hope not) there needs to be accountability of the teachers and schools on how the kids are learning, feedback from teachers, consistency between schools and classrooms!</t>
  </si>
  <si>
    <t>Accountability of the teachers lesson plans and consistency between schools.  The work my child was assigned was far below the level and expectations of other schools which was greatly disappointing.  She learned VERY little during this time from her assigned work, and it feel on myself to create lessons and search for what she should be learning, how to teach it and a lot of reaching out to other families, as the school had no to little interaction as far as feedback and opportunities for growth.</t>
  </si>
  <si>
    <t>2020/06/03 8:47:46 AM AST</t>
  </si>
  <si>
    <t>2020/06/03 8:47:48 AM AST</t>
  </si>
  <si>
    <t>Everything. Cannot work and be a teacher.</t>
  </si>
  <si>
    <t xml:space="preserve">Go back to school </t>
  </si>
  <si>
    <t>They need to go back to school building</t>
  </si>
  <si>
    <t>2020/06/03 8:48:00 AM AST</t>
  </si>
  <si>
    <t xml:space="preserve">availability of online resources and tools designed </t>
  </si>
  <si>
    <t>keeping up with the schedule, while struggling with our own work at home situation</t>
  </si>
  <si>
    <t>keeping child safe from covid infections possibility.</t>
  </si>
  <si>
    <t xml:space="preserve">letting child to use technology is not as bad as we thought, provided we had such great learning material, which made safe. </t>
  </si>
  <si>
    <t xml:space="preserve">Happy with the over all learning, however kids are missing their frieds and teachers, at least once a month interaction (while keep physical distancing) when re-opened would be nice. </t>
  </si>
  <si>
    <t>2020/06/03 8:48:01 AM AST</t>
  </si>
  <si>
    <t>Parents having access to all assignments and more communication with the teachers.</t>
  </si>
  <si>
    <t>assignments were post at all different times. If all assignments were posted at say at 8am and due on the same day it would be easier to stay on a schedule.</t>
  </si>
  <si>
    <t>If classes could be held live as if the children were in school I believe it would help families stay on a schedule.</t>
  </si>
  <si>
    <t>2020/06/03 8:48:05 AM AST</t>
  </si>
  <si>
    <t>Parents being more involved in what the students are learning, students being able to go at their own pace throughout the day, much less anxiety for the student (and less anxiety for parents since student was less anxious).  My child is on an IEP, and the one-on-one and small group virtual meetings with special educators and specialists were extremely helpful and, in my opinion, necessary to be able to keep making progress.  The Zoom meetings with my chidâ€™s class and teachers were also very helpful and my child enjoyed being able to â€œseeâ€ her teachers and classmates.  Also the pass/fail grading system for middle school students was critical and a fantastic decision in my opinion...this allowed my child to focus on learning the material without the unnecessary stress of is it perfect enough for an â€œAâ€ or the stress of not making honor roll.</t>
  </si>
  <si>
    <t>At first the large amount of workload was challenging (when added up amongst all the teachers).  However, parents were able to communicate this with the teachers and the workload became much more reasonable.</t>
  </si>
  <si>
    <t>Less anxiety; the focus is on learning the material instead of being worried about other factors at school.</t>
  </si>
  <si>
    <t xml:space="preserve">I have learned that remote learning is possible and  is successful.  I have also learned what my child is capable of doing independently and what areas my child needs  help in.  </t>
  </si>
  <si>
    <t>I feel that my child should not go back to school until a vaccine is available.  I am concerned that requiring social distancing and masks is not good enough...there are too many students (especially in the middle school), and with children, how can it be guaranteed that children will follow the rules and keep the masks on keep 6 feet apart?  There are too many students to be able to ensure this is happening all the time (e.g. passing through the extremely crowded hallways, the very very full cafeterias (where I assume masks will be off to eat), the very crowded areas outside during school pickup and trying to get through narrow doorways.  These are just listing a few examples...there are more.  And then all the surfaces the students touch...how do we ensure they are washing their hands enough and not touching their faces?  These are children.
What are the options going to be for parents if school opens (before a vaccine) and parents are not comfortable sending their child to school?  Will there be remote learning options?  Are there resources for parents to choose an online school for their child?</t>
  </si>
  <si>
    <t>2020/06/03 8:48:10 AM AST</t>
  </si>
  <si>
    <t xml:space="preserve">Keeping a better eye on whatâ€™s taught and how my children are doing </t>
  </si>
  <si>
    <t>Keeping my kids on task</t>
  </si>
  <si>
    <t xml:space="preserve">Better acceptance on my kids part for accountability </t>
  </si>
  <si>
    <t>How to keep better control on how they are doing</t>
  </si>
  <si>
    <t>2020/06/03 8:48:37 AM AST</t>
  </si>
  <si>
    <t>Schedule flexibility</t>
  </si>
  <si>
    <t>Lack of student interest and attention, child not happy with parents teaching, and presentation of content. Would have been great if teacher provided more lessons via zoom to keep student interest.</t>
  </si>
  <si>
    <t>Lesson flexibility</t>
  </si>
  <si>
    <t>It does work well, but piers are a big part of school and in my opinion 100% remote won't work as a long term solution .</t>
  </si>
  <si>
    <t>2020/06/03 8:48:38 AM AST</t>
  </si>
  <si>
    <t xml:space="preserve">My oldest child for which this survey is for is very self driven and motivated. The fact that he can work his schedule each day to get the work done is amazing. </t>
  </si>
  <si>
    <t xml:space="preserve">Not being able to be in the classroom for the early childhood education program. It is hard to learn how to be a good teacher to toddlers without seeing them in person. </t>
  </si>
  <si>
    <t xml:space="preserve">If it continues work with some daycare providers to still allow the onsite instruction in their preschool settings. More mandatory zoom type meetings. </t>
  </si>
  <si>
    <t xml:space="preserve">How truly independent and focused my junior is. </t>
  </si>
  <si>
    <t xml:space="preserve">I fully believe that a hybrid schedule is the best way to go. One thought is instead of alternating half days alternate weeks. </t>
  </si>
  <si>
    <t>2020/06/03 8:48:48 AM AST</t>
  </si>
  <si>
    <t xml:space="preserve">that my child was able to keep up with his work. </t>
  </si>
  <si>
    <t xml:space="preserve">keeping my child on track some days. </t>
  </si>
  <si>
    <t>That my son who doesn't do well with Lots of noise and distractions does better alone doing remote learning.</t>
  </si>
  <si>
    <t xml:space="preserve">How the teachers communicate to the students what is expected of them. That I could make sure their assignments were turned in. </t>
  </si>
  <si>
    <t>2020/06/03 8:49:06 AM AST</t>
  </si>
  <si>
    <t xml:space="preserve">Nothing. </t>
  </si>
  <si>
    <t xml:space="preserve">Trying to be a teacher to my kids when I have never been trained for it. </t>
  </si>
  <si>
    <t xml:space="preserve">Nothing. The kids get nothing out of this, they want to go back to school. </t>
  </si>
  <si>
    <t xml:space="preserve">How hard it is to do it all, be a teacher, Have two working parents trying to do it all, itâ€™s impossible. My job isnâ€™t to be a teacher, Iâ€™m an office manager and my husband is an engineer. Our bosses expect 100% from us and not just 50%. So to give our kids, or ask someone else to help in remote learning and basically teach our children, because the teacher just posts assignments on google, is ridiculous. Iâ€™ve learned that I need to give up one stress that was added to us as a family, and that was remote learning. So it was ended early. </t>
  </si>
  <si>
    <t>2020/06/03 8:49:27 AM AST</t>
  </si>
  <si>
    <t xml:space="preserve">Safety </t>
  </si>
  <si>
    <t xml:space="preserve">To keep my kid engaged with remote learning </t>
  </si>
  <si>
    <t xml:space="preserve">More online interactions with peers and teachers </t>
  </si>
  <si>
    <t>2020/06/03 8:49:49 AM AST</t>
  </si>
  <si>
    <t>Grades went up</t>
  </si>
  <si>
    <t>Sometimes too much work was expected from child</t>
  </si>
  <si>
    <t>Better grades no skipping classes</t>
  </si>
  <si>
    <t xml:space="preserve">Where my child has difficulties </t>
  </si>
  <si>
    <t>2020/06/03 8:50:12 AM AST</t>
  </si>
  <si>
    <t>Health and safety are the primary strengths</t>
  </si>
  <si>
    <t>some of the "more tenured" teachers are not as well adapted to remote learning and the students suffer... please properly enable your teachers for remote teaching.  Remote learning is one thing, remote teaching is something else all together.</t>
  </si>
  <si>
    <t>there is an opportunity, depending on how implemented, to enable students with the same levels of technology and internet access... that's a larger discussion, but clearly there are the "haves" and the "have nots" and this is an opportunity for our city to provide internet broadband to every home in the city for equal access regardless of income levels.</t>
  </si>
  <si>
    <t>I have learned that not all teachers are created equally and not all teachers make themselves available to their students they way they need to...</t>
  </si>
  <si>
    <t>2020/06/03 8:50:26 AM AST</t>
  </si>
  <si>
    <t xml:space="preserve">Being able to monitor and work one on one woth my  child when needed. Having the ability to to contact teachers as needed with the availability of office hours with multiple ways to communicate. The teachers use of a weekly syllabus so parents had an understanding of what the week looked like. Live lessons or live checkins 2 to 3 times a week (zoom). </t>
  </si>
  <si>
    <t>Not getting core curriculum knowledge before hand. Not having parent access to grading platforms for elementary studet like parent portal to see if students are completing all that is expected. Lack of social student interaction (but that's not just school, that's the reality of today's situation).</t>
  </si>
  <si>
    <t xml:space="preserve">Having the ability to see what my child is learning, how my child is doing and having access to extra work if needed during school hours. </t>
  </si>
  <si>
    <t>Being a teacher demands a lot of patience! School work can be frustrating and demands a lot from our kids but with consistently, hatd work and effort, it can be done.</t>
  </si>
  <si>
    <t>Thanks to all the information on the school website especially offering them in multiple languages. Its very important to see where everyone stands and others point of view.</t>
  </si>
  <si>
    <t>2020/06/03 8:50:48 AM AST</t>
  </si>
  <si>
    <t>socializing, concentration</t>
  </si>
  <si>
    <t>Children need a classroom</t>
  </si>
  <si>
    <t xml:space="preserve">More video chats. Art, library, music, gym is too much added work assignments </t>
  </si>
  <si>
    <t>2020/06/03 8:50:54 AM AST</t>
  </si>
  <si>
    <t>They could do there assignments when parents where available to help</t>
  </si>
  <si>
    <t>Not knowing how to help with the work</t>
  </si>
  <si>
    <t>They would have snow days anymore</t>
  </si>
  <si>
    <t>2020/06/03 8:51:00 AM AST</t>
  </si>
  <si>
    <t>My son was able to take more time to work on assignments.  The teachers were awesome getting back to us pretty quickly to answer question.  He didnâ€™t just have the period to ask questions.  He could ask more frequently .</t>
  </si>
  <si>
    <t xml:space="preserve">Not much for us he had good supporting teachers.  </t>
  </si>
  <si>
    <t>For High school students itâ€™s preparing them for how college is set up.  It  provides  them with an understanding on timelines and how you communicate with teachers.  How they conduct zoom meetings to have discussions in college.</t>
  </si>
  <si>
    <t xml:space="preserve">My son was more relaxed and was not stressed.  He liked how it was set up and some of his teachers already had  them doing some of his assignments in google classroom.  </t>
  </si>
  <si>
    <t>2020/06/03 8:51:20 AM AST</t>
  </si>
  <si>
    <t>Child can complete work on their own time</t>
  </si>
  <si>
    <t>Helping my child with school work while trying to balance my other kids needs</t>
  </si>
  <si>
    <t xml:space="preserve">My child likes remote learning </t>
  </si>
  <si>
    <t>Balancing everything</t>
  </si>
  <si>
    <t>Im fine with whatever altho id love to see the kids back at school</t>
  </si>
  <si>
    <t>2020/06/03 8:51:39 AM AST</t>
  </si>
  <si>
    <t>The teachers for both of my
Children were amazing at responding to questions and providing children with work</t>
  </si>
  <si>
    <t xml:space="preserve">Having to work full time from home and
Manage remote learning for two children </t>
  </si>
  <si>
    <t xml:space="preserve">More freedom throughout the day, not as structured </t>
  </si>
  <si>
    <t>2020/06/03 8:51:44 AM AST</t>
  </si>
  <si>
    <t xml:space="preserve">Quick implementation </t>
  </si>
  <si>
    <t>Working full-time does not allow me enough time to also educate my child. They need teachers!</t>
  </si>
  <si>
    <t xml:space="preserve">fine to supplement in classroom learning. Or more actual lessons need to happen via Zoom. </t>
  </si>
  <si>
    <t>It is easy to use but has not facilitated a lot of actual learning. We need teachers to teach</t>
  </si>
  <si>
    <t xml:space="preserve">I support keeping kids and staff safe but we need to get back into the classroom and resume normal living. Children need to interact with other children and they need teachers </t>
  </si>
  <si>
    <t>2020/06/03 8:51:52 AM AST</t>
  </si>
  <si>
    <t>2020/06/03 8:52:32 AM AST</t>
  </si>
  <si>
    <t xml:space="preserve">There wasn't enough work. I understand this was thrown together unplanned but my son would only have about 2 hours of work a day. </t>
  </si>
  <si>
    <t>2020/06/03 8:52:38 AM AST</t>
  </si>
  <si>
    <t xml:space="preserve">Protecting my childâ€™s health 
</t>
  </si>
  <si>
    <t>I have 3 kids spread out through the following schools-elementary, middle and High school. The work load is not spread out evenly. It seems like my son that is in elementary has a more steady curriculum...I find that odd</t>
  </si>
  <si>
    <t>A better balanced curriculum for all levels.</t>
  </si>
  <si>
    <t>That new math is tough!! I need to rack a book again</t>
  </si>
  <si>
    <t>2020/06/03 8:52:59 AM AST</t>
  </si>
  <si>
    <t>Students had written instructions and were able to pace themselves better</t>
  </si>
  <si>
    <t>Tests and grading fairness did not appear to have been addressed completely. The mix of pass/fail and letter grades was a consequence of that. This aspect can be improved</t>
  </si>
  <si>
    <t xml:space="preserve">As mentioned, written instructions allow students to refer back and ask for clarifications as needed. Ability to plan their week and complete work at their own pace has benefits </t>
  </si>
  <si>
    <t>While some learning experiences are better,  the lack of social interaction and physical activity could have long term effects</t>
  </si>
  <si>
    <t>Overall, I am comfortable with remote learning. With so many other external exams for high school students, such as, SAT, ACT, AP tests, students are able to organize themselves better and prepare as needed. The social and physical aspects can be addressed through occasional events</t>
  </si>
  <si>
    <t>2020/06/03 8:53:13 AM AST</t>
  </si>
  <si>
    <t xml:space="preserve">That we knew he was in a safe environment </t>
  </si>
  <si>
    <t xml:space="preserve">Adapting to the new routine, missing the social connections </t>
  </si>
  <si>
    <t xml:space="preserve">Time is used differently - maybe more effectively, but I think the human connection is lost and that connection is invaluable </t>
  </si>
  <si>
    <t xml:space="preserve">That it works as a necessity, but can not replace the one-on-one and social piece that I believe is so important </t>
  </si>
  <si>
    <t>2020/06/03 8:53:16 AM AST</t>
  </si>
  <si>
    <t>Condensed school day.</t>
  </si>
  <si>
    <t xml:space="preserve">Two zoom meetings a day, 10 and 3 was a lot for a first grader on top of the other assignments. Zoom meetings were not productive and a waste of time! </t>
  </si>
  <si>
    <t>The ability to complete assignments that the students own pace and having a condensed school day that provides time and opportunity for other experiences.</t>
  </si>
  <si>
    <t>Children need their peers! At home learning can be successful but a classroom is the optimal learning environment.</t>
  </si>
  <si>
    <t>Iâ€™m fortunate to be a stay at home mom with no outside work responsibilities. I absolutely cannot fathom how working parents, single parents etc. are able to successfully teach their children and continue to work from home. It is not a sustainable practice. Also, children need in person interactions with peers and instructors. I fear for their social/emotional development. Also expectations should be consistent across all teachers in a grade level. My daughter had to zoom meetings a day (which was a bit overboard) while others had one a week.</t>
  </si>
  <si>
    <t>2020/06/03 8:53:18 AM AST</t>
  </si>
  <si>
    <t>Teacher availability and showing they care about students</t>
  </si>
  <si>
    <t>The expectations were very inconsistent.  One of my kids had almost no work.  The other student was drowning in it.  Teachers also did not follow the guidelines that were sent out to parents and students.</t>
  </si>
  <si>
    <t>Allowing students to finish school in time to go to college</t>
  </si>
  <si>
    <t>That one off my kids liked it because she is organized and can manger her time.  The other student needed lots off support</t>
  </si>
  <si>
    <t>2020/06/03 8:53:29 AM AST</t>
  </si>
  <si>
    <t>It's very hard to remote learn with a 3 yr old, they need the social setting to learn the school routines.</t>
  </si>
  <si>
    <t>It would work best as a supplement to learning and not a full solution for the preschool setting.</t>
  </si>
  <si>
    <t>2020/06/03 8:53:34 AM AST</t>
  </si>
  <si>
    <t>Flexibility to complete work.</t>
  </si>
  <si>
    <t>Lack of communication and response from teachers at NHSN</t>
  </si>
  <si>
    <t>A schedule needs to be kept.</t>
  </si>
  <si>
    <t>2020/06/03 8:53:48 AM AST</t>
  </si>
  <si>
    <t xml:space="preserve">The teachers worked really hard to make it as normal as possible </t>
  </si>
  <si>
    <t xml:space="preserve">For kindergarten there was too much required of the parents </t>
  </si>
  <si>
    <t xml:space="preserve">Itâ€™s not ideal at all homeschooling is much more beneficial </t>
  </si>
  <si>
    <t>That I donâ€™t like common core</t>
  </si>
  <si>
    <t>Safety of our children</t>
  </si>
  <si>
    <t xml:space="preserve">Making sure our child was challenged </t>
  </si>
  <si>
    <t>Safety of kids, comfort of being home</t>
  </si>
  <si>
    <t>2020/06/03 8:54:24 AM AST</t>
  </si>
  <si>
    <t>NONE!</t>
  </si>
  <si>
    <t>In terms of parent engagement, it's like home schooling but the parents have no freedom to decide on approach and technology. Instead they are constantly being bugged by the teachers "your son didn't do IREADY yesterday!" The criteria and desired results are inconclusive, all depends on completed tasks online, which has nothing to do with learning at all.</t>
  </si>
  <si>
    <t>it's a dead end. Don't!</t>
  </si>
  <si>
    <t>That it's not the way I want my son to study.</t>
  </si>
  <si>
    <t>2020/06/03 8:54:30 AM AST</t>
  </si>
  <si>
    <t xml:space="preserve">This would be better if more flexibility with Turning in assignments.  I am a single mom and full time nurse, as you can imagine time is strained.  I cant always get the assignments in by friday.  It's not fair to the kids, plus we are down to one computer (tablet was stolen) now and I cant afford another.  If I had the weekend to finish out the week it would be helpful.  Ps .I have no one who can help me. </t>
  </si>
  <si>
    <t xml:space="preserve">Time, equipment. I have 2 children in different grades so its challenging to help both at the same time while trying to cook, clean and take care of the everyday especially when we dont get home until 6 and we need to be up at 630a. </t>
  </si>
  <si>
    <t xml:space="preserve">I honestly feel we should have school as before but isolated by classroom, not individually, it's not feasible. But lunch in classrooms, recess times or locations separate from other classes if that's what's needed when the time comes and resolution is not in sight.  But I will say I'm not sure i can continue with all of this.  And having this last straight through to june 15th was an awful idea, considering we didn't have April vacation. </t>
  </si>
  <si>
    <t>2020/06/03 8:54:36 AM AST</t>
  </si>
  <si>
    <t xml:space="preserve">That my child was able to keep up with school work for the year. </t>
  </si>
  <si>
    <t>my daughter had a very hard time with remote learning and does better in a classroom setting.</t>
  </si>
  <si>
    <t xml:space="preserve">That They do not miss out on the schoolwork that the need. </t>
  </si>
  <si>
    <t xml:space="preserve">the way it works and how it keeps the kids accountable for their work. </t>
  </si>
  <si>
    <t>2020/06/03 8:54:56 AM AST</t>
  </si>
  <si>
    <t xml:space="preserve">Keeping my child home safe </t>
  </si>
  <si>
    <t xml:space="preserve">Everything else. My child wanted to be in her classroom with her teacher and her friends. She had come so far socially and now weâ€™re back at square one. These kids need to be in the classroom. It was a constant battle for my daughter to sit down and do her work. She was doing wonderfully in school before remote learning. I donâ€™t think we can handle any more remote learning in the future. Even if the kids do half days, theyâ€™re still being exposed so why not let them go full time as normal and wear masks? And I know, for a fact, Iâ€™m not the only parent who feels this way. </t>
  </si>
  <si>
    <t xml:space="preserve">I see an opportunity for my daughter to fail out of school. </t>
  </si>
  <si>
    <t xml:space="preserve">That teachers are miracle workers. I have more respect for teachers than I ever have! </t>
  </si>
  <si>
    <t xml:space="preserve">Letâ€™s let the kids go back to school as normal in the fall. This remote learning made sense when covid 19 was in full effect but now that it has subsided somewhat letâ€™s wait and see what itâ€™s like in a couple of months before making anymore decisions. These kids probably could have gone back to school the last couple of weeks in June but everyone seemed to have jumped the gun and canceled the whole year. Letâ€™s not make that mistake again. If stores are opening, so can schools. </t>
  </si>
  <si>
    <t>The daily work from the main classroom.</t>
  </si>
  <si>
    <t>Direct communication between student and teacher and the unified arts programs.</t>
  </si>
  <si>
    <t xml:space="preserve">I would like to see one on one time scheduled with the students. </t>
  </si>
  <si>
    <t xml:space="preserve">These kids are art and once they get something they grasp it pretty quickly. </t>
  </si>
  <si>
    <t>Making sure assignment is what was expected</t>
  </si>
  <si>
    <t xml:space="preserve">The opportunity for kids to gain confidence </t>
  </si>
  <si>
    <t>It is possible</t>
  </si>
  <si>
    <t>2020/06/03 8:55:01 AM AST</t>
  </si>
  <si>
    <t>There was more communication between patients and the school</t>
  </si>
  <si>
    <t xml:space="preserve">Social interaction for the kids </t>
  </si>
  <si>
    <t>Itâ€™s more for each students own pace</t>
  </si>
  <si>
    <t>2020/06/03 8:55:02 AM AST</t>
  </si>
  <si>
    <t>kids safety while keeping up with their learning.</t>
  </si>
  <si>
    <t>Lock of that personal help and interaction with teachers and students which is needed very much.</t>
  </si>
  <si>
    <t>Saves time in some of the subjects.</t>
  </si>
  <si>
    <t>It isn't easy to keep my teenager motivated.</t>
  </si>
  <si>
    <t>Please provide more extra help for students that are having a difficult time with any subject.</t>
  </si>
  <si>
    <t>2020/06/03 8:55:06 AM AST</t>
  </si>
  <si>
    <t>2020/06/03 8:55:22 AM AST</t>
  </si>
  <si>
    <t>Spending more time with my child, more parent involvement and understanding his needs</t>
  </si>
  <si>
    <t>No direction form school, speech and occupational therapy remotely is ineffective, learning apps were not appropriate for my child, unable to track my sons progress with data as needed in a special needs environment, google classroom was not appropriate for my child who has joint attention and language issues. The list goes on...remote learning is si ply not appropriate for special needs children! What happened to no child left behind???</t>
  </si>
  <si>
    <t>Spending more time with my child</t>
  </si>
  <si>
    <t>That nashua public school system is not competent enough to engage in remote learning</t>
  </si>
  <si>
    <t>Open up the schools without restrictions... this is getting ridiculous already! People are allowed to protest in tight groups without masks yet we canâ€™t open up the schools? Hypocrisy at its finest!</t>
  </si>
  <si>
    <t>2020/06/03 8:55:23 AM AST</t>
  </si>
  <si>
    <t>The capability to do a classroom from home</t>
  </si>
  <si>
    <t>Working full time as a parent and helping my child when needed</t>
  </si>
  <si>
    <t xml:space="preserve">Teaches students the technology to be able to possibly work from home </t>
  </si>
  <si>
    <t xml:space="preserve">It's easier for high school kids to remote learn because they take it seriously and pay attention. </t>
  </si>
  <si>
    <t>2020/06/03 8:55:41 AM AST</t>
  </si>
  <si>
    <t>That itâ€™s a good thing for kids to have at home.</t>
  </si>
  <si>
    <t xml:space="preserve">Not every parent understand it for many reasons language barriers, new material compare as to when we were in school so it makes it difficult, technical problems, if you give too much work both kids and parents will start to get anxious, depends on work submitted sometimes it could take long hours to finish and that makes it difficult and the most important to me is that children are having a hard time focusing at home And they lost interest which makes it hardest for the parents and honestly in my own opinion it makes it hardest for the student to really learned. </t>
  </si>
  <si>
    <t>If remote learning can be more manageable and easy to work with it is a great tool for the students that do homeschool or are going trough difficult times like this.</t>
  </si>
  <si>
    <t>That if well managed and conducted ( maybe a one day workshop for parents that are having a rough time with it so they can get trained and really feel that they are helping their children) the children may have a better understanding of it all.</t>
  </si>
  <si>
    <t>I hope that school takes in consideration those who doesnâ€™t feel safe sending their  children back to school yet or in the next fall/winter or till a cure can be found etc. and can come up with a plan that will benefit to continue their children education.</t>
  </si>
  <si>
    <t>2020/06/03 8:55:43 AM AST</t>
  </si>
  <si>
    <t xml:space="preserve">It was </t>
  </si>
  <si>
    <t xml:space="preserve">Lack of schedule. </t>
  </si>
  <si>
    <t xml:space="preserve">Opportunity to keep students and staff safe and mental health. If school is back in the fall we will see many students with an anxiety. </t>
  </si>
  <si>
    <t xml:space="preserve">It is can be done. </t>
  </si>
  <si>
    <t xml:space="preserve">I think that middle schools need a mandated zoom / google meets  class. It could be 20 mins long. 
Students must be required to participated and grades need to follow the same formate as in person school. </t>
  </si>
  <si>
    <t>2020/06/03 8:55:57 AM AST</t>
  </si>
  <si>
    <t>The ability to continue communicating with teachers and keeping up w the major school lessons via videos.</t>
  </si>
  <si>
    <t xml:space="preserve">Younger siblings. Balancing work and home responsibilities with teaching kids. </t>
  </si>
  <si>
    <t xml:space="preserve">Better than doing nothing!  Occupied kids. More one on one time. Shorter time frame than actual school. </t>
  </si>
  <si>
    <t>How my children learn differently. Iâ€™ve learned more about the school curriculum and how the math is taught, that has been helpful. I did learn many new in things in general along with my children.</t>
  </si>
  <si>
    <t xml:space="preserve">I am really not sure how I feel about my kids returning in the fall if school is not back to normal. I feel they will miss out on so much and the social distancing practices may be stressful and scary and will cause harm. I understand this virus and keeping our community as a whole safe, but wrapping my head around continuing life in this way is very difficult. </t>
  </si>
  <si>
    <t>2020/06/03 8:56:13 AM AST</t>
  </si>
  <si>
    <t xml:space="preserve">The kids finished early and there was no wasted time like there is in school </t>
  </si>
  <si>
    <t xml:space="preserve">They got no live lessons and with Math that is very necessary </t>
  </si>
  <si>
    <t xml:space="preserve">I will
Homeschool if they do not go back </t>
  </si>
  <si>
    <t xml:space="preserve">Common core is not the answer </t>
  </si>
  <si>
    <t>2020/06/03 8:56:16 AM AST</t>
  </si>
  <si>
    <t>2020/06/03 8:56:20 AM AST</t>
  </si>
  <si>
    <t xml:space="preserve">Provided students more time </t>
  </si>
  <si>
    <t xml:space="preserve">Lack of interaction, too much screen time, harder to engage </t>
  </si>
  <si>
    <t>If hybrid, chance for smaller classes</t>
  </si>
  <si>
    <t xml:space="preserve">Kids are adaptable </t>
  </si>
  <si>
    <t xml:space="preserve">I really appreciate all the efforts going into this. I personally think a hybrid version would be best as kids really need to socialize and see their teachers even if from a distance.  I can see the logistical challenges since many classes are multi-grade.  </t>
  </si>
  <si>
    <t>2020/06/03 8:56:24 AM AST</t>
  </si>
  <si>
    <t>The only thing good for my student has been that they don't need to on a bus at 6:30 AM to get to school.</t>
  </si>
  <si>
    <t>Not enough access to teacher's if there were issues or questions.  For work, most teachers just sent kids to website to read on their own and learn on their own.  Amount of work inconsistent between different classes and teachers.  Difficult for language classes because there is not enough opportunity actually speak the language in class.  Keeping kids motivated to spend a day sitting in front of a computer and teaching themselves.  Lack of actual teaching resources being provided to each student.  Lack of motivation to do well when the grade is only pass/fail - then they just need to do enough just to get by and not to excel.</t>
  </si>
  <si>
    <t>My son took a VLACS class last year.  So comparing what he had for work this spring versys what he would do a VLACS class, using google classroom is  limiting.  If remote needs to continue, there needs to be a way to get the curriculum more consistent and get the teachers actually teaching material.  They should be able to provide videos or something more like VLACS or the kids will never learn and retain what they being taught.</t>
  </si>
  <si>
    <t xml:space="preserve">Teachers are trying and my kids are trying.  But it is very difficult to make this work long term.  The resources provided are not enough and while remote may work for a very motivated student, if you have a student who needs a bit of push to get work done, remote learning has been very frustrating.  And there is no motivation to do well if the grade is just pass/fail.  </t>
  </si>
  <si>
    <t>Remote learning cannot work long term for the district.  Kids have to get back to school.  They need their friends, teachers, interaction with adults who are not their parents.  They need sports and extracurriculars and they need the social engagement.  Kids are going to burn out if they have to do remote learning much longer.  Even my most motivated kid has struggles with this.  Parents have to work and can't always be at home to sit with multiple kids all day and ensure they do their school work.</t>
  </si>
  <si>
    <t>2020/06/03 8:56:30 AM AST</t>
  </si>
  <si>
    <t>My child was able to go at his own pace especially when he was frustrated.</t>
  </si>
  <si>
    <t xml:space="preserve">Me not being able help him as I didnâ€™t know most of the things given to him. </t>
  </si>
  <si>
    <t>How great teacher are at supporting the kids.</t>
  </si>
  <si>
    <t xml:space="preserve">I went to school in a different country and they have morning classes and afternoon classes because schools are smaller over there and to not have overcrowded. </t>
  </si>
  <si>
    <t>2020/06/03 8:56:50 AM AST</t>
  </si>
  <si>
    <t xml:space="preserve">Mrs. Simpson </t>
  </si>
  <si>
    <t xml:space="preserve">My son missing out on socializing </t>
  </si>
  <si>
    <t>The best way for my son to do work isnt always conducive to a classroom setting. Tapping his pen, humming....</t>
  </si>
  <si>
    <t>Kids NEED to go back to school!!!!!!</t>
  </si>
  <si>
    <t>2020/06/03 8:56:57 AM AST</t>
  </si>
  <si>
    <t>Assignments were all available</t>
  </si>
  <si>
    <t>My daughter was very much challenge by the Graphic Arts class.  She should've asked for more help from the instructor.  She needs sometime a one-to-one direction and support</t>
  </si>
  <si>
    <t>The ability for parents to help their child out when they are struggling or have questions</t>
  </si>
  <si>
    <t>My daughter wasn't ready for the remote learning process and she has had many challenges.  Question 9 wasn't formatted properly.  Several of the items were essential, in my opinion</t>
  </si>
  <si>
    <t>2020/06/03 8:57:12 AM AST</t>
  </si>
  <si>
    <t>Weekly plan of work</t>
  </si>
  <si>
    <t>Morning face to face meeting</t>
  </si>
  <si>
    <t>My child can learn remotely.</t>
  </si>
  <si>
    <t>2020/06/03 8:57:40 AM AST</t>
  </si>
  <si>
    <t xml:space="preserve">Having to work and kids stay home </t>
  </si>
  <si>
    <t>My child is more focused</t>
  </si>
  <si>
    <t xml:space="preserve">My children did not do well with remote learning </t>
  </si>
  <si>
    <t>structure,  not being with teacher/other kids</t>
  </si>
  <si>
    <t xml:space="preserve">I do not see any opportunities for remote learning </t>
  </si>
  <si>
    <t xml:space="preserve">Kids need the structure of a classroom,  younger kids do not take it seriously </t>
  </si>
  <si>
    <t>2020/06/03 8:57:55 AM AST</t>
  </si>
  <si>
    <t>The kids got out early</t>
  </si>
  <si>
    <t xml:space="preserve">No live lessons from their teachers </t>
  </si>
  <si>
    <t>Common core is awful</t>
  </si>
  <si>
    <t>2020/06/03 8:58:06 AM AST</t>
  </si>
  <si>
    <t>fflexible learning in some classes</t>
  </si>
  <si>
    <t>little consistency</t>
  </si>
  <si>
    <t>some kids thrive in it but on;ly if teachers are experienced and well planned out.</t>
  </si>
  <si>
    <t>the district is a mess with consistency</t>
  </si>
  <si>
    <t>Make use of existing online programs that are already been tested and successful during remote learning. Vlacs etc</t>
  </si>
  <si>
    <t>2020/06/03 8:58:12 AM AST</t>
  </si>
  <si>
    <t>Keeping everyone safe at home</t>
  </si>
  <si>
    <t>Busy work, keeping kids engaged</t>
  </si>
  <si>
    <t>Connections between subjects, eliminating snow days</t>
  </si>
  <si>
    <t>Children need to be with their peers and educators to flourish</t>
  </si>
  <si>
    <t>The teachers did an excellent job providing students with resources to continue school work, not one (I have a 5th and 8th grader) actually taught one lesson.</t>
  </si>
  <si>
    <t>2020/06/03 8:58:31 AM AST</t>
  </si>
  <si>
    <t xml:space="preserve">I had more knowledge of what my child was doing and it gave me more time with her.  In general and because I had to help her. I liked the weekly calendar of assignments make it easier for my 2nd grader but with having speech, ot, reading and math help certain things didnâ€™t apply to her and that frustrated me because I run off consistency with my children it helps us stay afloat.  </t>
  </si>
  <si>
    <t xml:space="preserve">Have scattered zoom meetings made it hard for me to work etc, my child has an iep and it was necessary to have them but it wasnâ€™t easy. She has limited time where she could sit and focus. A couple of her teachers did not respond to emails or contact me in a timely manner which was frustrating. Those same teachers werenâ€™t consistent with zoom meetings. </t>
  </si>
  <si>
    <t xml:space="preserve">I think itâ€™s always good to have other ways to learn but not all children can sit for x amount of hours or even learn that way. </t>
  </si>
  <si>
    <t xml:space="preserve">How much I donâ€™t like reading from a computer as often as we have. </t>
  </si>
  <si>
    <t>I think children with iepâ€™s and the receive services should be able to do so in school. They need the help in person. I am more than happy to continue helping my child in my end at home her teachers and I have learned a lot about each other during this as well and I am thankful for that. As the children get older we as parents are less involved not always by choice but we get tid bits of whatâ€™s going on or find out at very few conferences / iep meetings. Itâ€™s made me an even more involved parent.</t>
  </si>
  <si>
    <t>2020/06/03 8:58:59 AM AST</t>
  </si>
  <si>
    <t xml:space="preserve">Consistent schedule </t>
  </si>
  <si>
    <t xml:space="preserve">Flexibility of schedule </t>
  </si>
  <si>
    <t xml:space="preserve">home schooling not for me  </t>
  </si>
  <si>
    <t xml:space="preserve">Consistently of signing in for class </t>
  </si>
  <si>
    <t>2020/06/03 8:59:03 AM AST</t>
  </si>
  <si>
    <t>Flexibility of workflow, online resources for teaching</t>
  </si>
  <si>
    <t xml:space="preserve"> Communication with staff- limited office hours (I really donâ€™t understand why a teacher that would be in a school all day only has one hour of office hours now that you can expect communications to be returned.) They also need to stop posting assignments at odd hours or changing assignments after theyâ€™ve already posted them. Post assignments at what would be the start of the school day,  ot at 9:00 in the morning for that day. My child is autistic and needs support, I am also employed full time and working from home. Itâ€™s hard to provide support when curve balls are thrown that impact work load. Post assignments for the week with clear deadlines. </t>
  </si>
  <si>
    <t>Decline in learning</t>
  </si>
  <si>
    <t xml:space="preserve">It is stressful for the kids. I also think there should be expectation for consistency of teachers. Currently 2 of them provide recordings of lesson plans that are similar to how they would teach in a classroom- this is great and lets there be some degree of regular instruction. The others only give assignments- not verbal instruction at all. The science teacher only gives digital assignments- ZERO of anything else. How is that similar to the classroom- does she do any in-class teaching in school- then find a way to let the kids hear you speak via recording of your instruction. I can go online and find a you tube video about the solar system- that does not make me a teacher. </t>
  </si>
  <si>
    <t>Teach your teachers how to use google classrooms so they are all doing it somewhat similarly. It would be helpful if there was consistency</t>
  </si>
  <si>
    <t>2020/06/03 8:59:10 AM AST</t>
  </si>
  <si>
    <t>Keeping the curve low, flexible scheduling for students and staff and parents.</t>
  </si>
  <si>
    <t>Keeping my students focused, engaged.  Some teachers assigning four a five assignments per day for one class heavily extending their time on school work.</t>
  </si>
  <si>
    <t>Students being able to pace at their own rate allows them greater control of their education.  Keeping the curve down to protect against COVID.</t>
  </si>
  <si>
    <t>That many many of us miss the structure of a regular school day and would love to have it back, but keeping the curve low is important.</t>
  </si>
  <si>
    <t>If it is suspected that a student has COVID, then the parent should be referred to outside testing via the public health department, their primary care, or an urgent care center to be tested.  It is not an appropriate environment at school to test students.</t>
  </si>
  <si>
    <t>2020/06/03 8:59:13 AM AST</t>
  </si>
  <si>
    <t>Student access to the instructors</t>
  </si>
  <si>
    <t>The opportunity for social connections via video conference would be helpful vs. only watching teacher video clips.  My student did not have any group conferences.</t>
  </si>
  <si>
    <t>Remote learning was a life-saver during the pandemic, but my children benefits more from hands-on experience in a school environment.  I like the flexibility remote learning offered, but the lack of social connections is concerning.  Also, I realize that my experience is vastly different from parents of elementary or junior high school students and my answers would be VERY different (in a negative way) if I had younger children.</t>
  </si>
  <si>
    <t>I appreciate  your survey and I'm very hopeful that my students will be able to return to school in the fall.  I'm very concerned about the impact of the lack of social opportunities and connections will have on the student population.  Additionally, as a parent of a former special ed student, I am concerned that this environment is detramental to both the learner and the instructor.</t>
  </si>
  <si>
    <t>2020/06/03 8:59:27 AM AST</t>
  </si>
  <si>
    <t>Universal access for all; teachers willingness to work with students to get through it</t>
  </si>
  <si>
    <t xml:space="preserve">At first, assignments were not reasonable; kids need more time off during the week. More breaks from the computer </t>
  </si>
  <si>
    <t xml:space="preserve">Diversified instruction  </t>
  </si>
  <si>
    <t xml:space="preserve">My kid needs to take breaks to be efficient. She needs more social interaction </t>
  </si>
  <si>
    <t>Kids need breaks during the five day work week. A Wednesday off to catch up or be off the computer would be mentally and physically healthier</t>
  </si>
  <si>
    <t>2020/06/03 8:59:31 AM AST</t>
  </si>
  <si>
    <t>Students can work at their own pace</t>
  </si>
  <si>
    <t>No set schedule or way to contact the teacher with questions</t>
  </si>
  <si>
    <t>If you combine with vlacs, student can continue at their own pace</t>
  </si>
  <si>
    <t>That some students learn better and are more motivated to learn in a classroom</t>
  </si>
  <si>
    <t>Please let students take courses on vlacs.  And please have teachers make themselves more available via zoom or one on one consultation or just to answer questions</t>
  </si>
  <si>
    <t>2020/06/03 8:59:56 AM AST</t>
  </si>
  <si>
    <t xml:space="preserve">Watching the videos explaining the material. Lots of good YouTube videos. I also liked receiving feedback under the comments section. Additional resources used like XtraMath and Razkids were really good in challenging my child to reach the next skill level </t>
  </si>
  <si>
    <t xml:space="preserve">Keeping the kids motivated to do work when they are at home while I was also working full time from home. </t>
  </si>
  <si>
    <t xml:space="preserve">Consistent methods of assigning daily work. I liked when the teachers sent a weekly calendar on Mondayâ€™s on what was due every day it helped me track it. </t>
  </si>
  <si>
    <t xml:space="preserve">Extended periods of time in the computer are not beneficial. I appreciated the flexibility allowed to submit the work later in the day or even the week. Very helpful especially for family with two working parents. </t>
  </si>
  <si>
    <t xml:space="preserve">If the kids wonâ€™t have the opportunity to go outside and play during recess if they return to school, there is no way they will be able to learn during the day. No way you can keep those kids sitting all day long , while wearing masks, with no way to burn that energy. </t>
  </si>
  <si>
    <t>2020/06/03 9:00:23 AM AST</t>
  </si>
  <si>
    <t xml:space="preserve">The zoom meetings to help her feel more connected. </t>
  </si>
  <si>
    <t>Keeping her on task with myself and the rest of the household as essential workers.</t>
  </si>
  <si>
    <t>Not stable</t>
  </si>
  <si>
    <t>2020/06/03 9:00:47 AM AST</t>
  </si>
  <si>
    <t>Google classroom was great</t>
  </si>
  <si>
    <t>Keeping them on task interested</t>
  </si>
  <si>
    <t>More family time</t>
  </si>
  <si>
    <t>Patience sort of</t>
  </si>
  <si>
    <t>2020/06/03 9:01:07 AM AST</t>
  </si>
  <si>
    <t>I am not a teacher and having to juggle my own work with helping kids.</t>
  </si>
  <si>
    <t xml:space="preserve">More individualized learning </t>
  </si>
  <si>
    <t>I have picked up many valuable tricks for talking, interacting and teaching my daughter by watching her teacher in Zoom meetings</t>
  </si>
  <si>
    <t xml:space="preserve">Teachers are working way more than 8-12 and should be acknowledged </t>
  </si>
  <si>
    <t>2020/06/03 9:01:16 AM AST</t>
  </si>
  <si>
    <t xml:space="preserve">The personal, one-on-one attention I can provide my children. For example, my forst grader was writing a number of his letters incorrectly - e.g. backwards, upside down - and because he works remote, I review all his work and was able to correct this. Remote learning offers parents a chsnce to provide the extra support their child may need to either catch up or get ahead. </t>
  </si>
  <si>
    <t xml:space="preserve">Some challenges we experienced were:
â€¢ Getting into an initial rhythm (overcame and no longer an issue)
â€¢ Access codes not initially working
â€¢ Technical issues with Flash player
</t>
  </si>
  <si>
    <t>â€¢ Increased independence
â€¢ Realtime, parenteral invovlment - parents have ability to dive into topics with their children and use other resources than what was assigned
â€¢ Ability to tailor learning - allow students to catch up with assistance from parents</t>
  </si>
  <si>
    <t>â€¢ I prefer remote learning for my children: it allows them to learn at their own pace, affords me the opportunity to provide one-on-one attention the public school system can never provide, able to manage my "classroom" of 3 and not have to hear about my child getting in trouble for normal things a 6/7/8 year old does
â€¢ The district needs to develop and maintain a formal remote learning plan
â€¢ We've become too dependent on the public school system
â€¢ Not remote learning related, but the district should ask school administrators to use one app - Bloomz, Class Dojo, etc. - for the school (or district) to communicate with parents</t>
  </si>
  <si>
    <t>The staff and administration at Bicentennial have done a fantastic job quickly adapting to this change.
Communication should be more centralized, student expectations and work should be more clear (assuming we had time to get this right, but all things considered the school did great job and improved day over day, week over week),
I don't necessarily not agree with a hybrid approach to return and would prefer remote learning. If a hybrid approach was taken then you should stagger the classes across the week so students only come in once a week and you can ensure social distancing.</t>
  </si>
  <si>
    <t>2020/06/03 9:01:18 AM AST</t>
  </si>
  <si>
    <t>As a parent and teacher myself, there were very few strengths of remote learning. If I had to choose something it would be, there were opportunities to take breaks, get up and move around, and to work at a different pace.</t>
  </si>
  <si>
    <t>Challenges were, learning the material and implementation, no contact with friends.
Balancing both work and helping my daughter with her work</t>
  </si>
  <si>
    <t xml:space="preserve">Thereâ€™s not many, but a skill would be self reliance and accountability </t>
  </si>
  <si>
    <t xml:space="preserve">Iâ€™ve learned many more techniques with computer apps than ever before
</t>
  </si>
  <si>
    <t>2020/06/03 9:01:20 AM AST</t>
  </si>
  <si>
    <t>Flexibility and safety</t>
  </si>
  <si>
    <t xml:space="preserve">Stressed and overloaded children. Lack of experience of parents to assist learning. Elementary school age are not able to sufficiently learn in remote environment </t>
  </si>
  <si>
    <t xml:space="preserve">Safety and a possible benefit of flexibility for high school age students. </t>
  </si>
  <si>
    <t>Teachers are not valued enough</t>
  </si>
  <si>
    <t>The district needs to put safety of children first in a unknown time. Any decision, however needs to be universal and not a â€œparent choiceâ€. The school board needs to stand by their decision for the safety and benefit of the students.</t>
  </si>
  <si>
    <t>2020/06/03 9:01:52 AM AST</t>
  </si>
  <si>
    <t xml:space="preserve">Flexibility in allowing the kids to go at their own pace </t>
  </si>
  <si>
    <t xml:space="preserve">Opportunities exist for additional 1:1 time between student and teacher </t>
  </si>
  <si>
    <t xml:space="preserve">My kids function better and are more productive </t>
  </si>
  <si>
    <t>2020/06/03 9:02:21 AM AST</t>
  </si>
  <si>
    <t>Being able to move at the student's individual pace.</t>
  </si>
  <si>
    <t xml:space="preserve">When there is a universal standard for the whole classroom - holds some students back. </t>
  </si>
  <si>
    <t>Flexibility with curriculum</t>
  </si>
  <si>
    <t>2020/06/03 9:02:55 AM AST</t>
  </si>
  <si>
    <t>List of assignments visible to parents was easier to track progress and workload.</t>
  </si>
  <si>
    <t xml:space="preserve">Instructions not always clear. Use of online videos instead of zoom mtgs to teach is difficult and causes frustration </t>
  </si>
  <si>
    <t xml:space="preserve">Improve method of â€˜teachingâ€™ online versus handing out assignments only.  Students need engagement </t>
  </si>
  <si>
    <t>Teachers were not given enough time and resources to prepare for the shift</t>
  </si>
  <si>
    <t>Continue to use Google Classroom to make assignments readily visible to parents to aide in keep children on track</t>
  </si>
  <si>
    <t>2020/06/03 9:03:11 AM AST</t>
  </si>
  <si>
    <t>Being able to do it at her pace</t>
  </si>
  <si>
    <t>Getting my child to do her work</t>
  </si>
  <si>
    <t>Being able to do it at home</t>
  </si>
  <si>
    <t>It is a struggle to keep her attention on her work</t>
  </si>
  <si>
    <t>2020/06/03 9:03:15 AM AST</t>
  </si>
  <si>
    <t>2020/06/03 9:04:00 AM AST</t>
  </si>
  <si>
    <t xml:space="preserve">One on one teaching experience, which can be solved by more video conferences. </t>
  </si>
  <si>
    <t>More video conferences.</t>
  </si>
  <si>
    <t>Kids are becoming more technical and organized.</t>
  </si>
  <si>
    <t>2020/06/03 9:04:27 AM AST</t>
  </si>
  <si>
    <t>Less interruptions from other children.</t>
  </si>
  <si>
    <t>Patience and I had to work when my son needed A LOT of help.</t>
  </si>
  <si>
    <t>One-on-one time with my son.</t>
  </si>
  <si>
    <t>How to zoom!</t>
  </si>
  <si>
    <t>2020/06/03 9:04:42 AM AST</t>
  </si>
  <si>
    <t>2020/06/03 9:04:50 AM AST</t>
  </si>
  <si>
    <t xml:space="preserve">More family time and parent-student tutoring/support is THE key to education outcomes. We should encourage this as much as possible and wherever possible, though I know many families find their circumstances combined against it. </t>
  </si>
  <si>
    <t xml:space="preserve">Missing friends. </t>
  </si>
  <si>
    <t xml:space="preserve">As a supplement, now that parents and kids get the hang of it, it can be great. Again, even though it can be inconvenient or impossible, parent's involvement as tutors and cheerleaders of their kids' education is the strongest correlate to learning outcomes and lifelong love of learning, more than any other practice that a school district could pursue. </t>
  </si>
  <si>
    <t xml:space="preserve">Remote is not as great overall for my kids' health and education as being in school with great friends and teachers. However, it is an essential part of the future of education and I'm glad we got more familiar with it. My family would strongly prefer to have less time in school and more time at home. I love the "family school" model in states like New Mexico where kids have 2-3 days at home during the week. I know it doesn't work for every family or school but if it were an option anywhere in NH, I would move there. </t>
  </si>
  <si>
    <t xml:space="preserve">Okay. District communication was helpful in the beginning. But the vagueness of the announcement about continuing online learning through the school year was maddening. Just giving you my opinion. I read it multiple times and still had no clue what all the calendars and extra days meant for my kids. Just say: "school will continue online through June 15 with some variations." I had to ask the kids' teachers: "What does Dr. Mosley mean, here?" And they had to interpret for me, though they didn't seem clear themselves. Also, Question 9 here will not get you any useful information. A MaxDiff would possibly be useful. Choosing between nine options - none of which are really very clear about what they actually mean - is very difficult to do on the spot and there is no way for you guys to trust that the data variability reflects real population sentiment. Survey questions like this ask us to spend ten minutes telling you a boxed-in opinion that as a dataset turns out to be a cloud of nothing helpful to you. Regarding teaching in the fall - why some many open-ended questions about remote learning? I'm glad you want to know what I think about remote learning but aren't you trying to decide how to go back to school in the fall? Your best plan is to bring the kids back but test everyone, early and often. If a kid is sick, then they get pulled out. Tracing. Be prepared to send classrooms home. I'm totally fine with remote and it is a great backup for when we find that an outbreak has started. If you want to go full remote, that is also fine. But I don't like the idea of sending kids to school and making it feel like an infirmary where they can't touch each other and everyone is in a mask the whole time. That feels like a prison to a kid and remote is preferable to that by far. Finally, you guys rock and I am so grateful that you have dedicated yourselves to our kids. I have middle school and elementary kids (which, by the way, it isn't possible to declare that on your survey - should have been "select all that apply"). They love their schools. And we are so grateful to all of you for dedicating yourselves to our children. Please take my comments as constructive. You should want our opinion. If you choose differently than I would, no problem. But please communicate crystal clearly. Asking us in this survey is awesome so long as you take the aggregate of our opinions and try to make the best decisions. We trust you and will support you. </t>
  </si>
  <si>
    <t>2020/06/03 9:05:02 AM AST</t>
  </si>
  <si>
    <t xml:space="preserve">Teachers communications to parents and support from parents while kids come across any questions / support. </t>
  </si>
  <si>
    <t xml:space="preserve">The things that are new to parents in understanding and then getting them explained to kids when they had questions. </t>
  </si>
  <si>
    <t xml:space="preserve">Kids and Teachers safety and controlling the spread of COVID19. Ofcourse, there will be come challenges initially with kids learning. </t>
  </si>
  <si>
    <t xml:space="preserve">More interactions with kids with their class / home works. </t>
  </si>
  <si>
    <t xml:space="preserve">Parents Meeting -- I think it is nice to have one on one interaction with kids / parents once every alternative week for 5-10 mins on the progress of each kid doing from the teachers. </t>
  </si>
  <si>
    <t>2020/06/03 9:05:40 AM AST</t>
  </si>
  <si>
    <t>I am a stay at home mom</t>
  </si>
  <si>
    <t xml:space="preserve">The teachers say that the kids should be doing all the work themselves but thatâ€™s not reasonable...there hasnâ€™t been 1 day that they have been able to complete their work without me giving hours of my time to teach the work and/or help them with the computer </t>
  </si>
  <si>
    <t>They wonâ€™t have to stay behind</t>
  </si>
  <si>
    <t>Thatâ€™s itâ€™s not what the administration thinks it is</t>
  </si>
  <si>
    <t xml:space="preserve">The teachers provide the curriculum and set the platform but I am the one that is actually teaching my children </t>
  </si>
  <si>
    <t>2020/06/03 9:05:49 AM AST</t>
  </si>
  <si>
    <t>Less time taken for same learning presumably</t>
  </si>
  <si>
    <t>It seems it was made more complicated than necessary</t>
  </si>
  <si>
    <t>Simplifying process for reaching students this way and teaching</t>
  </si>
  <si>
    <t>Me personally? I've taken online classes in the past. I find in person learning more effective for me</t>
  </si>
  <si>
    <t>How can we simplify the process used to teach the kids so that it's easier for teachers and kids to get the job done? Some kind of standardization would be helpful. Like, one day teach the lesson. Other days standard assignments let students practice. There may be a quiz, then a test, then they move on. It seems like everyone is getting creative trying to do their own thing, and it just makes things harder on everyone.</t>
  </si>
  <si>
    <t>2020/06/03 9:05:53 AM AST</t>
  </si>
  <si>
    <t xml:space="preserve">Everthing was a challenge! I felt that the teachers jumped in too fast, overwhelming the parent's. There was too many teachers demanding work at the same time.I think there should have been time for the parent's to learn how to navigate the platforms and understand the curriculum. This was also a challenge for the older students. I felt very overwhelmed as a parent of two in school that still works full-time. </t>
  </si>
  <si>
    <t xml:space="preserve">I don't see any opportunity. The kids need one on one interaction = face to face. </t>
  </si>
  <si>
    <t xml:space="preserve">High level of anxiety on both the parent's and student's. </t>
  </si>
  <si>
    <t>2020/06/03 9:05:55 AM AST</t>
  </si>
  <si>
    <t>Difference learning sources</t>
  </si>
  <si>
    <t>Working full time and trying to assist my kid</t>
  </si>
  <si>
    <t>Different avenues of learning</t>
  </si>
  <si>
    <t>My childâ€™s level of learning</t>
  </si>
  <si>
    <t>2020/06/03 9:06:06 AM AST</t>
  </si>
  <si>
    <t xml:space="preserve">Preventing sickness </t>
  </si>
  <si>
    <t xml:space="preserve">teachers not grading on time </t>
  </si>
  <si>
    <t>better grades</t>
  </si>
  <si>
    <t xml:space="preserve">That i too am very involved </t>
  </si>
  <si>
    <t>2020/06/03 9:06:09 AM AST</t>
  </si>
  <si>
    <t xml:space="preserve">I was able to help my child more with understanding their school work while keeping them safe. </t>
  </si>
  <si>
    <t xml:space="preserve">We did not face many challenges. Only one would be classes having morning meetings at the same time with 3 kids and 2 chromebook that was the only challenge. </t>
  </si>
  <si>
    <t xml:space="preserve">Keeping children safe, having more time to submit work. Giving parents a better understanding of their childâ€™s work and expectations. </t>
  </si>
  <si>
    <t xml:space="preserve">Itâ€™s tough, but can get through it. My daughter has actually strived and done better while being home. </t>
  </si>
  <si>
    <t xml:space="preserve">I think for the safety of the children, remote learning should continue as long as this virus is spreading. I have a daughter with a very compromised immune system who Iâ€™m not okay with sending to school during this time. I also have two other children with asthma, a husband whoâ€™s in remission from stage 2 cancer who is high risk if exposed. Remote learning is best for my family until this is all cleared up. </t>
  </si>
  <si>
    <t>2020/06/03 9:06:13 AM AST</t>
  </si>
  <si>
    <t>Direct communication with the teacher</t>
  </si>
  <si>
    <t>Getting my son to complete work.$</t>
  </si>
  <si>
    <t xml:space="preserve">Lack of formal meetings with the teacher. </t>
  </si>
  <si>
    <t xml:space="preserve">My child is not As motivated to learn as I hoped. </t>
  </si>
  <si>
    <t xml:space="preserve"> I am considering home schooling. I have heard it would be easier than supervising remote learning and rearranging our life around a hybrid school schedule. </t>
  </si>
  <si>
    <t>2020/06/03 9:06:52 AM AST</t>
  </si>
  <si>
    <t xml:space="preserve">Using zoom calls to teach the class. </t>
  </si>
  <si>
    <t xml:space="preserve">Not all teachers used the tool available the same way. Not all teachers assigned material every day and then they just assigned it at all one (AP level course!). Some teachers spent days without communicating to their students or even â€œteachingâ€ or posting online work. Some teachers took forever to grade and post them to aspen (this was happening before remote learning). Hard to identify what was needed to recover when the teacher posts the grades a day before the progress reports or report card were due. </t>
  </si>
  <si>
    <t xml:space="preserve">Use zoom calls to teach the class instead of just giving out links to YouTube videos. Proctored exams to minimize cheating. </t>
  </si>
  <si>
    <t xml:space="preserve">A consistent template for teaching material and assignments is a must. Liked the flexibility of teachers and willingness to spend extra 1 on 1 with students if needed. </t>
  </si>
  <si>
    <t>2020/06/03 9:07:06 AM AST</t>
  </si>
  <si>
    <t xml:space="preserve">His teacher </t>
  </si>
  <si>
    <t xml:space="preserve">Just getting up and running </t>
  </si>
  <si>
    <t>2020/06/03 9:07:21 AM AST</t>
  </si>
  <si>
    <t>The teachers</t>
  </si>
  <si>
    <t xml:space="preserve">Working and supporting the kids learning </t>
  </si>
  <si>
    <t>During sick days or other days off being able to stay caught up</t>
  </si>
  <si>
    <t>Hard to so when working at the same time as mommy kids needing help.</t>
  </si>
  <si>
    <t xml:space="preserve">School should return to normal. Kids need that social aspect, learning from other humans, making social mistakes etc are important to development. </t>
  </si>
  <si>
    <t>2020/06/03 9:07:44 AM AST</t>
  </si>
  <si>
    <t xml:space="preserve">My 5th grader was challenged, support from teachers and allowing students to work at their own pace </t>
  </si>
  <si>
    <t xml:space="preserve">Not being able to be with peers, not being able to work with other students. Losing out on many 5th grade activities including transition to middle school. Concerned about Math skills. </t>
  </si>
  <si>
    <t xml:space="preserve">We would benefit from having another computer in our house hold </t>
  </si>
  <si>
    <t xml:space="preserve">I am concerned with before school care (if it is being offered), care for my children if we go to a hybrid model, and the school bus. My children also miss their after school activities. </t>
  </si>
  <si>
    <t>2020/06/03 9:08:16 AM AST</t>
  </si>
  <si>
    <t>Communication with teacher</t>
  </si>
  <si>
    <t>Keeping a structured setting and keeping the child engaged</t>
  </si>
  <si>
    <t>Engaging in more technology since we are in a technological advancing world.  Finding creative ways to engage students in learning.</t>
  </si>
  <si>
    <t>New resources to engage my student in learning</t>
  </si>
  <si>
    <t>2020/06/03 9:08:58 AM AST</t>
  </si>
  <si>
    <t xml:space="preserve">The ability to self pace their school day. </t>
  </si>
  <si>
    <t>Some teachers do not vary their assignments.  Just scanning text book pages and doing google forms to answer questions. The lack of physical text books to use at home. This could lessen the amount of screen time if they had the books to use at home.</t>
  </si>
  <si>
    <t>The ability to improve their  time management for completing assignments.</t>
  </si>
  <si>
    <t>My daughter has managed this remote learning smoothly.</t>
  </si>
  <si>
    <t>I believe that more communication from the principals would have created better bonds with the parents.  Very little was put out about the learning process and even the new grading system other than a standard email from Dr. Mosely.  Perhaps the sample report card for students/parents to see? Moving forward the students emotional well being needs to be put on the fore front.  It is inevitable that we will be going back into remote learning at some point for the 2020-21 school year.  If we go back to school how will this be addressed by the staff?  What conversations will be held for them to express their past experience and the possible fear of doing remote learning again?</t>
  </si>
  <si>
    <t>2020/06/03 9:09:07 AM AST</t>
  </si>
  <si>
    <t xml:space="preserve">Frequent communication. </t>
  </si>
  <si>
    <t>Balancing workload with parental workload. Amount of time spent on electronics.</t>
  </si>
  <si>
    <t>I would love to see remote learning instead of snow days.</t>
  </si>
  <si>
    <t>2020/06/03 9:09:08 AM AST</t>
  </si>
  <si>
    <t xml:space="preserve">As a parent being able to be more involved </t>
  </si>
  <si>
    <t xml:space="preserve">Lack of consistency and communication from some teachers. Not having physical text books. Some children need that 1 on 1 in person and consistent reminder of expectations or learning new concepts that me as a working single mom of multiple children either learner differently, didnâ€™t learn what they are learning or struggle with balancing it all in a timely manner. </t>
  </si>
  <si>
    <t xml:space="preserve">Itâ€™s always great to have other ways to learn. </t>
  </si>
  <si>
    <t xml:space="preserve">That we do not enjoy staring at a computer for hours. Itâ€™s more something inbetween actually school says to pop on so some work that jogs their memory to keep them up to par but not as an everyday thing. My child has an iep and needs the 1 on 1. </t>
  </si>
  <si>
    <t>Students with ieps should be able to receive services in person. I am thankful to have been able to be more involved than ever day in and out but this was not easy. We gained more learning about our mental health and coping during this time and about each other than anything.</t>
  </si>
  <si>
    <t>2020/06/03 9:09:49 AM AST</t>
  </si>
  <si>
    <t>We had no challenges</t>
  </si>
  <si>
    <t>More family time, stronger family relationships</t>
  </si>
  <si>
    <t>My kids were pretty self sufficient</t>
  </si>
  <si>
    <t xml:space="preserve">If remote learning continues, I'd like to see more live classes on a platform such as Zoom. </t>
  </si>
  <si>
    <t>2020/06/03 9:10:07 AM AST</t>
  </si>
  <si>
    <t>no one on one help</t>
  </si>
  <si>
    <t>more teacher interaction</t>
  </si>
  <si>
    <t>2020/06/03 9:10:20 AM AST</t>
  </si>
  <si>
    <t>Ability to tailor activities to the child to meet the learning goals. Due to the ability to tailor the lessons, I see more progress towards the learning goals than I think I would see from in school instructions.</t>
  </si>
  <si>
    <t>Of course, missing the social aspects and interpersonal learning that school can provide but the remote learning from Nashua has provided this to the best degree that can be expected.</t>
  </si>
  <si>
    <t xml:space="preserve">The ability to take a lesson and alter it to the needs of the child to meet the learning goal. One on one learning from a guardian has tremendous benefits especially with weekly individual/small group check-ins from the teacher. </t>
  </si>
  <si>
    <t>I learned about the year end goals that the students are to meet and all of the strategies available for teachers to help them meet those goals. Iâ€™ve enjoyed seeing this â€œbehind the scenesâ€ look and then selecting the tools provided by the teacher that beat help my child achieve the goals. To be honest, remote learning has worked very well for my family.</t>
  </si>
  <si>
    <t>Nashua has done a great job and I am confident that it we need to continue with remote learning, the district will develop/refine the tactics even more. Understanding the curriculum and frequent communication from the teacher has made remote learning a success for our family. Job well done!</t>
  </si>
  <si>
    <t>2020/06/03 9:10:35 AM AST</t>
  </si>
  <si>
    <t>Communication and thoughtful assignments.</t>
  </si>
  <si>
    <t xml:space="preserve">Too much time on electronics. </t>
  </si>
  <si>
    <t>2020/06/03 9:10:51 AM AST</t>
  </si>
  <si>
    <t xml:space="preserve">Mrs. Patt did a wonderful job keeping in contact with the children and answering any questions we had in a very timely manner. </t>
  </si>
  <si>
    <t xml:space="preserve">Getting my child to focus in a non professional setting. It was very hard for us. </t>
  </si>
  <si>
    <t xml:space="preserve">I donâ€™t see any opportunity. My child wants to go back to school. She hated remote learning. </t>
  </si>
  <si>
    <t xml:space="preserve">That children perform better in the actual classroom. </t>
  </si>
  <si>
    <t>2020/06/03 9:11:09 AM AST</t>
  </si>
  <si>
    <t>2020/06/03 9:11:32 AM AST</t>
  </si>
  <si>
    <t>Getting more done in a shorter period of time</t>
  </si>
  <si>
    <t>Overcomplicating assignments creating busy work for the kids</t>
  </si>
  <si>
    <t>To simplify and standardize learning process to make it more simple for teachers and students</t>
  </si>
  <si>
    <t>I've done online training myself in the past, but find in person learning easier for me</t>
  </si>
  <si>
    <t>2020/06/03 9:11:36 AM AST</t>
  </si>
  <si>
    <t>Students complete work at their own pace</t>
  </si>
  <si>
    <t>Students arenâ€™t being challenged as it is impossible for teachers to make observations without students communicating it</t>
  </si>
  <si>
    <t xml:space="preserve">There could be more opportunities for enrichment when teachers and students are both communicating effectively </t>
  </si>
  <si>
    <t xml:space="preserve">That my child is able to adapt to changes, even when Itâ€™s not their preference  </t>
  </si>
  <si>
    <t>I believe it is imperative to get students back in the classroom setting in some form (whether full or a hybrid format) in the fall.  These kids need the social aspect that includes sports, clubs, celebrations and other extra curricular activities</t>
  </si>
  <si>
    <t>2020/06/03 9:12:41 AM AST</t>
  </si>
  <si>
    <t>As a parent, being more involved in the learning process.</t>
  </si>
  <si>
    <t>Getting my child motivated to do some of the work.</t>
  </si>
  <si>
    <t>2020/06/03 9:12:55 AM AST</t>
  </si>
  <si>
    <t>Being able to do the work at the students own pace</t>
  </si>
  <si>
    <t>Getting a timely response from some teachers about assignment questions from a student</t>
  </si>
  <si>
    <t>More face time with teachers to get questions or opportunities resolved</t>
  </si>
  <si>
    <t>That learning in school is more stressful to a child than in a remote learning setting</t>
  </si>
  <si>
    <t>Having a partial school year with remote learning and a partial school year of physical school</t>
  </si>
  <si>
    <t>2020/06/03 9:12:56 AM AST</t>
  </si>
  <si>
    <t>Gave the kids some time management skills</t>
  </si>
  <si>
    <t xml:space="preserve">Not enough work. Teachers unavailable at times. </t>
  </si>
  <si>
    <t>Use for snow days</t>
  </si>
  <si>
    <t xml:space="preserve">Send the kids back to school in the Fall!!!!  You are doing more harm to them and society keeping them home. </t>
  </si>
  <si>
    <t>2020/06/03 9:13:20 AM AST</t>
  </si>
  <si>
    <t>Can sleep in a little</t>
  </si>
  <si>
    <t>He's better one on one and know expectations</t>
  </si>
  <si>
    <t>Easier if sick or need to help family</t>
  </si>
  <si>
    <t>If he had to go to virtual class and see teacher instead of option to would focus more and have questions answered right away.</t>
  </si>
  <si>
    <t>2020/06/03 9:13:26 AM AST</t>
  </si>
  <si>
    <t>None. It was HARD. The lack of social interaction was very difficult.</t>
  </si>
  <si>
    <t>Social interaction. Learning alongside peers.</t>
  </si>
  <si>
    <t>2020/06/03 9:13:36 AM AST</t>
  </si>
  <si>
    <t>It can help support topics that are not new</t>
  </si>
  <si>
    <t>Any ew material was nary impossible to teach young children</t>
  </si>
  <si>
    <t>Snow days that don't need to be made up</t>
  </si>
  <si>
    <t xml:space="preserve"> N/A</t>
  </si>
  <si>
    <t>2020/06/03 9:14:14 AM AST</t>
  </si>
  <si>
    <t>Has kept the students connected with teachers and other students.</t>
  </si>
  <si>
    <t xml:space="preserve">I think the amount of work did not challenge the students who have potential to do more. Difficult to enforce accountability for assignments that didn't have to be "turned in". </t>
  </si>
  <si>
    <t xml:space="preserve">I think the remote learning program should be fine tuned so that it an be used as a viable alternative when short term instances arise which require it. It should be used as an alternative for snow day learning. </t>
  </si>
  <si>
    <t xml:space="preserve">I have concerns regarding a remote learning environment in the fall in conjunction with parents going back to work. It will be very difficult to manage remote learning when I am back to a full work schedule. 
Also, live teaching will need to be incorporated in order to make remote learning more meaningful and to be able to introduce new topics to students. I feel like remote learning met the immediate need to do something to keep students engaged, but it is not robust enough in its current form to support learning new, more challenging concepts. </t>
  </si>
  <si>
    <t>2020/06/03 9:14:34 AM AST</t>
  </si>
  <si>
    <t>2020/06/03 9:14:39 AM AST</t>
  </si>
  <si>
    <t xml:space="preserve">This was an emergency situation. The only strength was that it complied with the governor"s orders.  </t>
  </si>
  <si>
    <t xml:space="preserve">My children were given "busy work." For example, "read this passage and answer questions." All of they work they were assigned did nothing for their education. </t>
  </si>
  <si>
    <t>Other than keeping teachers safe from covid-19 I don't see any opportunities. Please opne schools in the fall.</t>
  </si>
  <si>
    <t>Children can't teach themselves. Please don't pretend that "online learning" is equal to what happens in school.</t>
  </si>
  <si>
    <t xml:space="preserve">Please open the schools. </t>
  </si>
  <si>
    <t>2020/06/03 9:14:54 AM AST</t>
  </si>
  <si>
    <t>More involvement in my childâ€™s learning. One on one help</t>
  </si>
  <si>
    <t>It would have been helpful to receive lesson plans a week in advance to help lan for any needed manipulative, extra resources, or material prep</t>
  </si>
  <si>
    <t>Instruction at my childâ€™s level</t>
  </si>
  <si>
    <t xml:space="preserve">How to better help my child succeed as I am more In Tune to what she needs. </t>
  </si>
  <si>
    <t xml:space="preserve">I am not in favor of the children returning to school before knowing how this virus will impact is over the upcoming fall and winter. A hybrid model will still out the teachers in direct contact with all students which essentially could pass a virus to students even if they are not all in the class at the same time. Wearing masks may be appropriate for older children but elementary age children will struggle with wearing masks through a 6 hour day. This will be hard to enforce. </t>
  </si>
  <si>
    <t>2020/06/03 9:15:11 AM AST</t>
  </si>
  <si>
    <t>It was a way to continue learning while not in a classroom environment</t>
  </si>
  <si>
    <t>Getting needed equipment to kids and also the emotional challenges it posed to kids who need socialization and structure</t>
  </si>
  <si>
    <t>In my house it is better for the kids to go to a school setting</t>
  </si>
  <si>
    <t>Everyone came together and adapted to a time we needed a change</t>
  </si>
  <si>
    <t>2020/06/03 9:15:12 AM AST</t>
  </si>
  <si>
    <t xml:space="preserve">children are able to learn new ways to use their computers &amp; programs. </t>
  </si>
  <si>
    <t xml:space="preserve">lack of socialization; lack of new materials; parents working- It will be nearly impossible to work and have children at home doing remote learning. </t>
  </si>
  <si>
    <t xml:space="preserve">eliminating snow days </t>
  </si>
  <si>
    <t>That teachers and students rock!</t>
  </si>
  <si>
    <t xml:space="preserve">There was not much new material, a lot of it was repetition; Not enough work- I have 2 kids who had their work done in less than an hour- this makes it difficult to have a school routine as they are only â€˜learningâ€™ for an hour. </t>
  </si>
  <si>
    <t>2020/06/03 9:15:28 AM AST</t>
  </si>
  <si>
    <t>Though it was thrust upon the teachers and administrators, they all did a phenomenal job rallying together, being flexible, going above and beyond to reach out to students and parents. They were flexible with due dates and make up work - which was especially essential for one of my high school students who found keeping himself organized via google classroom and never anything in person very difficult to manage. My elementary school students teacher, Mrs Lucas was EXCELLENT. She continued to have a daily zoom with the kids keeping them all connected and feeling like there was a consistent school day. She continues to have class games and did a read aloud. Hats off to Dr Mosley for carefully making very difficult real-time and forward thinking decisions.</t>
  </si>
  <si>
    <t>Some of my kids struggled to grasp any ongoing urgency of school. Their due dates became suggestions in their mind. They did not ever see a live teacher (zoom) And felt as if this was a complete disconnect from â€˜real schoolâ€™. At times, I wondered if he was using online means of cheating, and I definitely fear there are big gaps in what he needed to be learning. So I suppose the inability to monitor the students learning and integrity is a big flaw in my opinion.</t>
  </si>
  <si>
    <t>With tweaks, the ability to continue the learning process. Regular zooms/online class as would be expected for an online college class should be somehow an expectation of all except those who can verify in writing from a parent that there isnâ€™t available remote access.</t>
  </si>
  <si>
    <t>2020/06/03 9:16:07 AM AST</t>
  </si>
  <si>
    <t xml:space="preserve">None! My child is not learning effectively the way they would in the classroom. </t>
  </si>
  <si>
    <t xml:space="preserve">Children learning new content on their own or from watching a video. My child did not receive any of her special ed services.  My child does best learning in a small group instruction from a qualified teacher not from a website. The curriculum being taught remotely isnâ€™t close to what they would learn in school.  </t>
  </si>
  <si>
    <t xml:space="preserve">None. Remote learning does not even come close to comparison to learning in the classroom. Letâ€™s not pretend that it does. </t>
  </si>
  <si>
    <t xml:space="preserve">That it is not effective and conducive to student learning. </t>
  </si>
  <si>
    <t xml:space="preserve">The district should do all that it can to get these kids in the classroom in September. They are NOT learning remotely and will be a year behind where they should be academically if they donâ€™t go back to school.  Also, if they donâ€™t go back and parents are forced to find daycare then the kids are still around each other except they are at a day care and not learning. Whether they are at school or daycare either way, they are around other children. So why not have them go to school and get an education. How about the social/ emotional damage being done from not socializing? Also, how many 2 income families would be forced to have 1 parent quit their job because they would have to stay home and do remote learning with their children.  I would send my children back to school tomorrow. Children are in a very low risk category and the number of cases of children worldwide do not warrant children not going to school and getting an education.  I strongly question the powers that be who are making these decisions for our children. </t>
  </si>
  <si>
    <t>2020/06/03 9:16:11 AM AST</t>
  </si>
  <si>
    <t>High School students already knew how to use Google Classroom so it was a smoother transition for them.</t>
  </si>
  <si>
    <t>My child lost out on direct instruction and peer interaction.</t>
  </si>
  <si>
    <t>If a child is ill and needs to be out for a long time, this platform would be very useful.</t>
  </si>
  <si>
    <t>That the expectations for my child remained consisitent.</t>
  </si>
  <si>
    <t>Please keep in ming immune compromised students when you form a plan to return to the classroom.</t>
  </si>
  <si>
    <t>2020/06/03 9:16:15 AM AST</t>
  </si>
  <si>
    <t>communication, inconsistent expectations, life balance for family well-being, too much screen time, social connection with other students and teachers, mental health, well rounded student experiences (clubs, sports and other school events) were lost</t>
  </si>
  <si>
    <t>The only thing I can see as an advantage is the potential of eliminating snow days in the future with remote learning so we don't have to make those up every year, but I do not want to see it take the place of learning in the classroom when it is otherwise possible.</t>
  </si>
  <si>
    <t>I have learned that my children's teachers are not paid and valued enough by this city.</t>
  </si>
  <si>
    <t>2020/06/03 9:16:16 AM AST</t>
  </si>
  <si>
    <t xml:space="preserve">Specialist classrooms they were kit very clear unlike the normal teachers </t>
  </si>
  <si>
    <t>2020/06/03 9:16:36 AM AST</t>
  </si>
  <si>
    <t xml:space="preserve">Being able to do school on our own time. Splitting the school day up into multiple time slots. </t>
  </si>
  <si>
    <t xml:space="preserve">Having a child on an IEP and doing zoom therapies. </t>
  </si>
  <si>
    <t xml:space="preserve">I strongly believe snow days are a thing of the past. A set end date for school needs to happen. </t>
  </si>
  <si>
    <t xml:space="preserve">Iâ€™ve learned the joy in my sons face when he truly understands a topic. </t>
  </si>
  <si>
    <t xml:space="preserve">I WILL NOT BE sending my son to school if he has to wear a mask full time. I will not be sending my son to school if he has to stay in the same classroom all day. Nashua does not have the money or resources for each kid to have their own equipment. I will not be sending my son back to public school until itâ€™s actually safe. </t>
  </si>
  <si>
    <t>2020/06/03 9:17:17 AM AST</t>
  </si>
  <si>
    <t>The flexibility in completing work when my child wanted to.</t>
  </si>
  <si>
    <t>Poor remote instruction, poor assignments (watching extensive videos!), not enough lectures on the material, poor utilization of technology</t>
  </si>
  <si>
    <t>Great tool beyond a pandemic for students who struggle in the classroom. Remote learning is the future of the workplace. It better prepares our children for remote work.</t>
  </si>
  <si>
    <t>The school system has long way to go to catch up to the regular workforce. Teacher are not engaged.</t>
  </si>
  <si>
    <t>You could learn from the VLACS program.</t>
  </si>
  <si>
    <t>2020/06/03 9:17:29 AM AST</t>
  </si>
  <si>
    <t>The lack of actual teaching &amp; the expectation that parents fill in to be teachers across every grade level in all subjects</t>
  </si>
  <si>
    <t>That kids need the social interaction &amp; social coping skills that canâ€™t be learned being isolated at home</t>
  </si>
  <si>
    <t>You are punishing children by keeping them out of school &amp; unable to participate in extra-curricular activities.  Less that 0.01% of our states children have been infected.  What is the goal???   At what point will you put their educational needs above the media-driven hysteria?  If you were teaching in nursing homes, it would be different.  Use a little common sense.</t>
  </si>
  <si>
    <t>2020/06/03 9:17:32 AM AST</t>
  </si>
  <si>
    <t>Less pressure on my child. He sometimes struggles with an average school day</t>
  </si>
  <si>
    <t xml:space="preserve">Zoom and google classroom were not without struggle. </t>
  </si>
  <si>
    <t>As long as there is take a nap platform for everybody to use and not a bunch of different classrooms for them to have to go in and out of and keep up with work from somebody different places i think it could be great for continued learning.</t>
  </si>
  <si>
    <t>That i am not as tech savvy ad i thought</t>
  </si>
  <si>
    <t>2020/06/03 9:17:36 AM AST</t>
  </si>
  <si>
    <t>Keeping children and families safe</t>
  </si>
  <si>
    <t xml:space="preserve">Socialization, depth of lessons and making sure the understanding of the lesson was there (not just at the â€œget it doneâ€ level). </t>
  </si>
  <si>
    <t>Actual lessons being taught by teachers over Zoom or other methods rather than just assignments and videos being used as the main teaching tool</t>
  </si>
  <si>
    <t xml:space="preserve">Itâ€™s hard for all involved! </t>
  </si>
  <si>
    <t>2020/06/03 9:17:43 AM AST</t>
  </si>
  <si>
    <t>Individualized attention</t>
  </si>
  <si>
    <t>Lack of in person social interaction</t>
  </si>
  <si>
    <t>Way for us to continue school when we're unable to be in school</t>
  </si>
  <si>
    <t>Some teachers are far more dedicated than others. I'm happy our classroom teacher is so involved.</t>
  </si>
  <si>
    <t>Nashua/Bicentennial/Mrs. MacDonald has made remote learning very manageable. We have family in other districts and parents are concerned of not meeting standards for going into the next grade. We're very appreciative of all that's being done.</t>
  </si>
  <si>
    <t>2020/06/03 9:17:55 AM AST</t>
  </si>
  <si>
    <t>Technical difficulty at times</t>
  </si>
  <si>
    <t>Doing work at her own pace without distraction.  It was better for her actually.ia lot</t>
  </si>
  <si>
    <t>Lots sta</t>
  </si>
  <si>
    <t>Stay home, be safe</t>
  </si>
  <si>
    <t>2020/06/03 9:18:21 AM AST</t>
  </si>
  <si>
    <t>Motivation to complete work, social interaction</t>
  </si>
  <si>
    <t>Organization of work</t>
  </si>
  <si>
    <t>Google docs</t>
  </si>
  <si>
    <t>2020/06/03 9:18:39 AM AST</t>
  </si>
  <si>
    <t xml:space="preserve">Teacher to parent communication </t>
  </si>
  <si>
    <t>Student lack of participation, laziness, stubbornness, lack of human to human live interaction between student to student and student to teacher</t>
  </si>
  <si>
    <t>Relief from weather and various health issues</t>
  </si>
  <si>
    <t xml:space="preserve">Attempting to revive student learning and break the laziness chain were challenging </t>
  </si>
  <si>
    <t xml:space="preserve">Need more solutions for students to find the help for homework when the students are too nervous and not outgoing, to reach out to teachers for help with work. My child had issues with the work, did not want to reach out to the teachers, and this was very difficult for her to learn. The classwork and homework need to be taught at the same time, via video, every day, the same as if the student is in the actual class. </t>
  </si>
  <si>
    <t>2020/06/03 9:18:47 AM AST</t>
  </si>
  <si>
    <t xml:space="preserve">The one strength that came our of remote learning was my son learning to manage his time independently. Although this may be a challenge for some. </t>
  </si>
  <si>
    <t xml:space="preserve">Kids miss the classroom setting and learning from their peers along with their teachers. The socialization is one of the huge things they are missing out on. </t>
  </si>
  <si>
    <t xml:space="preserve">The only opportunity is that the kids can continue to be somewhat engaged in school and learning so they don't have major setbacks but i don't believe there are any true positives to this type of learning. </t>
  </si>
  <si>
    <t xml:space="preserve">I've learned that I'm thankful that I have a child who is self sufficient and a good student. I feel for parents who have kids that need constant assistance or are truly struggling. </t>
  </si>
  <si>
    <t xml:space="preserve">I personally feel that the minimum return to school must include some in classroom learning. Even if it is that kids only attend class half the time and the remainder is done remotely.  Kids cannot continue with only remote learning. I fear their mental health is what we will have to worry about if they do. I also feel whatever structure is chosen for the return in September continue to be re-evaluated as the months pass and work to have these kids return full time as soon as possible. </t>
  </si>
  <si>
    <t>2020/06/03 9:19:20 AM AST</t>
  </si>
  <si>
    <t xml:space="preserve">You can learn at your own pace </t>
  </si>
  <si>
    <t>Not having all the info you need and the one on one time has disappeared</t>
  </si>
  <si>
    <t>Not as good as being in the classroom</t>
  </si>
  <si>
    <t xml:space="preserve">Takes some time to get used to </t>
  </si>
  <si>
    <t xml:space="preserve">This is the whatâ€™s needed for the safety of everyone however you canâ€™t duplicate whatâ€™s being learned in an a actual classroom </t>
  </si>
  <si>
    <t>2020/06/03 9:19:23 AM AST</t>
  </si>
  <si>
    <t>Teacher Zoom meetings as well as the one on one zoom time</t>
  </si>
  <si>
    <t>Having enough technology devices</t>
  </si>
  <si>
    <t>Kids can go at their pace, kids choice of subject, ability of parents to instill the value of education in our children in a different way.</t>
  </si>
  <si>
    <t xml:space="preserve">What I have always known, that great teachers are critical for my children's education.  </t>
  </si>
  <si>
    <t>Communication early about a schedule for the fall is very important.  We have to arrange schedules for three children and my wife and I both work.  We need to be able to plan well in advance.  Additionally our kids are already asking about the fall.  Being able to give them some answers would be helpful.</t>
  </si>
  <si>
    <t>2020/06/03 9:19:36 AM AST</t>
  </si>
  <si>
    <t xml:space="preserve">Getting son to sit and do the work. </t>
  </si>
  <si>
    <t xml:space="preserve">Itâ€™s difficult to be a mom and a teacher.  </t>
  </si>
  <si>
    <t>From my experience the child does not want to be taught by their parents. They find many excuses to not do the work.</t>
  </si>
  <si>
    <t>2020/06/03 9:19:45 AM AST</t>
  </si>
  <si>
    <t xml:space="preserve">My childâ€™s ability to focus without classroom interference. </t>
  </si>
  <si>
    <t>The lack of teacher/ student contact. Zoom or other types of gatherings should be mandatory to have an in class experience.</t>
  </si>
  <si>
    <t>Less work being missed student is self paced.</t>
  </si>
  <si>
    <t>That my daughter has learned to be self motivated. Our teachers/ administration came together very quickly to implement at home learning which was very successful in my eyes.
Obviously with time there are improvements that need to be made but what a great start.</t>
  </si>
  <si>
    <t>2020/06/03 9:19:50 AM AST</t>
  </si>
  <si>
    <t>Students getting exposed to various new tools, navigating lapstops, browsers, apps</t>
  </si>
  <si>
    <t xml:space="preserve">In person engagement. I believe they can be asked to do more </t>
  </si>
  <si>
    <t>Using vast amount of resources available online to expand their knowledge</t>
  </si>
  <si>
    <t>Students need to be given more at home homework if blended or online format needs to be continued. Even for kids in grade 1/2, I feel amount of homework was limited, not enough to keep them engaged through the day.</t>
  </si>
  <si>
    <t>2020/06/03 9:19:56 AM AST</t>
  </si>
  <si>
    <t>Being more involved as a parent</t>
  </si>
  <si>
    <t xml:space="preserve">Lack of communication from certain teachers, not giving clear instructions on assignments leaving us having to message them with no response. Trying to be there for my childâ€™s needs at any given moment while also helping their siblings. </t>
  </si>
  <si>
    <t xml:space="preserve">I see it as something that can be given has homework certain websites/apps to trigger their mind to keep certain concepts fresh but not as a main source of teaching. </t>
  </si>
  <si>
    <t xml:space="preserve">That we do not enjoy sitting in front of a computer for hours. </t>
  </si>
  <si>
    <t xml:space="preserve">My child has an iep and needs that 1:1 help in person. I think Iâ€™ve done great helping her but having multiple children that need my help or not knowing the math or the way theyâ€™re taught brought struggles. </t>
  </si>
  <si>
    <t>2020/06/03 9:20:04 AM AST</t>
  </si>
  <si>
    <t>Ability of students to learn at their own pace using a variety of resources.</t>
  </si>
  <si>
    <t>Communications with teachers about assignments.</t>
  </si>
  <si>
    <t>Enable more individualized education.</t>
  </si>
  <si>
    <t>The challenge of managing assignments without a consistent platform.</t>
  </si>
  <si>
    <t>Security concerns about data gathered by Google, Zoom, et cetera.</t>
  </si>
  <si>
    <t>2020/06/03 9:20:06 AM AST</t>
  </si>
  <si>
    <t>Students work at their own pace</t>
  </si>
  <si>
    <t xml:space="preserve">Without the student telling the teacher, teachers are not aware of kids struggling or those that are done their assignments in minutes and need to be challenged </t>
  </si>
  <si>
    <t xml:space="preserve">Find a way to include more collaboration time to encourage students to communicate with teachers and classmates </t>
  </si>
  <si>
    <t xml:space="preserve">My child is able to adapt to changes in their environment successfully- even if they donâ€™t want the changes. </t>
  </si>
  <si>
    <t xml:space="preserve">I believe it is imperative to get students in the classroom at least part of the week come fall.  Sports, clubs, school events and other extra curricular activities are so very important to their social well being. </t>
  </si>
  <si>
    <t>2020/06/03 9:20:20 AM AST</t>
  </si>
  <si>
    <t>Consistency in the use of the programs and the teachers were understanding and did a great job.</t>
  </si>
  <si>
    <t>Initially the workload was overwhelming for the first 2 weeks then it all became reasonable.</t>
  </si>
  <si>
    <t>My son liked working at his own schedule- allowing outdoor time as needed.</t>
  </si>
  <si>
    <t>Teachers are rockstars</t>
  </si>
  <si>
    <t>2020/06/03 9:20:27 AM AST</t>
  </si>
  <si>
    <t>Keeps them safe.  Allows them to work at there own pace</t>
  </si>
  <si>
    <t>not having enough work</t>
  </si>
  <si>
    <t>move at their own pace</t>
  </si>
  <si>
    <t>2020/06/03 9:20:38 AM AST</t>
  </si>
  <si>
    <t xml:space="preserve">Time together </t>
  </si>
  <si>
    <t xml:space="preserve">attitude towards school work </t>
  </si>
  <si>
    <t>more about my child</t>
  </si>
  <si>
    <t>2020/06/03 9:20:55 AM AST</t>
  </si>
  <si>
    <t>2020/06/03 9:21:03 AM AST</t>
  </si>
  <si>
    <t xml:space="preserve">Kids got more sleep </t>
  </si>
  <si>
    <t xml:space="preserve">Lack of motivation </t>
  </si>
  <si>
    <t>Ease for kids to learn at own ozce</t>
  </si>
  <si>
    <t xml:space="preserve">My kid is an independent learner </t>
  </si>
  <si>
    <t>2020/06/03 9:21:13 AM AST</t>
  </si>
  <si>
    <t>Teacher communication.</t>
  </si>
  <si>
    <t>Child motivation/attention.</t>
  </si>
  <si>
    <t>More individualized learning.</t>
  </si>
  <si>
    <t>Appreciation for teachers keeping kids on task!</t>
  </si>
  <si>
    <t>2020/06/03 9:21:38 AM AST</t>
  </si>
  <si>
    <t>The quick conversion over and the fact that it works.  remote snow days next</t>
  </si>
  <si>
    <t>Sometimes hard to get clarification from teachers.</t>
  </si>
  <si>
    <t>Snow days and other future issues but kids need to return to real school</t>
  </si>
  <si>
    <t>That my kids are fast learners but still need oversight.</t>
  </si>
  <si>
    <t>remote learning snow days!</t>
  </si>
  <si>
    <t>2020/06/03 9:22:04 AM AST</t>
  </si>
  <si>
    <t>Our teacher Christina Donohue</t>
  </si>
  <si>
    <t>I work and questions needed to wait until I got home from work.</t>
  </si>
  <si>
    <t>Snow days no more</t>
  </si>
  <si>
    <t>That my child is fully capable of remote learning success</t>
  </si>
  <si>
    <t>2020/06/03 9:23:01 AM AST</t>
  </si>
  <si>
    <t xml:space="preserve">Work more harder and more focused.
</t>
  </si>
  <si>
    <t>Work load is more and too much for some subjects</t>
  </si>
  <si>
    <t>kids can be more focused and concentrated.</t>
  </si>
  <si>
    <t>As I said we can see how hard our kids are working</t>
  </si>
  <si>
    <t>Do not open school in fall. safety is important.</t>
  </si>
  <si>
    <t>2020/06/03 9:23:02 AM AST</t>
  </si>
  <si>
    <t xml:space="preserve">Being able to teach my child myself. </t>
  </si>
  <si>
    <t xml:space="preserve">Being a working parent and juggling school work and work </t>
  </si>
  <si>
    <t xml:space="preserve">Longer zoom meetings. </t>
  </si>
  <si>
    <t>2020/06/03 9:23:11 AM AST</t>
  </si>
  <si>
    <t>I felt like I was able to be more engaged in my kids' schooling</t>
  </si>
  <si>
    <t xml:space="preserve">How long it took for the district to get a coherent plan together. </t>
  </si>
  <si>
    <t>Greater parent involvement and knowledge of the curriculum.</t>
  </si>
  <si>
    <t>Patience and understanding</t>
  </si>
  <si>
    <t xml:space="preserve">Nowhere in this survey does it ask how parents how they  feel about returning. Though I support masks, social distancing and testing if the students were mandated to return to school I am pretty sure I will not send my children back in those conditions and opt to home school instead. I think that is too difficult to maintain, especially in the younger grades, and has the possibility of being SERIOUSLY psychologically damaging and not good for the kid's emotional well being. I also feel like asking the teachers to police the interactions between kids will impact their ability to do their actual jobs of teaching our children. And don't even get me started on the stressors of the bus situation. 
</t>
  </si>
  <si>
    <t>2020/06/03 9:23:24 AM AST</t>
  </si>
  <si>
    <t>Flexibility to complete assignments at own pace.</t>
  </si>
  <si>
    <t>Lack of face to face learning/lecture. Ability to get questions answered quickly and not have to wait for a reply from the teacher</t>
  </si>
  <si>
    <t xml:space="preserve">Technology allowed the kids to get back to learning fairly quickly </t>
  </si>
  <si>
    <t xml:space="preserve">If we were to continue with remote learning I feel it is crucial that the kids are kept to a structured schedule for learning. They should have the same schedule as if they were going to the building. The teachers should be doing live lectures via zoom (or something similar) that the kids log into to be taught the lesson, have the ability to  ask questions and have conversations/discussion about the topics being taught. The lectures should be recorded so they can be rewatched later when working on homework if needed or if a student missed the lecture due to being sick, appointment, etc. </t>
  </si>
  <si>
    <t>2020/06/03 9:23:28 AM AST</t>
  </si>
  <si>
    <t xml:space="preserve">Be able to be more involved with what day are learning. </t>
  </si>
  <si>
    <t xml:space="preserve">keeping the kids focus enough or engaged with their school work. social interaction and extra support not being meet. </t>
  </si>
  <si>
    <t>how much work do teachers put into educating the kids.</t>
  </si>
  <si>
    <t>2020/06/03 9:23:56 AM AST</t>
  </si>
  <si>
    <t>My first priority is safety. We will secure and safe staying home and we don't mind remote learning.</t>
  </si>
  <si>
    <t>Kids have too much work whole day. If they have balanced work it would be better.</t>
  </si>
  <si>
    <t>More focussed and disciplined wuth work.</t>
  </si>
  <si>
    <t>One good thing is parents are aware of what's happening with the kids studies. More involved</t>
  </si>
  <si>
    <t>Please open school only when it is safe.</t>
  </si>
  <si>
    <t>2020/06/03 9:24:10 AM AST</t>
  </si>
  <si>
    <t xml:space="preserve">Flexible schedule </t>
  </si>
  <si>
    <t>Felt like busy work, not learning. The kids need face to face instruction from their teachers. Zoom calls not possible from our laptop. Some teachers assigned things to be printed out to complete, we donâ€™t have a printer, teacher telling my child to â€œ figure it out on YouTubeâ€ how to photoshop responses onto an online assignment, which was very time consuming and frustrating. No compassion for the students at all. One teacher kept telling the students that he wasnâ€™t â€œtech savvyâ€; and just wasnâ€™t able to upload and assign things properly, but then got defensive when the kids got frustrated. As a parent, I have not received a single email or update from any of the high school teachers. Not one. Hoping the kids can physically return to school in the fall. 
From a mental health standpoint, my kids are suffering from the isolation. It has been very very difficult and is getting worse. Not seeing their peers is very damaging emotionally and mentally.</t>
  </si>
  <si>
    <t>Able to take breaks when needed.</t>
  </si>
  <si>
    <t>Teaching is difficult! Parents are not equipped.</t>
  </si>
  <si>
    <t>2020/06/03 9:24:21 AM AST</t>
  </si>
  <si>
    <t>The teachers did a wonderful job adapting and providing materials. My child is in K so we did not use google classrooms and had zoom meetings that were more for social interaction so I cannot really attest to the strengths as I think that it was different for K.</t>
  </si>
  <si>
    <t xml:space="preserve">Time management and having a child adjust to a whole new way of learning with parents who do not have a fraction of the skills that teachers do. With one parent working a full time demanding job and going to school and the other trying to keep our family business afloat it is extremely difficult to manage remote learning for one child while also having to care for a 3 year old. Add in using an old laptop with many issues for the websites we were instructed to use and it was difficult. Needing to print out work for them, paper supplies is an added expense. </t>
  </si>
  <si>
    <t>I am really not sure as I previously stated we did not use the tools grade 1 and up were using so it is hard to say.</t>
  </si>
  <si>
    <t>Remote learning is not an engaging learning environment, my child is missing out on critical learning skills that can only be taught by a qualified hands on teacher. Watching you tube videos and  a parent essentially say "complete this page" is not going to allow for a child to retain information and properly apply it in other situations.</t>
  </si>
  <si>
    <t>I would be supportive on non invasive testing for covid, (ie) cheek swab. 
In my research having a child wear a mask all day is not healthy and other measures should be taken for when they are in the classroom. 
For question 9 I ranked internet as least important because this is already a factor in our everyday life so I am not concerned about that.
If remote learning is the way school will be in the fall (full or partial) there will need to be some serious structure, tools and guidance provided to parents. I feel like the district or the teachers (and I hate saying this because they do so very much already, and many have families and kids in school themselves) should have some instructional meetings or videos for parents for the lessons being done each week. I want to do what is best for my child but I am not qualified. To me this is like asking the logistics manager of a company to do the job of a CEO.</t>
  </si>
  <si>
    <t>2020/06/03 9:24:26 AM AST</t>
  </si>
  <si>
    <t>2020/06/03 9:24:46 AM AST</t>
  </si>
  <si>
    <t>Supporting students who are not self-sufficient</t>
  </si>
  <si>
    <t>It is very challenging being a working full time parent with multiple children, with IEP and 504 and somehow being home and school them</t>
  </si>
  <si>
    <t>2020/06/03 9:24:52 AM AST</t>
  </si>
  <si>
    <t xml:space="preserve">Our own pace </t>
  </si>
  <si>
    <t xml:space="preserve">Motivation </t>
  </si>
  <si>
    <t xml:space="preserve">How to use google classroom </t>
  </si>
  <si>
    <t>2020/06/03 9:25:00 AM AST</t>
  </si>
  <si>
    <t>2020/06/03 9:25:02 AM AST</t>
  </si>
  <si>
    <t>Increased opportunity for outside time, flexible schedule</t>
  </si>
  <si>
    <t>Social isolation</t>
  </si>
  <si>
    <t>Learning at own pace, finding supplemental opportunities, less time spent indoors</t>
  </si>
  <si>
    <t>That the actual time spent in traditional learning is a small portion of the day.</t>
  </si>
  <si>
    <t xml:space="preserve">I would not want to send my child back to school if they won't be allowed outdoor recess. After spending the last several months at home and easily 5-6 hours a day outside I couldn't in good conscience sign up for no outdoor time. </t>
  </si>
  <si>
    <t>2020/06/03 9:25:24 AM AST</t>
  </si>
  <si>
    <t>2020/06/03 9:25:41 AM AST</t>
  </si>
  <si>
    <t>Itâ€™s a opportunity for students to develop more independent study and organizational skills.</t>
  </si>
  <si>
    <t>The lack of social interaction for students, which is also an important component for growth.</t>
  </si>
  <si>
    <t>Students could obtain additional help this way without having to stay after school necessarily, if teachers could be available at times.</t>
  </si>
  <si>
    <t>2020/06/03 9:26:00 AM AST</t>
  </si>
  <si>
    <t>Sleeping later</t>
  </si>
  <si>
    <t>Parents having to do the job of the teacher is not acceptable on any level. Should this continue many parents will petition for tax rebates and monetary reimbursement for having to do the work of the teacher.</t>
  </si>
  <si>
    <t>Short term emergencies can be handled this way. 2-3 weeks maximum.</t>
  </si>
  <si>
    <t>That some teachers are way more on board with remote teaching. Others are happy to kick back and let parents do the work.</t>
  </si>
  <si>
    <t>School needs to resume 100% at normal capacity in the fall. Extra cleaning and hand washing are great. Diligence with hygiene are wonderful. This has gone overboard. Nashua is punishing kids for an ailment that impacts elderly. No one is social distancing anymore. Families are sick of being oppressed because of poor decisions by the city and by the school administration.</t>
  </si>
  <si>
    <t>2020/06/03 9:26:13 AM AST</t>
  </si>
  <si>
    <t>Saftey and ability for students to work at own pace</t>
  </si>
  <si>
    <t xml:space="preserve">My child misses the social aspect of classes and after school activities </t>
  </si>
  <si>
    <t>2020/06/03 9:26:15 AM AST</t>
  </si>
  <si>
    <t xml:space="preserve">The flexibility of schedule for working parents. </t>
  </si>
  <si>
    <t xml:space="preserve">Lack of direct instruction and social interaction with teachers and other students. </t>
  </si>
  <si>
    <t>Increased teacher instruction via Zoom or other platform, increased student to student project interaction for collaboration.  Learning comes so much from other students, lacking that has been a challenge.</t>
  </si>
  <si>
    <t xml:space="preserve">Flexibility and timing as well as supplementation of assigned work has been a challenge but also allowed for increased involvement in my childs learning process. </t>
  </si>
  <si>
    <t xml:space="preserve">If the decision is made to return to school in either a full or hybrid format, i think that parents should be given the option to choose their childâ€™s learning environment as it relates to their comfort level for safety and social distancing. </t>
  </si>
  <si>
    <t>2020/06/03 9:26:25 AM AST</t>
  </si>
  <si>
    <t>Teacher communication, zoom classes</t>
  </si>
  <si>
    <t xml:space="preserve">Child frustration with glitches, specialists </t>
  </si>
  <si>
    <t>Increased communication with teachers is key</t>
  </si>
  <si>
    <t>I think that teachers make or break The remote learning experience. Our teacher Miss Simpson was outstanding</t>
  </si>
  <si>
    <t>2020/06/03 9:26:49 AM AST</t>
  </si>
  <si>
    <t>Being able to see exactly what my child was learning on a daily basis.</t>
  </si>
  <si>
    <t>Lack of socialization. Trying to work while assisting 3 children with school work.</t>
  </si>
  <si>
    <t>None. The kids need to be in school for physical, emotional, social and educational support.</t>
  </si>
  <si>
    <t>That not all children can succeed through remote learning.</t>
  </si>
  <si>
    <t>As a parent of a child on an IEP there has been no support of that IEP. He was given no help throughout the last 11 weeks. Remote learning is not for every family. With the state opening up, parents will be going back to work so there will be less help the parents can give their children. Although school is not child care, it does help a parent be able to work to support their families. How does this happen when parents have to work but the kids canâ€™t go to school. The only solution is to open the schools back up.</t>
  </si>
  <si>
    <t>Ability to get through work early in the day/at own pace</t>
  </si>
  <si>
    <t>2020/06/03 9:27:01 AM AST</t>
  </si>
  <si>
    <t xml:space="preserve">The teachers connecting with the students and reaching out when they noticed something was off.  </t>
  </si>
  <si>
    <t>Keeping my child motivated and engaged.  Missing the face to face communication.</t>
  </si>
  <si>
    <t>Learning at their own pace.</t>
  </si>
  <si>
    <t>While trying to let them learn at their own pace and working out a daily schedule, it became more and more of a challenge. This is all so new to everyone and something we've never experienced, it's hard to know how much to push them without stressing them even more.</t>
  </si>
  <si>
    <t>I am sure it would be difficult but having zoom meeting with the whole class weekly/biweekly, I think would make a difference for their mindsets.  Being able to connect with teachers and classmates also reminds them that they are not alone.</t>
  </si>
  <si>
    <t>2020/06/03 9:27:05 AM AST</t>
  </si>
  <si>
    <t>Convenience; no commuting</t>
  </si>
  <si>
    <t>Zero socialization, child is isolated. Learning is questionable</t>
  </si>
  <si>
    <t xml:space="preserve">Child is more responsible for their work conduct </t>
  </si>
  <si>
    <t>I don't have the skills to teach and parent and work myself all at the same time.  Something suffers.</t>
  </si>
  <si>
    <t>No comment</t>
  </si>
  <si>
    <t>2020/06/03 9:27:20 AM AST</t>
  </si>
  <si>
    <t>Everything</t>
  </si>
  <si>
    <t xml:space="preserve">Students need to be able to communicate with their teachers throughout each day!  Email and office hours do not cut it! </t>
  </si>
  <si>
    <t>2020/06/03 9:27:24 AM AST</t>
  </si>
  <si>
    <t xml:space="preserve">Communication with teachers </t>
  </si>
  <si>
    <t>Flexible learning times</t>
  </si>
  <si>
    <t>My children need the 1:1 interactions with teachers</t>
  </si>
  <si>
    <t xml:space="preserve">Not at this time </t>
  </si>
  <si>
    <t>2020/06/03 9:28:18 AM AST</t>
  </si>
  <si>
    <t xml:space="preserve">I think it was good for the children to become more proficient in using computers and the internet and to see how distance learning works.  That said, I think the decision to shutdown for an emergency should be extremely limited to real emergencies.  One month was difficult enough.  Six weeks was really stretching it.  And based on the real data that we've been seeing since the end of April, this was completely unnecessary and over the top.  It was a great experiment to see that it should only be done if absolutely necessary, and the Science says that it just was NOT needed for more than 4 to 6 weeks.  Outside of the children and everyone becoming more familiar with learning from home, I don't think there were any other positive outcomes, except maybe for stronger relationships in the home and parents able to experience more of the teaching experience - but not sure if that was positive for everyone.  </t>
  </si>
  <si>
    <t xml:space="preserve">1.  Occasional technological issues - internet speed, computer failures, which can happen at anytime without notice.  2.  Parents who were able to work from home are supposed to be working.  Very hard to balance assisting with teaching your child and focusing on work, depending on your job and tasks at hand.  3.  Social education - learning to relate to those not in your immediate family - was almost non-existent.  This is very important on so many levels.  4.  Physical education and physical movement - humans have physical bodies and need to move around as much as reasonable.  5.  The structure that school and teachers bring to life - to the kids and families - is part of the reason for organized education.  6.  How to check, test, and measure that real learning is going on.  </t>
  </si>
  <si>
    <t>It has to improve a lot and should only be used in rare situations.  Nothing can replace coming together with others and moving around, especially for kids.</t>
  </si>
  <si>
    <t>deeper appreciation for what teachers and school staff do for our kids</t>
  </si>
  <si>
    <t xml:space="preserve">thank you.  I also thought question # 9 on this survey is a ridiculously stupid way of putting out a question like that on a survey.  I don't have the time to weigh all that out, hardly have the time to answer the survey, and then it is required to answer.  I would not trust any answers to that question.  Should have been handled differently.  </t>
  </si>
  <si>
    <t>2020/06/03 9:28:22 AM AST</t>
  </si>
  <si>
    <t>Access to programs like Kahn academy</t>
  </si>
  <si>
    <t xml:space="preserve">Lack of â€œteachingâ€ face to face lessons </t>
  </si>
  <si>
    <t xml:space="preserve">Remote learning could put an end to snow days </t>
  </si>
  <si>
    <t>While I understand why they were not said classroom schedules, I think the element of the face-to-face is lacking. If they do go to a hybrid format, perhaps on days teachers are in class with half of the classroom theyâ€™re recording the lessons for the students doing remote learning on that particular day. Our kids should not be learning everything from YouTube, they need that personal interaction and it would allow for consistency</t>
  </si>
  <si>
    <t>2020/06/03 9:28:36 AM AST</t>
  </si>
  <si>
    <t xml:space="preserve">Very little, it was a miserable experience </t>
  </si>
  <si>
    <t xml:space="preserve">Nearly everything. My child got almost no value. </t>
  </si>
  <si>
    <t xml:space="preserve">Very few for a child such as my own. </t>
  </si>
  <si>
    <t xml:space="preserve">That it doesn't work for my child's needs and he's suffering as a result. </t>
  </si>
  <si>
    <t xml:space="preserve">Any child in need of therapy (speech, OT, PT, ABA) MUST BE IN PERSON! </t>
  </si>
  <si>
    <t>2020/06/03 9:29:24 AM AST</t>
  </si>
  <si>
    <t xml:space="preserve">None. Itâ€™s been an awful experience, and I honestly have nothing good to say, except the teachers are amazing and tried their best. No one â€œlearnedâ€ a thing in my house. They got through the work, with MUCH effort to attempt to stay focused. </t>
  </si>
  <si>
    <t xml:space="preserve">My husband and I are both essential workers. Working more hours than usual during this epidemic. Having a son with ADHD, who we had taken off medication, as he was doing so great in middle school. Well, that was not in his best interest for remote learning. Heâ€™s sad, depressed, canâ€™t stay focused and knows it. The door bell rings, the dogs bark. Heâ€™s worried his mom is going to get sick caring for covid pts. A family member was diagnosed with covid... so much stress. At some point we really need to stop and think about these kids mental health. Again, teachers were amazing, they know my son and helped. But, the nights of tears, and saying heâ€™s stupid and â€œthis just isnâ€™t the same â€œ after a 12-13 hr day/night of work... I have never wanted a school year to end so badly and have even contemplated saying. â€œWe are done, I donâ€™t careâ€ </t>
  </si>
  <si>
    <t xml:space="preserve">For kids that have had success, ask them. I canâ€™t think of any. </t>
  </si>
  <si>
    <t xml:space="preserve">That kids need interaction with teachers, counselors, friends. Thatâ€™s all important. Mental health is important. </t>
  </si>
  <si>
    <t>The Nashua school district employees the best teachers Iâ€™ve had the privilege to know, and canâ€™t say enough about how helpful theyâ€™ve been. With that being said, there were times Iâ€™d be emailing with them after working a 12 hr day, and theyâ€™d respond and be receptive and helpful most times late in the evening.  Iâ€™m the one struggling to keep up. Itâ€™s been hard, so hard. I beg the school district to do whatever they have to do to get these kids walking back into the schools come fall. 
Thank you!</t>
  </si>
  <si>
    <t>2020/06/03 9:29:30 AM AST</t>
  </si>
  <si>
    <t>flexibility, ability to record the sessions to review later during homework assignments</t>
  </si>
  <si>
    <t xml:space="preserve">more teachers could leverage the video sessions with students. </t>
  </si>
  <si>
    <t>2020/06/03 9:29:32 AM AST</t>
  </si>
  <si>
    <t>Flexibility in timing</t>
  </si>
  <si>
    <t>Hard to keep child accountable without face to face regular teacher interactions</t>
  </si>
  <si>
    <t>Spread throughout the day</t>
  </si>
  <si>
    <t>That child needs structure and hard deadlines</t>
  </si>
  <si>
    <t>2020/06/03 9:29:42 AM AST</t>
  </si>
  <si>
    <t>I could see everything my child was working on</t>
  </si>
  <si>
    <t>To be the teacher and trying to help my child the best I can</t>
  </si>
  <si>
    <t xml:space="preserve">A lot. It was a learning experience, but it was very positive experience </t>
  </si>
  <si>
    <t>Teachers have a difficult job</t>
  </si>
  <si>
    <t>2020/06/03 9:30:14 AM AST</t>
  </si>
  <si>
    <t xml:space="preserve">Discipline </t>
  </si>
  <si>
    <t xml:space="preserve">Not getting feedback from other students </t>
  </si>
  <si>
    <t xml:space="preserve">Ability to tailor it to individual students </t>
  </si>
  <si>
    <t>2020/06/03 9:30:20 AM AST</t>
  </si>
  <si>
    <t>I feel like any strength of remote learning is far exceeded by the strengths of " in person" learning.   All though doing well in the class, my kid who had an AP college credit exam felt absolutely unprepared and felt she only completely understood material that was covered while at school. I felt like there were teachers that excelled at remote learning and those that didn't.  That said, I'm glad the kids were able to "remotely" complete school this year.  Like anything new, it'll need adjustments.  One other thing I didn't like at all is Pass/ Fail grades.  I think it's a joke and that the motivation for alot of kids to excel was completely stripped away with that move. Gave the kids the ability to coast through this and get more gaming time in.  Very very easy to get a "pass" grade.  We opted for actual grades.</t>
  </si>
  <si>
    <t>Communication, need for actual zoom meeting or classes to keep kids in tune.  Seemed like home work was assigned and no actual "teaching"</t>
  </si>
  <si>
    <t>2020/06/03 9:30:32 AM AST</t>
  </si>
  <si>
    <t xml:space="preserve">The meals programs for the kids in need was done well however in regards to long term remote learning none.  The lack of support from the District has been very disappointing. </t>
  </si>
  <si>
    <t xml:space="preserve">1) Lack of leadership at the District level. Step up and say, this is difficult for everyone and applaud the work of the parents. Maybe it was said, but I don't believe Mosley to be genuine. He comes off as being one-sided and unprepared.I have watched multiple Nashua school meetings, it is not a good look. Don't push for a full year. 
2) Lack of remote learning requirements/tools in the Teachers Union contract, meaning this could have been dealt with and the District could have been more prepared. The District is clearly afraid of the Union(I have read the Union contract, it lacks any comment sense and does not put the student first). 
3) Consistency amongst teachers. For example, I don't feel like the lesson plan for our second grader was any different than it would have been if they were in school. I have validated this by speaking with other 2nd grade parents with different teachers and they had much less work. 
4) Work/Schooling/Life balance. It is 2020, both parents need to work to afford basic necessaries, I can't image how the lower include families are doing or anyone who cannot meet the remote learning requirements. 
5) Getting 10-15 emails a week and having to log into 10 or more programs to get my child ready for the week is unaccepted. We have two working parents in the private sector and taking 2-3 hrs a day to teach,  is not working. We can't work 12-14 hrs a days.
</t>
  </si>
  <si>
    <t xml:space="preserve">The District needs to have the difficult conversation with the Teachers Union about preparing for remote learning. It has not worked, putting all of the pressure on the students and parents(your customers) is not acceptable. Nashua Schools should have shut down in May(like many of NH schools), but no, we are forced to continue. Not a missed opportunity, rather a lack of leadership. In adverse times leaders rise to the occasion, Nashua has let their students and parents down. </t>
  </si>
  <si>
    <t xml:space="preserve">1) The District was clearly unprepared for remote learning.
2) Clear lack of leadership at the District level. 
3) The Teachers Union has all of the power, District does not put the student first. 
4) Some Teachers are just skating by until they can retire and this exposed that.  
</t>
  </si>
  <si>
    <t xml:space="preserve">Yes, I look forward to remote learning come September. I have not faith in our Mayor or the District to allow people to be human again and walk around without masks. Check the data, 90% of the 224 plus deaths are from people over the age of 60. We need to move on. </t>
  </si>
  <si>
    <t>2020/06/03 9:30:50 AM AST</t>
  </si>
  <si>
    <t xml:space="preserve">We were able to complete work during this heath crisis. </t>
  </si>
  <si>
    <t xml:space="preserve">Getting my first grader to want to do anything. He needs interactions with other students and a real teacher. He was supposed to progress so far in reading this year and now is set back. Iâ€™m not a teacher. </t>
  </si>
  <si>
    <t xml:space="preserve">Not much </t>
  </si>
  <si>
    <t xml:space="preserve">This virus is not going to end soon! Kids need to go back to school! If parents are to be working children will be at home by themselves. </t>
  </si>
  <si>
    <t>2020/06/03 9:31:31 AM AST</t>
  </si>
  <si>
    <t>Finding new resources and ways to learn.  Gaining new knowledge of what is available to help students &amp; parents learn together.</t>
  </si>
  <si>
    <t>Not having the ability to meet in person with a teacher/counselor.  Limited resources at home unless they can find free online resources or resources provided by the district.  Managing time is also a challenge at home.</t>
  </si>
  <si>
    <t>The opportunity to learn how to use technology better.  New opportunities to challenge oneself in different areas like creativity, time management, structure.</t>
  </si>
  <si>
    <t>I have learned that my kids are have exceeded my expectations and have surprised even themselves at their recent accomplishments during remote learning.  They have pushed themselves to create their own goal of excellence and completion of tasks.  I am truly proud of them.</t>
  </si>
  <si>
    <t>I would hope that if Nashua Schools were to re open that if staff and students are to be tested, that the state of NH or city of Nashua, considers different testing methods, especially for our younger children.  I hope that we consider the safety of all staff and students in all buildings alike so that we can minimize the spread of COVID-19.  And finally, I would like to thank all the NSD staff that have kept the district going strong in these times of uncertainty.  NSD has done an amazing job making sure we have the technology and resources available for our children and their teachers to continue this journey of remote learning.  This was a huge undertaking, and I am grateful.  Thank you for all that you do!</t>
  </si>
  <si>
    <t>2020/06/03 9:32:04 AM AST</t>
  </si>
  <si>
    <t>My child handled this very independently.</t>
  </si>
  <si>
    <t xml:space="preserve">Teacher response time was not great. Teachers often miss assignments that were turned in or questions that students ask. New concepts need to be taught by the teacher not a YouTube video or edpuzzle program which by the way is so poorly written, it asks questions before the material is covered. </t>
  </si>
  <si>
    <t>It would be ok on a short term basis if needed.</t>
  </si>
  <si>
    <t>That kids will gladly stay in pajamas for days. There will be challenges to get these kids motivated and on schedule again.</t>
  </si>
  <si>
    <t xml:space="preserve">Stop over reacting and punishing our students for your misinformation. At what point will the mental health and well-being of Nashuaâ€™s students be made a priority?! </t>
  </si>
  <si>
    <t>2020/06/03 9:32:14 AM AST</t>
  </si>
  <si>
    <t>2020/06/03 9:33:14 AM AST</t>
  </si>
  <si>
    <t>2020/06/03 9:33:19 AM AST</t>
  </si>
  <si>
    <t>ZOOM, was a large strength for my child. That visual connection with her teacher and classmates.</t>
  </si>
  <si>
    <t>New classes as the schedule rotated through quarters/semesters.</t>
  </si>
  <si>
    <t>The students learning at a pace that works best for them.</t>
  </si>
  <si>
    <t>My children don't like it. It is a large gap for social interactions in a classroom setting for these students.</t>
  </si>
  <si>
    <t xml:space="preserve">In the middle school level, I found nothing really that needs to change/improve upon. </t>
  </si>
  <si>
    <t>2020/06/03 9:33:40 AM AST</t>
  </si>
  <si>
    <t>Teachersâ€™ creativity and quick adjustment</t>
  </si>
  <si>
    <t>Confusion as to where assignments were posted and updating of grades. Making assignments meaningful rather than busy work.</t>
  </si>
  <si>
    <t xml:space="preserve">Better sleep schedule, students develop time management skills </t>
  </si>
  <si>
    <t>That my children are very capable, determined and fortunate to have the ability and resources to self instruct.</t>
  </si>
  <si>
    <t>2020/06/03 9:33:48 AM AST</t>
  </si>
  <si>
    <t xml:space="preserve">That my child could easily see what the assignments were and when they were due. It helped his organization immensely! He could finish at his own speed. </t>
  </si>
  <si>
    <t xml:space="preserve">No social interaction. Engaging my student. No labs or hands on learning. </t>
  </si>
  <si>
    <t xml:space="preserve">We donâ€™t need remote learning to have the organization available on google classroom, but I would like to see it continue. </t>
  </si>
  <si>
    <t>2020/06/03 9:34:05 AM AST</t>
  </si>
  <si>
    <t>Flexible scheduling, more time spent outside</t>
  </si>
  <si>
    <t xml:space="preserve">Limited use of zoom by my child's teacher (while other students in other classes of the same grade received significantly more, daily contact, socialization and instruction via zoom)--huge disparities between teachers. Lack of "teaching" provided on assignments, it was left to families in our child's class to figure out how to teach the assignments. </t>
  </si>
  <si>
    <t xml:space="preserve">Much more tailored learning, learning at own pace. </t>
  </si>
  <si>
    <t>That teacher engagement plays a hugely important role, it was sorely missed.</t>
  </si>
  <si>
    <t>Please create standards for teacher engagement, please require teachers to offer daily contact (my other child's teacher did daily zooms and it made a very meaningful impact). We've also seen the immense benefits of outdoor time and it seems a shame to even consider the brief 15/20min the kids used to get at school, let alone the possibility of no recess as set forth by the CDC guidelines.</t>
  </si>
  <si>
    <t>2020/06/03 9:34:49 AM AST</t>
  </si>
  <si>
    <t>The student trying to monitor themselves as to when to get the work completed.</t>
  </si>
  <si>
    <t>Keeping my child motivated and engaged.  Missing the face to face instruction and communication.  The lack of communication from the teachers.  There were some minor issues with Google Classroom.</t>
  </si>
  <si>
    <t>While trying to let them learn at their own pace and working out a daily schedule, it became more and more of a challenge.  This is all so new to everyone and something we've never experienced, it's hard to know how much to push them without stressing them even more.</t>
  </si>
  <si>
    <t>I am sure it would be difficult but having zoom meetings with the whole class weekly/biweekly, I think would make a difference for their mindsets.  Being to connect with teachers and classmates also reminds them that they are not alone.</t>
  </si>
  <si>
    <t>2020/06/03 9:34:56 AM AST</t>
  </si>
  <si>
    <t>Flexibility with our schedule, able to take breaks when needed.</t>
  </si>
  <si>
    <t>Technology interruptions. Not having a laptop. Using the iPad is difficult at times. Links donâ€™t always work. From a mental health standpoint, the isolation from friends is very very difficult. The kids need to see each other. Also, the kids need to learn in person from the teachers. Not sure if there is a lot of new learning going on or if it is mostly busy work.</t>
  </si>
  <si>
    <t>More time with my kids.</t>
  </si>
  <si>
    <t>How difficult teaching can be.</t>
  </si>
  <si>
    <t>Really hope the kids can physically go back to school in the fall.</t>
  </si>
  <si>
    <t>2020/06/03 9:35:27 AM AST</t>
  </si>
  <si>
    <t>There was very little to like about how this was implemented. It was uneven and a disaster.</t>
  </si>
  <si>
    <t>No instruction; boring, repetative work; changing expectations; teachers with no tech support</t>
  </si>
  <si>
    <t>Outside of a regular classroom, students could move at their own pace through the curriculum - advancing beyond, if they so desire.  But this needs to be supported.  Without peers around, this is the only way to keep students from getting bored at the normal glacial pace of learning.</t>
  </si>
  <si>
    <t>Teachers need training and better support for online instruction. There is a huge difference in the value of and ability to engage students of various online resources - more effort needs to be made to seek out the best products if they're going to be leaned on so heavily.</t>
  </si>
  <si>
    <t xml:space="preserve">If there is some kind of hybrid in person/remote structure this fall, please consider working parents and the ramifications of transportation - a half day in and a half day home is an insane plan.  In reality, that would mean students would be wasting extra time in transportation and very little learning would occur "at home" on those days.  Whole days in one place. </t>
  </si>
  <si>
    <t>2020/06/03 9:35:38 AM AST</t>
  </si>
  <si>
    <t xml:space="preserve">Continuing education for students </t>
  </si>
  <si>
    <t>Monotony of learning thru a device</t>
  </si>
  <si>
    <t>No more sick/snow days for any student</t>
  </si>
  <si>
    <t>I am concerned about everyoneâ€™s safety if  opening schools back up in fall</t>
  </si>
  <si>
    <t>2020/06/03 9:35:45 AM AST</t>
  </si>
  <si>
    <t>I don't feel she got the same education as in school obviously.</t>
  </si>
  <si>
    <t>It's less work for the student</t>
  </si>
  <si>
    <t>2020/06/03 9:35:47 AM AST</t>
  </si>
  <si>
    <t>My 10th graded did extremely well, she had awesome teachers that were consistent in their expectations and even if she didnâ€™t like the work she was able to complete it in a timely manner so I donâ€™t think it was too much .</t>
  </si>
  <si>
    <t xml:space="preserve">Sitting for an extended period of time staring at a screen. Not having physical text books. Learning new things and not being able to example home economics, they werenâ€™t able to do any cooking that was a bummer. </t>
  </si>
  <si>
    <t xml:space="preserve">Itâ€™s something that can be helpful in learning but not the main way to lead new concepts etc </t>
  </si>
  <si>
    <t xml:space="preserve">That itâ€™s good to keep the mind going certain websites but not as a main way to teach. </t>
  </si>
  <si>
    <t xml:space="preserve">Students that have 504 plan or iep need to have that option to have face to face in person help. </t>
  </si>
  <si>
    <t>2020/06/03 9:35:51 AM AST</t>
  </si>
  <si>
    <t>less crowding, more protection from corona</t>
  </si>
  <si>
    <t>teacher involvement has virtually become zero and complete responsibility of teaching has come to the parents, there should a daily schedule for students.</t>
  </si>
  <si>
    <t>as parents we better understand what kids learn</t>
  </si>
  <si>
    <t>it's not easy if both parents are working and teachers are not available online</t>
  </si>
  <si>
    <t xml:space="preserve">there should be a daily schedule that students should follow, there should a daily zoom meeting with the teachers. the assignments should follow consistent way for submission,  teachers should provide more material for parents to understand how to teach, </t>
  </si>
  <si>
    <t>2020/06/03 9:36:02 AM AST</t>
  </si>
  <si>
    <t>Kept kids safe</t>
  </si>
  <si>
    <t xml:space="preserve">Not challenging enough. Not catered to individual kids ability </t>
  </si>
  <si>
    <t xml:space="preserve">More individual learning </t>
  </si>
  <si>
    <t>That we can do it</t>
  </si>
  <si>
    <t>2020/06/03 9:36:04 AM AST</t>
  </si>
  <si>
    <t>2020/06/03 9:36:41 AM AST</t>
  </si>
  <si>
    <t>My child showed me how he learned to use a mouse in computer class.</t>
  </si>
  <si>
    <t>Both parents working, hard to teach, child not invested in schoolwork, stress put on family time</t>
  </si>
  <si>
    <t>I hope we don't use it in the future</t>
  </si>
  <si>
    <t>How to use Google Classroom. Remote learning is not a good substitute for in-school learning.</t>
  </si>
  <si>
    <t>We need to open our schools and get back to normal. Studies coming out show how far off the fatality rate of Covid is and I worry how this will disrupt education.</t>
  </si>
  <si>
    <t>2020/06/03 9:37:05 AM AST</t>
  </si>
  <si>
    <t>Work at own pace</t>
  </si>
  <si>
    <t>Not knowing what the assignments were</t>
  </si>
  <si>
    <t>I don't remember much math from my own high school days</t>
  </si>
  <si>
    <t>2020/06/03 9:37:18 AM AST</t>
  </si>
  <si>
    <t>She was able to work when it fit in her schedule</t>
  </si>
  <si>
    <t>Knowing what she was doing or needed to do</t>
  </si>
  <si>
    <t xml:space="preserve">Preparation for life after school. </t>
  </si>
  <si>
    <t>This kind of learning is difficult for kids &amp; parents. Thereâ€™s no social interaction.</t>
  </si>
  <si>
    <t>We do not enjoy remote learning &amp; are looking forward to getting back to school</t>
  </si>
  <si>
    <t>2020/06/03 9:37:28 AM AST</t>
  </si>
  <si>
    <t>It allowed us to still learn</t>
  </si>
  <si>
    <t xml:space="preserve">No interaction.  We only had meeting with Dr. Kobs. Other teachers did not provide personal teaching </t>
  </si>
  <si>
    <t>2020/06/03 9:37:33 AM AST</t>
  </si>
  <si>
    <t>Students can learn at their pace and no feel rushed.</t>
  </si>
  <si>
    <t>Helping my child with work that I have no clue how to do, even if following the teachers directions.</t>
  </si>
  <si>
    <t>It is a struggle for both parent and student.</t>
  </si>
  <si>
    <t>Please make sure that the district is providing PPE for all disabilities. As a parent to a deaf student, masks are a MAJOR issue for her. PLEASE PLEASE PLEASE research and offer teachers of the deaf students within the districts face masks with the clear middle piece so that Deaf students can access the teachers mouth for LIP READING. Face Masks + Deaf/HoH individuals are a HUGE hinderance to communication skills.</t>
  </si>
  <si>
    <t>2020/06/03 9:37:34 AM AST</t>
  </si>
  <si>
    <t>Time management</t>
  </si>
  <si>
    <t>Classroom interaction</t>
  </si>
  <si>
    <t>Training for the future</t>
  </si>
  <si>
    <t>It can be done sucessfully</t>
  </si>
  <si>
    <t>2020/06/03 9:37:59 AM AST</t>
  </si>
  <si>
    <t xml:space="preserve">I have seen no strengths of remote learning. It keeps kids slightly engaged in learning but greatly depends on the childâ€™s learning style. </t>
  </si>
  <si>
    <t xml:space="preserve">Not being in the classroom, hearing the teachers lesson, being able to raise your hand, go up to the desk and ask for help. Difficulty learning/ grasping new content. Technology and internet issues in the home. 1 parent helping 3 children plus trying to work. Lack of social interactions with peers, which is important for child development.  </t>
  </si>
  <si>
    <t xml:space="preserve">None. It has not been a good experience in our home. Frustrated / crying children.  â€œ I donâ€™t learn this way. â€œ    Not effective learning at all. Iâ€™m just hoping they donâ€™t regress too much but I would not say they are progressing. </t>
  </si>
  <si>
    <t xml:space="preserve">Children have a very different dynamic with their parents than teachers. What they may do cooperatively in the classroom they are not at home.  How your child does depends on their learning style.  </t>
  </si>
  <si>
    <t xml:space="preserve">How many families would be forced to have a parent leave their job to be home with their children if they donâ€™t go back to school full time in September?  Do the number of cases especially among children under 18 justify not having kids return to the classroom? Lets be logical about this and not lead through fear. Send them back to school and have them wash their hands with soap and water hourly.  That simple step reduces your risk of contracting the flu by 94%   And since Covid19 is a virus similar to the flu itâ€™s likely it would have similar results.  These kids need to go back to school before they end up a year behind academically not to mention the social/ emotional implications.  How about those in difficult home environments who need to go to school as a break or for food.  The low risk of Covid for children does not out way all the other damaging factors that are happening to our children. </t>
  </si>
  <si>
    <t>2020/06/03 9:38:29 AM AST</t>
  </si>
  <si>
    <t xml:space="preserve">I had more one on one time with my child and they were in a safe environment </t>
  </si>
  <si>
    <t xml:space="preserve">As a working mom the challenge was the timeLÃ­neas in which the weekly curriculum was presented. Work was posted on Monday morning when I was already at work so it was a challenge to create my childâ€™s weekly schedule. I would have loved to see more teacher and student interaction. More virtual meetings so the kids donâ€™t lose that socializing skills.  </t>
  </si>
  <si>
    <t xml:space="preserve">The world as we know it is changing and we can jump ahead of the curve and be innovators. </t>
  </si>
  <si>
    <t xml:space="preserve">It is not always easy but it is doable. I also learned that this is not a one size fits all approach.  Maybe virtual classroom is the new norm but there are many other things to factor in such as making sure every child in the district is fed and feels safe at home as well as getting children with special needs the support they deserve. We know that because we are social distancing domestic violence as well as child abuse and neglect are on the rise and schools are a safe haven for those children. </t>
  </si>
  <si>
    <t xml:space="preserve">Children are the real heroes of COVID 19. This pandemic has  taken so much from them and they just comply without understanding why they canâ€™t go to school, why playgrounds arenâ€™t safe, why they canâ€™t have play dates or why they canâ€™t visit grandma. I canâ€™t  picture my child going back to school and having to wear a mask all day and to top it off not being able to show affection to friends, having to eat lunch 6 feet apart from everyone else and not being able to have recess. The CDC guidelines for safe return to schools are more than a child can handle and in my opinion can cause emotional damage to any child. We canâ€™t be tossing our kids around like ping pong balls in and out of school just because we want to see if this or that will work. Yes, we need normalcy but Nothing in this world is normal anymore and if remote learning is the new normal I would deal with it a million times and have peace of mind. This is a big decision to make but not only consider health safety also consider the mental and emotional health of all involved. </t>
  </si>
  <si>
    <t>2020/06/03 9:38:43 AM AST</t>
  </si>
  <si>
    <t>Giving students the opportunity to be more responsible and held accountable</t>
  </si>
  <si>
    <t>communication with/from teachers in a timely manner</t>
  </si>
  <si>
    <t>a curriculum set up for online learning prior to the semester starting so students know their expectations/assignments in advance</t>
  </si>
  <si>
    <t>The vaste range of teaching adaptablity by teachers</t>
  </si>
  <si>
    <t>2020/06/03 9:39:00 AM AST</t>
  </si>
  <si>
    <t>That education continued despite school shut down.</t>
  </si>
  <si>
    <t xml:space="preserve">Extremely difficult for many children to learn challenging material via remote learning,  </t>
  </si>
  <si>
    <t>For kids to â€œattendâ€ school in a way suitable to their internal clock.</t>
  </si>
  <si>
    <t>That my children benefit from the structure and incidental learning in an actual classroom.</t>
  </si>
  <si>
    <t>Our household wants school to resume in a classroom setting come September.</t>
  </si>
  <si>
    <t>2020/06/03 9:39:02 AM AST</t>
  </si>
  <si>
    <t>flexibility of schedule-my high schooler thrived with more sleep and afternoon school</t>
  </si>
  <si>
    <t>lack of face-to-face instruction for my student who learns better from hearing information and real life examples than reading from a book - does not need to be live, but recorded lessons/highlights/tips would have helped her.......lack of social interaction with friends and classmates in a learning setting/discussion-based learning.</t>
  </si>
  <si>
    <t xml:space="preserve">I got to be a more active participant in my student's education. We had some great discussions as we worked in the same physical space. </t>
  </si>
  <si>
    <t xml:space="preserve">This was crisis-school, not home-school. It was not ideal, but we had the resources/home environment to make it work. </t>
  </si>
  <si>
    <t>My student had her own chromebook and good internet service in the home. That helped a lot. She has a family that enjoys talking about school and she could talk through her questions when she got stuck, even if we didn't understand the subject content. High schoolers are shy about reaching out to teachers to ask questions. I kept insisting her teachers WANT students to ask questions,  but it was hard for her.</t>
  </si>
  <si>
    <t>2020/06/03 9:39:05 AM AST</t>
  </si>
  <si>
    <t>One on one attention to understand material</t>
  </si>
  <si>
    <t>Juggling helping 3 children with learning and completing school workloads, run a demanding business, and keep a household</t>
  </si>
  <si>
    <t>The one on one help they get at home is one of the only benefits.</t>
  </si>
  <si>
    <t>That it's added so much stress to my husband and my life because we are at full capacity as it is with running our business on a daily basis.  The kids hate remote learning, and tremendously miss their friends.</t>
  </si>
  <si>
    <t>The social aspect of the kids not seeing and playing with friends at school has been very hard!  The learning portion isn't bad, but they much prefer being in school with all there friends.  We can't live in a bubble and not move on with our lives because of a virus.  This has gotten out of hand, and things need to return to a sense of normalcy for everyone.  If remote learning continues, why have schools or pay teachers? People homeschool all the time, if remote learning continues in the fall, why would we not take our kids out of the school system at that point? When would we get a tax credit for not sending our kids to an actual school building or having teachers be the ones to teach them in person?</t>
  </si>
  <si>
    <t>2020/06/03 9:39:54 AM AST</t>
  </si>
  <si>
    <t>Keeping my family safe and healthy</t>
  </si>
  <si>
    <t xml:space="preserve">Only challenges were those that would arise in any crisis situation... we as a family have to work as a team and whenever my daughter would be trying to help she wouldnâ€™t have to stress out about her work I feel as though sheâ€™s was overloaded with work More in the beginning now itâ€™s gotten better </t>
  </si>
  <si>
    <t xml:space="preserve">I stand fully behind the hybrid or remote learning for as long as needed.  </t>
  </si>
  <si>
    <t>2020/06/03 9:39:59 AM AST</t>
  </si>
  <si>
    <t xml:space="preserve">Nothing. Other than having more time with my children but that's a problem as I should be working. </t>
  </si>
  <si>
    <t>My children are not getting the education they deserve. My 6th grader is done hours before my 2nd grader which makes no sense. She is not learning anything and the quality she turns in is not what should be expected and when asked if she can redo it was told no then are grading leniently. I have one old laptop that is slow and sometimes does do not work and I have 2 kids who both need a computer. And sometimes the instructions are not poor. I am not a teacher I should not be the one doing the teaching. I can honestly say I did not teach my 2nd grader math the way I was suppose to cause I did not get it I taught him the old school way. Also the kids need to be around others their own age. They are suffering from the lack of contact.</t>
  </si>
  <si>
    <t xml:space="preserve">The only plus was I was given websites that my 2nd grader was using and he has gone up a couple reading levels by doing it so much at home. </t>
  </si>
  <si>
    <t>I am not a teacher and the kids should be in school</t>
  </si>
  <si>
    <t>This survey is poor for those with more than one child or in different grades all the surveys are so far I get one not more than one. Question #9 asked "Please rank order (1 through 9) the essential elements for your child to return to school:" but it was all about remote learning not returning to school.</t>
  </si>
  <si>
    <t>2020/06/03 9:40:25 AM AST</t>
  </si>
  <si>
    <t xml:space="preserve">Not knowing what the assignments were as they were assigned </t>
  </si>
  <si>
    <t>2020/06/03 9:40:48 AM AST</t>
  </si>
  <si>
    <t xml:space="preserve">Ability to continue with the curriculum; Zoom calls with the class; communication with teachers. </t>
  </si>
  <si>
    <t xml:space="preserve">The learning that was lost; knowing remote learning cannot cover all of the content and skills students would have learned in school. </t>
  </si>
  <si>
    <t xml:space="preserve">Independence and digital literacy. </t>
  </si>
  <si>
    <t xml:space="preserve">Students are very adaptable. </t>
  </si>
  <si>
    <t>Having a platform like google classroom is helpful.  We did not have that platform for our kindergartner and it was difficult to follow assignments and activities at times.</t>
  </si>
  <si>
    <t>The challenge was not having enough devices for the family.</t>
  </si>
  <si>
    <t>Some students will learn better and be motivated through remote learning.</t>
  </si>
  <si>
    <t>It is very difficult for students and parents to learn through remote learning on the early elementary level.</t>
  </si>
  <si>
    <t>I believe that remote learning should only happen if it truly is not safe for students to return.  I would like to see a hybrid model if nothing else, but safety is first.</t>
  </si>
  <si>
    <t>2020/06/03 9:41:02 AM AST</t>
  </si>
  <si>
    <t xml:space="preserve">I feel that my daughter spoke up more when she didnâ€™t understand what she needed to do with the remote learning. When she was in the classroom,  she was nervous to speak up. I feel that she has more confidence now. </t>
  </si>
  <si>
    <t xml:space="preserve">We experienced challenges in the beginning but my kids learned quickly what they needed to do. </t>
  </si>
  <si>
    <t xml:space="preserve">The opportunity remote learning has provided my kids to think outside the box.  It taught them to be stronger and to be more positive. Iâ€™m proud of all the students and teachers for what they have accomplished. </t>
  </si>
  <si>
    <t xml:space="preserve">My kids did very well with the remote learning. They were faced with challenges and learned to speak up. I believe it gave them more confidence. </t>
  </si>
  <si>
    <t>2020/06/03 9:41:36 AM AST</t>
  </si>
  <si>
    <t>2020/06/03 9:41:39 AM AST</t>
  </si>
  <si>
    <t>As a parents, I am getting to know what they are learning and able to see resources that my son is getting the information from</t>
  </si>
  <si>
    <t>Focus, motivation</t>
  </si>
  <si>
    <t>2020/06/03 9:41:50 AM AST</t>
  </si>
  <si>
    <t>Being able to guide my child through her education. Getting a more hands on and appreciate to what her classroom education is like.</t>
  </si>
  <si>
    <t>Wondering if she was receiving enough education at home and truly Learning the concept of her lessons.</t>
  </si>
  <si>
    <t xml:space="preserve">Learning of technology. </t>
  </si>
  <si>
    <t xml:space="preserve">I enjoy being the educator for my child. </t>
  </si>
  <si>
    <t xml:space="preserve">Having the 1 on 1 w teacher. My daughter enjoyed sharing and talking w her teacher. </t>
  </si>
  <si>
    <t>2020/06/03 9:42:03 AM AST</t>
  </si>
  <si>
    <t>2020/06/03 9:42:16 AM AST</t>
  </si>
  <si>
    <t>going to school physically is better always</t>
  </si>
  <si>
    <t>Teachers can be equipped with better tools -  like google class room, interactive editable timetable, tracking weekly work done etc. Teacher does a great job sending emails, but emails are time consuming and not easy for kid to communicate  and report effectively</t>
  </si>
  <si>
    <t>for kid to be independent and self organized</t>
  </si>
  <si>
    <t>tracking the work done can be better. School can use apps where kid can update the work done, and both parent and teacher can see it.</t>
  </si>
  <si>
    <t>weekly assignment, work log and tracking can be better. Kid should be able to report by clicking check box or  work directly online.</t>
  </si>
  <si>
    <t>2020/06/03 9:42:58 AM AST</t>
  </si>
  <si>
    <t>Everything on Google, keeping the students engaged daily, longer time to get assignments done.  More contact with teachers via email, daily, weekly updates</t>
  </si>
  <si>
    <t>Keeping my child engaged to do the work.  too many distractions. No having peers to bounce things off of.  no see friends in school.  No ROTC bonding</t>
  </si>
  <si>
    <t>With remote learning i became a more important figure in my sons school day.  We have had some great discussions.  I have learned many new things since remote learning began.</t>
  </si>
  <si>
    <t>2020/06/03 9:44:20 AM AST</t>
  </si>
  <si>
    <t xml:space="preserve">Hard getting a 6 year old to sit and focus while there are a multitude of distractions at home. I am not a teacher and did not choose that profession for a reason </t>
  </si>
  <si>
    <t xml:space="preserve">That teaching is hard! </t>
  </si>
  <si>
    <t xml:space="preserve">Having a special needs child who receives multiple services, OT/ST and Case Manager meetings were hard because he couldnâ€™t stay focus besucase the teacher/para were not present physically. </t>
  </si>
  <si>
    <t>2020/06/03 9:44:22 AM AST</t>
  </si>
  <si>
    <t xml:space="preserve">Working on assignments on their own time. </t>
  </si>
  <si>
    <t>No social interaction! Some skills were not taught/learned. There seemed to be more â€œmaintenance of skills already learned.â€ For 3 months!</t>
  </si>
  <si>
    <t xml:space="preserve">More virtual classroom or video lessons for new skills. </t>
  </si>
  <si>
    <t>2020/06/03 9:44:38 AM AST</t>
  </si>
  <si>
    <t>Being more involved in my sons schooling.</t>
  </si>
  <si>
    <t>I work in healthcare so it was quite challenging to focus on his school work as well as working more than 40 hours a week. it was also hard to keep my 6 year old focused on wanting to do school work at home when there was so much more things for him to do.</t>
  </si>
  <si>
    <t>It is a safe alternative than in school learning with all of the virus mess going on.</t>
  </si>
  <si>
    <t>That my sons teacher i so much better than i am at teaching.</t>
  </si>
  <si>
    <t>I think that children need more teaching support than I and other parents can give our children. I don't feel that my son is learning at his capacity at home than if he were in a school setting.</t>
  </si>
  <si>
    <t>2020/06/03 9:45:17 AM AST</t>
  </si>
  <si>
    <t xml:space="preserve">Same teachers providing continuity for this year. </t>
  </si>
  <si>
    <t xml:space="preserve">Consistency in approach across disciplines, Comcast network reliability, parental access to childâ€™s content. </t>
  </si>
  <si>
    <t>See 13</t>
  </si>
  <si>
    <t>That you all are new to this...</t>
  </si>
  <si>
    <t>As a parent, the ramp up of distance learning was a bit clunky but eventually developed a proper cadence. As a taxpayer, Iâ€™ll be looking for an abatement. The cost to deliver this service (distance learning) is FAR less than the brick and mortar model. Donâ€™t come looking for more money.</t>
  </si>
  <si>
    <t>2020/06/03 9:45:32 AM AST</t>
  </si>
  <si>
    <t xml:space="preserve">Staying home </t>
  </si>
  <si>
    <t>not clear if school work is missing or not.</t>
  </si>
  <si>
    <t>not sure yet</t>
  </si>
  <si>
    <t>nothing. I just want my child safe. Many children these days have asthma and other medical issues please keep that in mind</t>
  </si>
  <si>
    <t>2020/06/03 9:46:40 AM AST</t>
  </si>
  <si>
    <t>The effort the teacher and school put forth to help with the transition. The daily zoom meetings and addition of google classroom.</t>
  </si>
  <si>
    <t>The fact that my husband and I have to work M-F. It was/is hard for us to tend to the children, let alone teach them. We have not had the opportunity to do ANY unified arts/specialties assignments. It has been hard enough as it is. We will work to enrich our children on our own. Not saying these subjects are not needed, because they are. We just donâ€™t have to ability to do them. There simply is not enough time.</t>
  </si>
  <si>
    <t>2020/06/03 9:47:14 AM AST</t>
  </si>
  <si>
    <t>Teacher meetings with students,  daily assignments were clearly outlined</t>
  </si>
  <si>
    <t>Keeping our kids engaged</t>
  </si>
  <si>
    <t>Maybe adding a little more time to virtual classroom sessions.</t>
  </si>
  <si>
    <t>Iâ€™ve learned more on how to navigate around technology and am more aware of what goes on in the classroom setting.</t>
  </si>
  <si>
    <t>I think the teachers and parents have done the best they could with Everything they dealt with.</t>
  </si>
  <si>
    <t>2020/06/03 9:47:58 AM AST</t>
  </si>
  <si>
    <t>2020/06/03 9:48:16 AM AST</t>
  </si>
  <si>
    <t>Flexible schedules.</t>
  </si>
  <si>
    <t>Some of the apps used to teach lessons were confusing.</t>
  </si>
  <si>
    <t>This question really depends on the maturity level and type of student involved. My 4th grader has retained nothing and does the work to complete it. My 9th grader actually learned as if in a traditional classroom setting; not AS much but more than my other student.</t>
  </si>
  <si>
    <t xml:space="preserve">I received a hard and fast lesson in patience which reinforced the fact that I am NOT cut out for teaching (something I already knew) and that really needs to be left to the professionals. THAT lesson triggered a new appreciation for teachers everywhere. They (educators) should be placed on a pedestal and worshipped, but if not, should receive higher pay, better benefits and more support from their districts, parents, communities, etc. </t>
  </si>
  <si>
    <t xml:space="preserve">The Zoom app is nice for seeing/hearing familiar faces and voices, but IT IS NOT a tool that should be used for teaching. There are way too many glitches and interruptions. It is frustrating and leaves the student feeling drained and unmotivated to learn. There needs to be a better path taken to teach the students remotely. </t>
  </si>
  <si>
    <t>2020/06/03 9:48:19 AM AST</t>
  </si>
  <si>
    <t>When done well it allow flexibility for students and schools to minimize crowding in the schools.</t>
  </si>
  <si>
    <t>It requires good leadership to provide organization and structure to the virtual school day.  When it is simply â€œdumpedâ€ on the teachers, students, and parents with no organization  - as it was at Nashua South - it become a chaotic and counter-productive and is MUCH worse than simply canceling school.  It has been done well at other area schools!  The BOE and administration should get out of their insular bureaucratically laden echo chamber,, and look at what others are doing.  If you canâ€™t lead, then follow.   Because right now, Nashua is falling far far behind other schools because of the failure of leadership.</t>
  </si>
  <si>
    <t>When done well it is a powerful addition to the educational arsenal.  When done poorly (as it has been done at Nashua South) it serves to destroy a childâ€™s self esteem and willingness to learn.</t>
  </si>
  <si>
    <t>That leadership and structure makes a huge difference.  Great teachers (which NSD has) simply cannot be effective when there administration and leadership are AWOL.</t>
  </si>
  <si>
    <t>My Daughter attends Bishop Guertin.  They did an excellent job of remote learning!  Like most other area schools they adopted a virtual school day with regular Zoom sessions.  They even have advisory.  
My Son is at Nashua South.  They did and extremely poor job with it.  There was no structure to the school day.  In fact â€œRemote Learningâ€ is a misnomer , it was little more than â€œHomework by e-mailâ€ and is antithetical to learning.  There is no regular interaction with the teachers, or structure to the virtual school day.  This has done nothing but frustrate children, teachers and parents; and alienate children from the educational process for life.  Whereas my Daughter was able to forge ahead at BG, I honestly believe that my Son at South would have been better off if the semester had simply been canceled.
Also, question 9 of this survey is very ambiguous and confusing.  Iâ€™m not sure if â€œessential elementsâ€ are things that I think need to be provided that I donâ€™t currently have or if they are elements that are currently missing that need to be provided.  I would have skipped it if I could have as it was a wasted a lot of time trying to correct it so that I could submit this survey.  It should be thrown out.
Regardless, what I see as the single most essential element is not even included.  That is cohesiveness and structure to the virtual school day.  School is not just a collection of disjoint classes.  It should be an environment where the sum is greater than the parts.  That is what is essential; and completely lacking in Nashua Southâ€™s Homework by E-mail methodology.</t>
  </si>
  <si>
    <t>2020/06/03 9:48:21 AM AST</t>
  </si>
  <si>
    <t>Not enough time given for a student to complete the school work .</t>
  </si>
  <si>
    <t xml:space="preserve">No teaching is being done in certain classes </t>
  </si>
  <si>
    <t>2020/06/03 9:49:07 AM AST</t>
  </si>
  <si>
    <t>It taught my daughter to be more independent and control her flow of work .</t>
  </si>
  <si>
    <t>no social interaction, she likes to work with a partner for support, teachers not getting back in a timely manner in the morning when questions came up.. the teachers did not stick to the time frame they said they would be available...very frustrating for my daughter...teachers adding on assignments at the last minute late afternoon... not being clear on instructions</t>
  </si>
  <si>
    <t>to be more involved in the correspondence of teachers to my daughter and her work flow.</t>
  </si>
  <si>
    <t>I feel there should be more zoom learning ..face to face with classmates and teacher</t>
  </si>
  <si>
    <t>2020/06/03 9:49:17 AM AST</t>
  </si>
  <si>
    <t>2020/06/03 9:49:46 AM AST</t>
  </si>
  <si>
    <t>Protects against the spread odd COVID-19</t>
  </si>
  <si>
    <t xml:space="preserve">I work full time and am not a teacher, so I have to manage work and remote meetings for myself and two elementary school children, nothing is being done as well as it should be. At this point I'm just trying to keep my head above water until June 15th and not add to much pressure and stress in such an unstable time. </t>
  </si>
  <si>
    <t>I think it's great for snow days and short term emergencies, but am concerned about the impact of doing this long term.</t>
  </si>
  <si>
    <t>The teachers and the district have been great, I appreciate that many of them are in the same position I am dealing with a collision of work and home life. I also don't envy educators now put in the position where they have to make decisions about health, safety and education that will have lasting and possible dire consequences.</t>
  </si>
  <si>
    <t xml:space="preserve">Thank you for all you're doing, I am hopeful that the kids will be able to return to school in some capacity in the fall. I will support whatever decision is made and will do my best. The support and flexibility from teachers and administration is greatly appreciated. Unfortunately, a lot of our challenges are related to lack of time while juggling work and school. </t>
  </si>
  <si>
    <t>2020/06/03 9:49:54 AM AST</t>
  </si>
  <si>
    <t>Learning</t>
  </si>
  <si>
    <t xml:space="preserve">Limited access to internet/laptops </t>
  </si>
  <si>
    <t xml:space="preserve">More learning independence </t>
  </si>
  <si>
    <t>School funding is not as important as once thought</t>
  </si>
  <si>
    <t>2020/06/03 9:49:56 AM AST</t>
  </si>
  <si>
    <t>Google Classroom</t>
  </si>
  <si>
    <t>Lack of socialization</t>
  </si>
  <si>
    <t>I am a teacher, so it was pretty much what I expected.</t>
  </si>
  <si>
    <t xml:space="preserve">There are both benefits and disadvantages to remote learning.  I enjoy being with my child but it is hard as a teacher to be on Google Classroom all day.  </t>
  </si>
  <si>
    <t>2020/06/03 9:50:38 AM AST</t>
  </si>
  <si>
    <t>showing kids how to adapt during a crisis, thinking outside the box</t>
  </si>
  <si>
    <t>giving my son the quiet space he needed to complete his work, being my son's IT support</t>
  </si>
  <si>
    <t xml:space="preserve">students pursuing an interest on their own outside of the current curriculum </t>
  </si>
  <si>
    <t>it is a great supplement to a traditional classroom setting but can never take it's place</t>
  </si>
  <si>
    <t xml:space="preserve">All of my son's teachers have been patient, amazing, and inspiring </t>
  </si>
  <si>
    <t>2020/06/03 9:50:41 AM AST</t>
  </si>
  <si>
    <t xml:space="preserve">Keeping everyone safe and allowing everyone to continue to learn and keep easy contact with teachers. </t>
  </si>
  <si>
    <t xml:space="preserve">No or limited interaction or group work with other students. Felt very isolated and impersonal (besides the occasional zoom meeting). Work load was not always consistent, so made it hard for students to manage time accordingly. </t>
  </si>
  <si>
    <t xml:space="preserve">Students are learning to adapt to quick change and find new ways to present their best work. </t>
  </si>
  <si>
    <t xml:space="preserve">That, while it is has helped us get through this tough time, it is not the same as being in school. </t>
  </si>
  <si>
    <t>2020/06/03 9:51:09 AM AST</t>
  </si>
  <si>
    <t>The teachers using great online resources to support learning</t>
  </si>
  <si>
    <t xml:space="preserve">meeting accommodations for students on 504 plans and having meaningful and substantial learning (not as good as being in person, alot less work online).  And no grades last trimester was not a good idea.  Students that work hard should have grades to show their efforts.  </t>
  </si>
  <si>
    <t xml:space="preserve">The only opportunity is that students can make their own schedule to do the work </t>
  </si>
  <si>
    <t xml:space="preserve">That learning in person is much more valuable and that students need that immediate feedback and help from teachers.  </t>
  </si>
  <si>
    <t>2020/06/03 9:51:48 AM AST</t>
  </si>
  <si>
    <t>Flexability</t>
  </si>
  <si>
    <t>Too much computer time caused headaches</t>
  </si>
  <si>
    <t>Child learns and completes work at own pace in quiet environment</t>
  </si>
  <si>
    <t>patience</t>
  </si>
  <si>
    <t>2020/06/03 9:52:38 AM AST</t>
  </si>
  <si>
    <t>I believe in class learning is always better. Having access to online materials and teachers to communicate.</t>
  </si>
  <si>
    <t xml:space="preserve">Many. Kids need a lot of help, materials and structure. Enforcing that as a working single parent was extremely challenging. To top it all being forced to stay indoors and no friends to learn and share with is definitely going to impact their social skills, mental and physical stability. </t>
  </si>
  <si>
    <t xml:space="preserve">Not much for younger kids. But if needed it has to be done. I think more online teacher and student calls and some interactive activities if can be done online will keep them feel like they are still part of school </t>
  </si>
  <si>
    <t>How difficult it is to do a teachers job with just one kid!!!</t>
  </si>
  <si>
    <t>2020/06/03 9:53:19 AM AST</t>
  </si>
  <si>
    <t>Connection with teacher, go at own pace</t>
  </si>
  <si>
    <t>Balancing students and parents schedules</t>
  </si>
  <si>
    <t xml:space="preserve">Our teacher was amazing.  She went above and beyond and definitely deserves a relaxing summer break!!  We would love to see a mix of prerecorded lessons, live lessons, group zoom check in meetings, independent assignments.  Pre-recorded lessons were the only thing missing from our remote time.  </t>
  </si>
  <si>
    <t xml:space="preserve">We need to work on time management.  We felt like this semester we were in survival learning mode. If we were to begin next semester with remote learning, our family would definitely have a more structured schedule in place. We plan to continue learning at home through the summer. </t>
  </si>
  <si>
    <t xml:space="preserve">We have greatly appreciated all the effort the district and the teachers have put in.  I know there are families who want to send their kids back in the fall no matter what, but we feel strongly that safety should come before convenience.  We have 2 full time working parents at home and have made it work.  It may not have been easy or convenient, but it is what we have to do to keep our family and community safe.   We also feel it is extremely important to protect the health of the staff and teachers.  We are happy to make sacrifices to do so.  </t>
  </si>
  <si>
    <t>2020/06/03 9:53:54 AM AST</t>
  </si>
  <si>
    <t>flexability</t>
  </si>
  <si>
    <t>too much compter work gave headaches</t>
  </si>
  <si>
    <t>patence</t>
  </si>
  <si>
    <t>2020/06/03 9:53:57 AM AST</t>
  </si>
  <si>
    <t>Teachers and parents support, especially safety</t>
  </si>
  <si>
    <t xml:space="preserve">Spending more family time,working together </t>
  </si>
  <si>
    <t>I can know what the kids are learning and how they are engaging whole day</t>
  </si>
  <si>
    <t xml:space="preserve">nothing but we are totally not happy to send them back to school because of the covid 19 , for kids safety remote learning is the best option because its really impossible to test covid 19 all the time for all the kids. </t>
  </si>
  <si>
    <t>2020/06/03 9:54:15 AM AST</t>
  </si>
  <si>
    <t>Availability of teachers. My children were happier being able to do school on their own time.</t>
  </si>
  <si>
    <t>Inconsistency between teachers expectations (middle school) and some teachers gave far too much work for the situation.</t>
  </si>
  <si>
    <t>My adhd child with an IEP excelled (went from C student to an A+ student) with remote learning because of his ability to take breaks as needed not when told and also having one on one help from a parent.</t>
  </si>
  <si>
    <t>It was safe and made me feel more connected to my childâ€™s education.</t>
  </si>
  <si>
    <t>Remote learning was successful for our family but I understand not everyone has the ability to stay home and help their children in this way. I hope that remote learning will become an option for those who feel strongly about keeping it in place.</t>
  </si>
  <si>
    <t>2020/06/03 9:54:40 AM AST</t>
  </si>
  <si>
    <t>Not sure there were truly any strengths in this.</t>
  </si>
  <si>
    <t xml:space="preserve">Do not feel my child benefited from any of this. Felt it was mostly busy work and not real learning in a valuable way. As a parent I feel I have been doing more/most of the teaching through this. Also, a real challenge has been no social interaction with friends which just complicates this situation. As adults we are used to sitting in front of a computer for many hours but children are not and frankly shouldnâ€™t be. Also many hours of UA classes that should be taught in school and donâ€™t easily work remotely, just waste of what could be quality time. </t>
  </si>
  <si>
    <t xml:space="preserve">In this digital age, learning still needs to be done in a classroom. </t>
  </si>
  <si>
    <t xml:space="preserve">We have learned remote learning really doesnâ€™t work. </t>
  </si>
  <si>
    <t>Please end remote learning and get the students back in the classroom with recommended protocols for the pandemic. Please take parents and students opinions seriously. This survey and most that I have taken only ask about quantity of assignments not quality. If a student is essentially teaching themselves why do we need to employ teachers?</t>
  </si>
  <si>
    <t>2020/06/03 9:55:14 AM AST</t>
  </si>
  <si>
    <t xml:space="preserve">None has made the home environment stressful </t>
  </si>
  <si>
    <t xml:space="preserve">Childâ€™s not receiving a proper education, trying to get children to do the work was a joke, child didnâ€™t receive proper attention and instruction like they would in a classroom, they are not receiving the right tools or socialization needed to properly function. There are too many distractions in the home especially with many children in different grade levels in a home. </t>
  </si>
  <si>
    <t xml:space="preserve">My children have become more tech savvy and sneaky </t>
  </si>
  <si>
    <t xml:space="preserve">That I was not cut out to be a teacher and that teachers need to be paid more </t>
  </si>
  <si>
    <t>Please find a way for kids to go back to school! Even if that means hiring more teachers and making smaller classes and setting up portables. I truly feel my children will be behind because itâ€™s not the same learning experience.</t>
  </si>
  <si>
    <t>2020/06/03 9:55:54 AM AST</t>
  </si>
  <si>
    <t xml:space="preserve">Flexibility, tailoring the lessons to my child's needs.  </t>
  </si>
  <si>
    <t>Motivation, lack of socialization with peers and needing in person therapy sessions</t>
  </si>
  <si>
    <t xml:space="preserve">Being directly involved in the schoolwork </t>
  </si>
  <si>
    <t xml:space="preserve">Remote learning can only provide so much for these kids. They need that in person interaction with their teacher and peers. While it is nice to be directly involved and helping my children with their lessons, they missed school. </t>
  </si>
  <si>
    <t xml:space="preserve">To #10, being a mother of young children, it would be rough and overdone to expect kids to wear a mask 6 hours of the day when even as an adult I struggle with wearing one for just the trip to the store. Plus thinking about kids who have sensory issues and such. I am fine with staff wearing them if absolutely necessary. Also, I don't think our schools has the space or the staff to do the social distancing. Just doing what we always done will be fine in practicing hand washing often, covering our coughs and sneezes into our arms, disinfect after use and keeping children home if sick will be enough. </t>
  </si>
  <si>
    <t>2020/06/03 9:56:13 AM AST</t>
  </si>
  <si>
    <t xml:space="preserve">Keeps our kids and staff safe </t>
  </si>
  <si>
    <t xml:space="preserve">Lack of socialization ,  sometimes the expectation of an assignment isnâ€™t clear and long time getting a response from teacher with a question </t>
  </si>
  <si>
    <t>It has instilled a new level of responsibility in my student</t>
  </si>
  <si>
    <t xml:space="preserve">That my kid is very resourceful when necessary </t>
  </si>
  <si>
    <t>2020/06/03 9:57:15 AM AST</t>
  </si>
  <si>
    <t>Students were able to manage their own time</t>
  </si>
  <si>
    <t xml:space="preserve">Missing out on the social aspects of class and after school activities </t>
  </si>
  <si>
    <t>2020/06/03 9:57:26 AM AST</t>
  </si>
  <si>
    <t>2020/06/03 9:57:50 AM AST</t>
  </si>
  <si>
    <t>The one on one help with there workloads</t>
  </si>
  <si>
    <t>Juggling 3 kids at home with different grade level workloads, running a demanding business and keeping a household</t>
  </si>
  <si>
    <t>Just the one on one help they receive from us, that they can't get from just 1 teacher with 20+ students in the classroom</t>
  </si>
  <si>
    <t>That learning can be done from home, but is very challenging for parents that already have a full plate!  And children prefer to be in school vs. homeschooled because they miss there friends most of all.</t>
  </si>
  <si>
    <t>We can't live our lives in fear of a virus!  Enough is enough!  This is no way to live our lives. Mandatory hand sanitization and hand washing throughout the day, period! Hand sanitizers in each classroom, and classrooms with sinks need to be utilized because washing our hands is the best option. If kids are made to wear masks they are going to pull and play with it all day, and touch there faces regardless of you making it mandatory to wear one.  Especially in August and September when it's still hot and humid out.  If you think masks are going to be the answer, then I've lost hope for our school system!  I'm thankful that we can and want to help our kids continue there education during remote learning, but I think about and feel horrible for the children in our city that have not received the help and guidance with there school workloads during remote learning at all.  Our educational system is failing our children if they can't return to school and under rational guidelines!</t>
  </si>
  <si>
    <t>2020/06/03 9:58:06 AM AST</t>
  </si>
  <si>
    <t>It was fine until I have to go back to work.</t>
  </si>
  <si>
    <t xml:space="preserve">Getting the things I needed to get done around the house while also helping my son do his school work. </t>
  </si>
  <si>
    <t>None.</t>
  </si>
  <si>
    <t>It is difficult and will be even more difficult when I go back to work.</t>
  </si>
  <si>
    <t>In school learning is best.</t>
  </si>
  <si>
    <t>2020/06/03 9:58:07 AM AST</t>
  </si>
  <si>
    <t xml:space="preserve">That the teachers provided great online resources to support learning </t>
  </si>
  <si>
    <t xml:space="preserve">That the learning was boring for students and required too much screen time for young students.  Also there was a lack of reading instruction for young students learning to read, write, and spell.  </t>
  </si>
  <si>
    <t xml:space="preserve">The only opportunity was that students had more flexibility in completing their work.   </t>
  </si>
  <si>
    <t xml:space="preserve">That learning should be in person.  Students need direct tescher feedback and help.  Some topic such as reading and Math cannot be taught online thoroughly, especially to younger students.  </t>
  </si>
  <si>
    <t xml:space="preserve">In person learning should be done rather than remotw learning </t>
  </si>
  <si>
    <t>2020/06/03 9:58:32 AM AST</t>
  </si>
  <si>
    <t>Finding a routine while having two working parents trying to support</t>
  </si>
  <si>
    <t xml:space="preserve">If the district goes to a hybrid I suggest the a Monday/Tuesday (group 1), Wednesday off for cleaning,  Thursday/Friday group 2 </t>
  </si>
  <si>
    <t>2020/06/03 9:58:37 AM AST</t>
  </si>
  <si>
    <t>2020/06/03 9:58:50 AM AST</t>
  </si>
  <si>
    <t xml:space="preserve">The teacher. Mrs Crocker she was always available to answer questions and made the learning fun for the kids </t>
  </si>
  <si>
    <t xml:space="preserve">Getting a computer at first </t>
  </si>
  <si>
    <t xml:space="preserve">More time with my kid </t>
  </si>
  <si>
    <t xml:space="preserve">Its hard to keep my kid focused </t>
  </si>
  <si>
    <t>2020/06/03 10:00:05 AM AST</t>
  </si>
  <si>
    <t xml:space="preserve">It was truly the only option available and was better than nothing. The teachers tried their best to teach the children but I still feel they do best in a classroom WITH the teacher. </t>
  </si>
  <si>
    <t>Students I feel children do best in a classroom setting for learning with the teacher there with them. Socially this is a disaster for children! There is truly no way to accurately judge how much a child has learned and how muchâ€helpâ€ they are getting to complete their assignments.</t>
  </si>
  <si>
    <t>If I wanted to be a teacher I would have gone to college for it. Teaching is a calling and they can explain better then we can. This will never work once parents are able to go back to work!!</t>
  </si>
  <si>
    <t>Yourâ€essential elements return to school questionsâ€ were  more geared to remote learning than returning to school ... really??? Since you couldnâ€™t use a column more than once the â€œsurveyâ€ in my opinion was useless!</t>
  </si>
  <si>
    <t>2020/06/03 10:00:09 AM AST</t>
  </si>
  <si>
    <t>Flexibility for students who decide that anything else is more important than schoolwork.</t>
  </si>
  <si>
    <t>Everything.  It is completely ineffective for a majority of the students.  It seems as if we are catering all policies to 10% of the school requiring extra attention instead of the majority of the school that hopes to be college bound.   The infrastructure, curriculum, grading policies are all designed for classroom learning.</t>
  </si>
  <si>
    <t>Perfect for school phobic kids.</t>
  </si>
  <si>
    <t>That it doesn't work the way Nashua has implemented it during the 2020 school year. My kid's grades are fine, but I know that they didn't learn much.  The teachers are trying hard, the system is a disaster.</t>
  </si>
  <si>
    <t xml:space="preserve">Please update the public as soon as possible regarding the plans for school and sports for September.  I want to know if I should make a deposit on another school if Nashua is too afraid to let the kids go back to school.  Bored kids get into trouble.  </t>
  </si>
  <si>
    <t>2020/06/03 10:00:32 AM AST</t>
  </si>
  <si>
    <t xml:space="preserve">Ability for kids to set their own schedule </t>
  </si>
  <si>
    <t xml:space="preserve">Connections and correspondence from teachers that did not facilitate a remote learning environment </t>
  </si>
  <si>
    <t>I can see great things for the right childâ€™s mindset.  My child is typically an introvert and he was able to concentrate more on his studies because there wasnâ€™t any distractions.</t>
  </si>
  <si>
    <t>Iâ€™ve learned that my child can excel under this way of learning. He is more well rested, as well.</t>
  </si>
  <si>
    <t>I do not agree with the face coverings.  I do not feel that this will do anything.  My child has asthma and wearing a mask for long periods of time can make things worse for him.</t>
  </si>
  <si>
    <t>2020/06/03 10:00:39 AM AST</t>
  </si>
  <si>
    <t>Flexibility, Creativity, Amazing response on the part of the district to meet the needs presented by Covid 19</t>
  </si>
  <si>
    <t xml:space="preserve">Lack of connection with peers and teachers, lack of support for parents' needs, particuarly those of younger children and those with children with special needs and social emotional challenges. </t>
  </si>
  <si>
    <t>Development of independence, increased knowledge of technology</t>
  </si>
  <si>
    <t xml:space="preserve">Children respond very differently, with some thriving and others completely unable to learn appropriately remotely. </t>
  </si>
  <si>
    <t xml:space="preserve">I work with children and families professionally and have two middle school aged children of my own. One of my children loved remote learning  and thrived in this setting. She could probably continue with remote instruction indefinitely. My other daughter, while doing well academically, has struggled emotionally with being away from school and feels it is not the optimal way for her learn. Her mental well being has really suffered, but this would not be evident to the school as her grades are exceptional and she has met all expectations. In addition, a very high percentage of the families I work with have found remote learning extremely stressful and many children have been completely unable to learn in this setting. I strongly support options for families upon return to school to balance health and safety  with educational and emotional needs. This does not look the same for each child and each family. While I am very concerned about matters relating to health and safety and feel that remote learning was essential this spring, I am extremely concerned about the long term impact of continued remote learning going into next year. </t>
  </si>
  <si>
    <t>2020/06/03 10:01:00 AM AST</t>
  </si>
  <si>
    <t>Flexible learning times and incorporating prayer</t>
  </si>
  <si>
    <t>Lack of writing skills</t>
  </si>
  <si>
    <t xml:space="preserve">Teachers are essential </t>
  </si>
  <si>
    <t xml:space="preserve">Transportation </t>
  </si>
  <si>
    <t>2020/06/03 10:01:11 AM AST</t>
  </si>
  <si>
    <t xml:space="preserve">I was able to be home and supervise learning </t>
  </si>
  <si>
    <t xml:space="preserve">The lack of consistency and confusion my daughter had with instructions from her teachers, she would occasionally miss assignments or not understand the instructions.  Also, my daughter needs structure and school provided her that structure.  </t>
  </si>
  <si>
    <t xml:space="preserve">As a parent, I am more involved and can supervise assignments and their completion.  </t>
  </si>
  <si>
    <t xml:space="preserve">If a teacher accuses a student of plagiarism, then they better show proof of the plagiarism and not accuse them of it because that student is linguistically/verbally more advanced.  That teacher needs to learn the definition of plagiarism and the stigma it can cause if a student is accused of such a serious offense scholastically.  </t>
  </si>
  <si>
    <t>2020/06/03 10:02:03 AM AST</t>
  </si>
  <si>
    <t xml:space="preserve">There were no strengths for my child </t>
  </si>
  <si>
    <t>No instruction and all assignments, which were mostly busy work. No consistency between teachers, some went way out of their way to teach while others did the bare minimum. Very hard for a child at this age to sit at a computer for hours at a time especially when screen time is supposed to be limited.</t>
  </si>
  <si>
    <t>Using a platform such as Zoom, instruction can be given as usual. This would allow children to still be taught and have the ability to do the work at their own pace and time.</t>
  </si>
  <si>
    <t>I learned how to teach my child since my child did not receive instruction more than once during this period.</t>
  </si>
  <si>
    <t>I love my childâ€™s teacher, but I am disappointed with what my child was given for work during this time and I took it upon myself to teach and get the support that was needed. Not all parents are willing or able to do this for their children unfortunately, so those kids really miss out. I donâ€™t feel that the teachers had a solid guideline of what was expected of them as they were all doing different things. There did not seem to be any kind of checks in place for what each teacher was doing.</t>
  </si>
  <si>
    <t>2020/06/03 10:02:12 AM AST</t>
  </si>
  <si>
    <t>Providing zoom meetings</t>
  </si>
  <si>
    <t>Zoom meeting with the teacher needs to be more than once a week. Daily zoom meetings for approximately 30 minutes would be beneficial for social interaction and allowing the teacher to teach through zoom</t>
  </si>
  <si>
    <t>Parents are back to work while their is no 100% remote learning done with the child. This is affecting the children in a big way</t>
  </si>
  <si>
    <t>Please consider zoom meetings to be done on a daily basis and giving the teacher the opportunity to teach.</t>
  </si>
  <si>
    <t>2020/06/03 10:02:18 AM AST</t>
  </si>
  <si>
    <t xml:space="preserve">Lack of leadership and the socializing of education </t>
  </si>
  <si>
    <t xml:space="preserve">Some can work faster than others and get work done at their own pace. </t>
  </si>
  <si>
    <t>Mentioning and leadership, in person, are critical on a daily basis for these young adults</t>
  </si>
  <si>
    <t xml:space="preserve">No matter what it takes, the young adults need in person leadership and mentors. Many donâ€™t get this at home. They also need support from their colleagues and friends. Critical to learning and growing. </t>
  </si>
  <si>
    <t>2020/06/03 10:02:22 AM AST</t>
  </si>
  <si>
    <t xml:space="preserve">The greatest strength was how involved I got to be. We were then able to reinforce the things he was learning in our outside of school time together because I knew more of what he was studying. </t>
  </si>
  <si>
    <t xml:space="preserve">Sometimes the technology didnâ€™t perform perfectly or lagged a lot. </t>
  </si>
  <si>
    <t xml:space="preserve">I think remote learning was wonderful. I loved being more involved in my childâ€™s education. </t>
  </si>
  <si>
    <t xml:space="preserve">That itâ€™s ok if things arenâ€™t perfect. Just enjoy the time and have fun. </t>
  </si>
  <si>
    <t xml:space="preserve">I think offering remote learning to those that donâ€™t feel comfortable returning to the classroom would be nice. </t>
  </si>
  <si>
    <t>2020/06/03 10:02:35 AM AST</t>
  </si>
  <si>
    <t>Being safe</t>
  </si>
  <si>
    <t xml:space="preserve">Lack of a laptop, unclear grading and expectations, lack of community support </t>
  </si>
  <si>
    <t xml:space="preserve">More flexibility </t>
  </si>
  <si>
    <t>Teachers pulled this together on no notice and made this possible.</t>
  </si>
  <si>
    <t xml:space="preserve">I'd love to see my son back at school.  However, health and safety come first.  In a building holding over 2,000 people, it seems almost impossible.  In hallways, lunch area, busses, and small classrooms social distancing seems highly unlikely.  </t>
  </si>
  <si>
    <t>2020/06/03 10:02:43 AM AST</t>
  </si>
  <si>
    <t xml:space="preserve">My child isnâ€™t receiving a proper education. It was stressful in the home. My child didnâ€™t have access to OT tools heâ€™d normally have in a school setting.  I can not split myself to be with all my kids at the same time. Consistency between teachers workloads was vastly different   Trying to get a child to sit and do the work was a joke.  </t>
  </si>
  <si>
    <t xml:space="preserve">That I was not cut out to be a teacher and teachers should be paid more for all they do </t>
  </si>
  <si>
    <t xml:space="preserve">I think that children need to be in schools. Even if that means higher if more teachers making smaller classes and putting up portables so there is more space between students   </t>
  </si>
  <si>
    <t>2020/06/03 10:03:00 AM AST</t>
  </si>
  <si>
    <t>2020/06/03 10:03:24 AM AST</t>
  </si>
  <si>
    <t>flexibility of schedule</t>
  </si>
  <si>
    <t xml:space="preserve">inconsistency of attendance credit. some classes have the "hands on" need. </t>
  </si>
  <si>
    <t>2020/06/03 10:04:13 AM AST</t>
  </si>
  <si>
    <t>All of it</t>
  </si>
  <si>
    <t xml:space="preserve">My husband is a teacher and I work, please consider that when thinking of doing some half assed schooling.  It is not possible for people like us to keep our child home if we both have to leave.  We DONT  have a day care or sitter to watch her if you decide to let kids do scattered weeks.  Come up with something better!   </t>
  </si>
  <si>
    <t>2020/06/03 10:04:21 AM AST</t>
  </si>
  <si>
    <t xml:space="preserve">My child was the strength. She didnâ€™t have ANY virtual instruction. She didnâ€™t have any video classes. Work was given to her and she was expected to teach herself and do the work. </t>
  </si>
  <si>
    <t xml:space="preserve">Lack of communication with teachers. Only 1 of her 6 teachers ever reached out. I wish there would have been Zoom calls to keep my child connected to her teacher. </t>
  </si>
  <si>
    <t xml:space="preserve">More structure and incorporated classroom environment. </t>
  </si>
  <si>
    <t xml:space="preserve">That my child is extremely resilient and carried the work all by herself. </t>
  </si>
  <si>
    <t>2020/06/03 10:05:27 AM AST</t>
  </si>
  <si>
    <t>Continuing current expectations with kids, children going back to school with burdensome requirements may make the problem of learning worse.</t>
  </si>
  <si>
    <t>Balancing remote learning obstacles with Curriculum robustness</t>
  </si>
  <si>
    <t>Learning to teach, and learn in the 21st century, leveraging technology already available.</t>
  </si>
  <si>
    <t>Use of technology with children for learning</t>
  </si>
  <si>
    <t>However well meaning, we need to protect our kids, both physically AND emotionally/developmentally.  That is why I am against kids going back to school with masks on with burdensome testing, etc.</t>
  </si>
  <si>
    <t>2020/06/03 10:05:32 AM AST</t>
  </si>
  <si>
    <t>My child's teacher and my child's determination</t>
  </si>
  <si>
    <t xml:space="preserve">More focused and getting work completed quickly. This also promotes  a sense of maturity  to get things done by herself without asking for my help on everything.  </t>
  </si>
  <si>
    <t xml:space="preserve">I have learned that my child is more resilient  than I knew. I also learned that my child really respects and admires her teacher. </t>
  </si>
  <si>
    <t xml:space="preserve">I believe the teachers are unsung heroes who are bending over backward to make sure my child has her needs met daily. </t>
  </si>
  <si>
    <t>2020/06/03 10:06:16 AM AST</t>
  </si>
  <si>
    <t>2020/06/03 10:06:26 AM AST</t>
  </si>
  <si>
    <t>The teachers support</t>
  </si>
  <si>
    <t xml:space="preserve">The major changes in the learning system was not helpful when I needed to help my child and had no idea how because it is so diffidently taught then it was a few years ago </t>
  </si>
  <si>
    <t xml:space="preserve">Curriculum could be a bit better to understand </t>
  </si>
  <si>
    <t>The curriculum has changed so much it is hard to work on with my child</t>
  </si>
  <si>
    <t xml:space="preserve">We were able to complete the academic year. </t>
  </si>
  <si>
    <t xml:space="preserve">Some teachers "checked-out" while others made a concerted effort. Interestingly, it was the AP level classes that were the most disappointing. </t>
  </si>
  <si>
    <t xml:space="preserve">At the high school level we are VERY concerned about the availability of courses in a hybrid model. </t>
  </si>
  <si>
    <t>2020/06/03 10:06:28 AM AST</t>
  </si>
  <si>
    <t>Safer at home</t>
  </si>
  <si>
    <t xml:space="preserve">Limited student/teacher interaction </t>
  </si>
  <si>
    <t>2020/06/03 10:06:56 AM AST</t>
  </si>
  <si>
    <t>Kids not having to get out of their pajamas</t>
  </si>
  <si>
    <t>Too much screen time, lack of communication, lack of interaction and teacher support for student and parents, lack of 1 on 1 learning when needed, lack of socialization, lots of "busy work" given vs true learning</t>
  </si>
  <si>
    <t>Probably a good option for some.</t>
  </si>
  <si>
    <t>That remote learning is not successful for my child/family</t>
  </si>
  <si>
    <t>2020/06/03 10:07:03 AM AST</t>
  </si>
  <si>
    <t xml:space="preserve">One on one with student </t>
  </si>
  <si>
    <t xml:space="preserve">Me being the mom ,  they are emotional with me and I personally have to work very hard to provide structure for I am not a teacher or a self guided learner myself and have a student thatâ€™s the same </t>
  </si>
  <si>
    <t xml:space="preserve">Cheating </t>
  </si>
  <si>
    <t xml:space="preserve">That my kids donâ€™t take it seriously </t>
  </si>
  <si>
    <t>2020/06/03 10:07:07 AM AST</t>
  </si>
  <si>
    <t>Convenience</t>
  </si>
  <si>
    <t>Working with a child who hasn't had a lot of computer access up until this point</t>
  </si>
  <si>
    <t xml:space="preserve">Cannot think of any. The lack of daily engagement has been challenging for my daughter and thus, has brought us to the point where she doesn't want to do school work. </t>
  </si>
  <si>
    <t xml:space="preserve">No comment. </t>
  </si>
  <si>
    <t xml:space="preserve">If there is to be a continuance of remote learning, the only way I see it working would be to implement a regular schedule with real-time teaching/engagement. </t>
  </si>
  <si>
    <t>2020/06/03 10:07:26 AM AST</t>
  </si>
  <si>
    <t>The strengths I found was realizing how much teachers do. And realizing how math is gone way out of control. Do they really need to how many different ways they can find 10 in a number. That is just crazy.</t>
  </si>
  <si>
    <t>The most challenging was not having enough one on one zooms. Paras should have been more involved to help the teachers with some of the work. That would of helped me out with the writing.</t>
  </si>
  <si>
    <t>Founding my own way of teaching math.</t>
  </si>
  <si>
    <t>They need to find a new math Curriculum</t>
  </si>
  <si>
    <t>I am not in favor of going to school in the fall. With so much still unknown about Covid and know it is just starting to affect kids in New Hampshire. The classroom are not big enough to be 6 feet apart. And there are kids with sensory issues that can wear a mask for 6.5 hours a day. There a behavioral children who will not keep a mask on. You will have kids in the hallways at the high school level pulling others kids mask off there face and letting them go so the snap back. School buses will not be able to social distance have you ever rode a bus with kids on it the yell and canâ€™t keep there hands to themselves. I know this is not ideal and you can not please everyone. But there are staff members who have elderly parents that live with them or elderly people that take care of children who lives could be at risk and those people might not be able to return to work or send that child to school. Thank you</t>
  </si>
  <si>
    <t>2020/06/03 10:07:46 AM AST</t>
  </si>
  <si>
    <t xml:space="preserve">The teacher created a weekly planner that made it very organized and clear to me.  </t>
  </si>
  <si>
    <t>Motivating my child to complete assignments.  Also, I wanted to help him but also have him be independent and I found that balance to be challenging.</t>
  </si>
  <si>
    <t xml:space="preserve">I liked knowing what my son was learning about and being more involved. </t>
  </si>
  <si>
    <t xml:space="preserve">We have learned how use google classrooms, hangout and meets.  </t>
  </si>
  <si>
    <t xml:space="preserve">I am hopeful that declining numbers of COVID cases will be present in August.  I do not want my children wearing masks and social distancing in school.  If this is the case then remote learning should be in place.  I really want my child to return to school in the fall without so many crazy restrictions.  I would like to see more handwashing throughout the school day.  </t>
  </si>
  <si>
    <t>2020/06/03 10:07:59 AM AST</t>
  </si>
  <si>
    <t>The ability for my child to set the pace in their day</t>
  </si>
  <si>
    <t>Teachers struggled with technology
Teachers gave far too much work
Teachers were unavailable for questions</t>
  </si>
  <si>
    <t>May allow for more creativity in teaching
May allow for more personalized accommodations for students</t>
  </si>
  <si>
    <t>My child is not an online learner</t>
  </si>
  <si>
    <t>2020/06/03 10:08:00 AM AST</t>
  </si>
  <si>
    <t>I keep the kids up with learning in some way</t>
  </si>
  <si>
    <t>Missing there friends the need for social skills and development</t>
  </si>
  <si>
    <t>I don't my children is burnt out upset with all the different programs used.</t>
  </si>
  <si>
    <t xml:space="preserve">That we have great teacher who are going above and beyond for our children </t>
  </si>
  <si>
    <t>I feel we need to do what it take to get the kids back in school.  They need it for there mental health . which I feel is over looked. Make tougher sick policy for students but let them come back.</t>
  </si>
  <si>
    <t>2020/06/03 10:08:05 AM AST</t>
  </si>
  <si>
    <t>2020/06/03 10:08:08 AM AST</t>
  </si>
  <si>
    <t>2020/06/03 10:08:40 AM AST</t>
  </si>
  <si>
    <t>Getting my kids to keep a routine</t>
  </si>
  <si>
    <t>Kids miss the social aspect,friends etc.</t>
  </si>
  <si>
    <t>2020/06/03 10:08:56 AM AST</t>
  </si>
  <si>
    <t>2020/06/03 10:09:14 AM AST</t>
  </si>
  <si>
    <t>Safer</t>
  </si>
  <si>
    <t>Me and my husband are health care workers and there were days when homeworkâ€™s seems too much for our son due to all the workload. We try our best to help our son submit everything on time but there are days when we cannot and we are afraid that that would hurt our sonâ€™s grades.</t>
  </si>
  <si>
    <t xml:space="preserve">Itâ€™s great way to keep our son safe while still learning. </t>
  </si>
  <si>
    <t>There are chances to improve. Maybe having a whole week of workload sent at once would be helpful instead of having the teacher send new work after certain hours adding more to the workload. So much math homeworkâ€™s ranging from exit tickets, zearn, I ready math, word problem, practice math, activity lesson. There were just way too much math per day that are sectioned separately.</t>
  </si>
  <si>
    <t>Maybe send out the weeks workload at the beginning of the week, not on a day to day basis.</t>
  </si>
  <si>
    <t>2020/06/03 10:09:44 AM AST</t>
  </si>
  <si>
    <t>Strong communication from my childâ€™s school</t>
  </si>
  <si>
    <t xml:space="preserve">Having my child learn from me at home. Most children are not receptive to learning from their parents and it can be a constant struggle. </t>
  </si>
  <si>
    <t>2020/06/03 10:10:01 AM AST</t>
  </si>
  <si>
    <t xml:space="preserve">More parent involve </t>
  </si>
  <si>
    <t xml:space="preserve">Too much computer time not enough writing </t>
  </si>
  <si>
    <t xml:space="preserve">More writing with paper and pencil little less computer time </t>
  </si>
  <si>
    <t xml:space="preserve">Teachers have extra work </t>
  </si>
  <si>
    <t>2020/06/03 10:10:11 AM AST</t>
  </si>
  <si>
    <t xml:space="preserve">consistency very little teacher interaction IE zoom lessons </t>
  </si>
  <si>
    <t>2020/06/03 10:10:23 AM AST</t>
  </si>
  <si>
    <t>Quick implementation and getting all families engaged.</t>
  </si>
  <si>
    <t>Lack of focus.  Not enough face time with teachers.</t>
  </si>
  <si>
    <t>Need more time online with the teachers to keep the kids focused on their work and ability to ask questions real time.</t>
  </si>
  <si>
    <t>It is difficult but can work.  The problem lies with engaging and controlling the students.  Very tech savvy these days leads to distraction with online chat and so on.</t>
  </si>
  <si>
    <t>Maybe classes of smaller groups for kids with similar abilities to advance as they would in class.  Differing agenda.  More reading assignments.</t>
  </si>
  <si>
    <t>2020/06/03 10:11:42 AM AST</t>
  </si>
  <si>
    <t>Keeps the kid safe from COVID</t>
  </si>
  <si>
    <t>Kid gets a bit bored</t>
  </si>
  <si>
    <t>Until there is a vaccine for covid-19, Remote learning is the way to go</t>
  </si>
  <si>
    <t>I have great appreciation for teachers. I am a good one but have little patience. lol</t>
  </si>
  <si>
    <t>2020/06/03 10:11:45 AM AST</t>
  </si>
  <si>
    <t>many of the apps used seemed very repetitive and frustrating</t>
  </si>
  <si>
    <t>2020/06/03 10:11:47 AM AST</t>
  </si>
  <si>
    <t xml:space="preserve">Enjoyed the learning being updated daily and the zoom meetings the teachers provided to keep students engaged. Also since I was working from home it was an easy transition </t>
  </si>
  <si>
    <t xml:space="preserve">None for us. We are blessed to have computers and internet at home! </t>
  </si>
  <si>
    <t xml:space="preserve">Google classroom tutorials for parents </t>
  </si>
  <si>
    <t xml:space="preserve">That my student enjoys it! </t>
  </si>
  <si>
    <t>2020/06/03 10:12:31 AM AST</t>
  </si>
  <si>
    <t>I keep the kids up with learning in some</t>
  </si>
  <si>
    <t xml:space="preserve">I feel we need to do what it take to get the kids back in school.  They need it for there mental health . which I feel is over looked. Make tougher sick policy for students but let them come back. There was work that as much as the teacher try were very hard to do at a home setting. </t>
  </si>
  <si>
    <t>2020/06/03 10:13:44 AM AST</t>
  </si>
  <si>
    <t xml:space="preserve">Parents more familiar with curriculum </t>
  </si>
  <si>
    <t>Two children having teachers who take opposite approaches to remote learning</t>
  </si>
  <si>
    <t>Being safer</t>
  </si>
  <si>
    <t>Teachers work harder than anyone on the planet.</t>
  </si>
  <si>
    <t>2020/06/03 10:13:51 AM AST</t>
  </si>
  <si>
    <t xml:space="preserve">The teachers and district were able to put remote learning together and implement it quickly so the students didnâ€™t fall behind or panic. </t>
  </si>
  <si>
    <t xml:space="preserve">Not every student can learn well in the online environment so it was difficult for my child. She went from all Aâ€™s and Bâ€™s to failing a class and getting low Câ€™s. The workload was also greater than what was given each day at campus. </t>
  </si>
  <si>
    <t xml:space="preserve">Safety of health is the only opportunity in this. </t>
  </si>
  <si>
    <t>2020/06/03 10:14:08 AM AST</t>
  </si>
  <si>
    <t xml:space="preserve">I absolutely hated it, I have 2 kids in middle school one in high school .. two of the 3 have IEPâ€™s and struggle with learning as it is, trying to work from home, and learn all their work trying to teach them , to say the least it was stressful </t>
  </si>
  <si>
    <t xml:space="preserve">Not many </t>
  </si>
  <si>
    <t xml:space="preserve">I donâ€™t make a good teacher lol </t>
  </si>
  <si>
    <t>2020/06/03 10:15:14 AM AST</t>
  </si>
  <si>
    <t>Keeping child on task while also having to work full time from home.</t>
  </si>
  <si>
    <t>2020/06/03 10:15:26 AM AST</t>
  </si>
  <si>
    <t xml:space="preserve">Teacher adaptation </t>
  </si>
  <si>
    <t>Both parents working with no childcare</t>
  </si>
  <si>
    <t xml:space="preserve">Better investment in education </t>
  </si>
  <si>
    <t>How my child learns and processes</t>
  </si>
  <si>
    <t xml:space="preserve">My workplace has been supportive but cannot be that way forever,  not returning to school would be difficult for us, however if it truly is the safest option to not return we would have to work it out </t>
  </si>
  <si>
    <t>2020/06/03 10:15:55 AM AST</t>
  </si>
  <si>
    <t>keeping the kids safe.  otherwise I believe they are better off at school</t>
  </si>
  <si>
    <t>direct and timely communication with teachers.  struggle to stay focused.  Loss of interaction with peers.  sports and physical activity</t>
  </si>
  <si>
    <t>teachers should have direct proactive communication via video, phone and email with students every day to check in.  students are not always going to reach out if they are struggling</t>
  </si>
  <si>
    <t>that it's not the best mode of learning for kids that have difficulties focusing</t>
  </si>
  <si>
    <t>I definitely would like to see learning return to school.  sports MUST resume as well.</t>
  </si>
  <si>
    <t>2020/06/03 10:15:56 AM AST</t>
  </si>
  <si>
    <t xml:space="preserve">We kept the children safe. I was not a fan of remote learning for my child </t>
  </si>
  <si>
    <t>The inability to access the teachers as they would in a normal day. The lack of attention to the students that need it throughout the day.(no fault of the teachers)</t>
  </si>
  <si>
    <t xml:space="preserve">Students without disabilities in the higher grades should be able to develop better organizational and time management skills that will help later on. Tough for the younger grades. that didnt have 8 or 9 years of conventional schooling behind them. </t>
  </si>
  <si>
    <t xml:space="preserve">how challenging this teaching can be. </t>
  </si>
  <si>
    <t>2020/06/03 10:16:26 AM AST</t>
  </si>
  <si>
    <t>The teachers were prepared and had a curriculum to follow.  Well coordinated and implemented in a very short time period.</t>
  </si>
  <si>
    <t>Internet stability and laptop specs</t>
  </si>
  <si>
    <t>Saves time commuting back and forth and gets children to start school early and finish early.</t>
  </si>
  <si>
    <t>It is possible to achieve a similar outcome with in school learning.  Takes away from social interactions which is the most important aspect.</t>
  </si>
  <si>
    <t>Using a similar method to ASD where they had a break mid-week for students was a very vital element to keep the children refreshed, engaged and time to complete homework while dealing with the outside elements of this pandemic.</t>
  </si>
  <si>
    <t>2020/06/03 10:20:13 AM AST</t>
  </si>
  <si>
    <t>Ability to keep learning. Zoom meetings with teachers to engage with students and ensure they were working on assignments.</t>
  </si>
  <si>
    <t>Finding a routine and overcoming the learning curve for these platforms. I feel much better prepared should this need to continue. Some of the special education supports my son was receiving just didn't have the same effect over the computer. He really could use 1 on 1 in person support. Also, because of my children's ages, they required I sit with them for most of their work. They are too young to just sit and do their work on their own, especially when learning such new foundational curriculum.</t>
  </si>
  <si>
    <t>Need more "paper" exercises. way too much screen time especially for students with special education requirements.</t>
  </si>
  <si>
    <t>With the right teacher supports and patience, learning at home is possible (even with two full time working parents).</t>
  </si>
  <si>
    <t>2020/06/03 10:21:22 AM AST</t>
  </si>
  <si>
    <t xml:space="preserve">None it caused stress in the home </t>
  </si>
  <si>
    <t xml:space="preserve">My children unable to properly learn not having the same learning setting as school. </t>
  </si>
  <si>
    <t>I wasnâ€™t cut out to be a teacher and teachers need better pay</t>
  </si>
  <si>
    <t xml:space="preserve">Find a way for kids to go to school next year. Hire more teachers, make classes smaller. Put up portables so there are smaller classes   Kids need school </t>
  </si>
  <si>
    <t>2020/06/03 10:21:57 AM AST</t>
  </si>
  <si>
    <t>2020/06/03 10:21:59 AM AST</t>
  </si>
  <si>
    <t>My child chose her productive hours and was happy and successful with her schedule.</t>
  </si>
  <si>
    <t>We have actually had a fine time of it. (I know we're lucky)</t>
  </si>
  <si>
    <t>As above, my kid likes to work non-traditional hours, and is way more relaxed now.</t>
  </si>
  <si>
    <t>I'm proud and relieved to know my kid will set her hours, arrange her workload, and independently take care of her tasks without any nagging from me. Yay!</t>
  </si>
  <si>
    <t>THE TEACHERS HAVE BEEN AWESOME AND HARD-WORKING!!!!!! They're saints!</t>
  </si>
  <si>
    <t>2020/06/03 10:22:50 AM AST</t>
  </si>
  <si>
    <t xml:space="preserve">Flexibility, empowering students to do more on their own </t>
  </si>
  <si>
    <t xml:space="preserve">Various degrees of communication, school work, new processes </t>
  </si>
  <si>
    <t>Improved communication from teachers</t>
  </si>
  <si>
    <t>How the teachers are very involved, And I learned my child can do a lot of work on his own</t>
  </si>
  <si>
    <t>2020/06/03 10:23:54 AM AST</t>
  </si>
  <si>
    <t>Much better communication with the teachers and knowledge about curriculum</t>
  </si>
  <si>
    <t>Multiple children needing to be on zooms at the same time as well as work requirements still needing to be met. Wish there school hours were more flexible</t>
  </si>
  <si>
    <t>Being more involved and engaged in my child's learning and taking more responsibility for my child</t>
  </si>
  <si>
    <t>More respect for teachers in general. How to help adapt to each child's learning style</t>
  </si>
  <si>
    <t>Please consider that most parents enjoy sending their kids to school rather than dealing with them. So their answers are not driven by what is best for all, the community, the school or the child. It is selfish driven</t>
  </si>
  <si>
    <t>2020/06/03 10:24:59 AM AST</t>
  </si>
  <si>
    <t>2020/06/03 10:25:40 AM AST</t>
  </si>
  <si>
    <t xml:space="preserve">The teacher doing zoom calls to still be able to see other children in class. A variety of visitors joining the zoom calls was nice as well. </t>
  </si>
  <si>
    <t>There are so many challenges. Having multiple children home and trying to work full time and home school. Children being distracted in a home setting. Entirely too much screen time. No social interaction. Having to share equipment with family members. This is extremely difficult for young children and parents who are not equipped, qualified, or have the time to be teachers. We also had many technical challenges with zoom.</t>
  </si>
  <si>
    <t xml:space="preserve">It is a nice option to have as a backup or if a child misses a day of physical school, they can make it up on their own. </t>
  </si>
  <si>
    <t xml:space="preserve">Perseverance. </t>
  </si>
  <si>
    <t xml:space="preserve">I appreciate the teachers and staff, and how quickly they came up with lessons under the circumstances. This remote learning is not feasible for the long run. It is detrimental to children's social interactions, building their immune systems with exposure to germs, parent and child levels of stress trying to home school and work. Making kids wear masks is asking for them to touch their faces more, as opposed to teaching hand washing and safety measures. Taking temperatures is another great option. I have HEARD parents say they sent their child to school sick because they weren't that bad. That is part of the problem regardless of covid-19. This happens during flu season, and children and parents need to be educated on hygiene and safety. </t>
  </si>
  <si>
    <t>2020/06/03 10:25:50 AM AST</t>
  </si>
  <si>
    <t>One on one teaching, less distractions, overall more ability to go at one's own pace</t>
  </si>
  <si>
    <t>As with any kid, they never listen to the parent as well as they do their teacher</t>
  </si>
  <si>
    <t>Ability to work at one's own pace, ability to get one on one help with little or no distractions, ability to explore more resources than in school learning offers</t>
  </si>
  <si>
    <t>That I really like how it works</t>
  </si>
  <si>
    <t xml:space="preserve">I love how the remote learning has worked, all of my children have thrived during this time and I couldn't be more pleased with it. </t>
  </si>
  <si>
    <t>2020/06/03 10:26:10 AM AST</t>
  </si>
  <si>
    <t>Google classroom</t>
  </si>
  <si>
    <t>Getting set up and getting access to the sites my child needs</t>
  </si>
  <si>
    <t xml:space="preserve">Consistency and clear directions and expectations </t>
  </si>
  <si>
    <t>That some teachers are better at it than others</t>
  </si>
  <si>
    <t xml:space="preserve">If we continue online learning there should be a list of websites/apps that should be sent out to the parents. My sonâ€™s Fairground Middle Schoolâ€™s  team (YJackets) did an amazing job this year. </t>
  </si>
  <si>
    <t>2020/06/03 10:26:11 AM AST</t>
  </si>
  <si>
    <t>Students were safe at home</t>
  </si>
  <si>
    <t>Personal relationships with teachers was missed greatly!</t>
  </si>
  <si>
    <t>2020/06/03 10:26:14 AM AST</t>
  </si>
  <si>
    <t>Routine</t>
  </si>
  <si>
    <t xml:space="preserve">Too many to answer. Biggest one being I donâ€™t feel my child learned anything. </t>
  </si>
  <si>
    <t>There needs to be mandatory teaching from the teacher. Not just show and tell and  two zoom meetings a week. Actual instruction and teaching done by every teacher.</t>
  </si>
  <si>
    <t>That I am not a teacher</t>
  </si>
  <si>
    <t>2020/06/03 10:26:52 AM AST</t>
  </si>
  <si>
    <t>Flexibility, access to teacher support, safety</t>
  </si>
  <si>
    <t>adjusting the work load at the beginning, checking that work submitted was received by the teacher</t>
  </si>
  <si>
    <t>Continuing google classroom and the use of zoom for meetings</t>
  </si>
  <si>
    <t xml:space="preserve">At this time, I feel strongly that school should continue remotely. The amount of people in the space will spread the virus very quickly. In the research that I have read the amount of people in one place will put school in a high risk category.  I will feel very uncomfortable sending my children back to the building in the fall based on the information that is currently available. </t>
  </si>
  <si>
    <t>2020/06/03 10:27:59 AM AST</t>
  </si>
  <si>
    <t>My high schooler was independent.</t>
  </si>
  <si>
    <t xml:space="preserve">Teacher response times varied.  </t>
  </si>
  <si>
    <t xml:space="preserve">I am confident that numbers of COVID cases will be decreasing.  If safe, I want my children to return to school without masks and social distancing.  It is not right for teachers or students to return to school wearing masks and staying apart.  Normal opening start with increased handwashing. </t>
  </si>
  <si>
    <t>2020/06/03 10:28:03 AM AST</t>
  </si>
  <si>
    <t xml:space="preserve">Teacher availability </t>
  </si>
  <si>
    <t xml:space="preserve">keeping them motivated </t>
  </si>
  <si>
    <t>they can take there time getting the work done</t>
  </si>
  <si>
    <t xml:space="preserve">The social part of school is very important </t>
  </si>
  <si>
    <t>2020/06/03 10:28:19 AM AST</t>
  </si>
  <si>
    <t>Isolation, lack of feedback, lack of communication from teachers, unclear expectations for assignments</t>
  </si>
  <si>
    <t>2020/06/03 10:29:07 AM AST</t>
  </si>
  <si>
    <t>2020/06/03 10:29:55 AM AST</t>
  </si>
  <si>
    <t xml:space="preserve">Working at one's own pace, less distractions, one on one help </t>
  </si>
  <si>
    <t>Many. Less anxiety, less distractions, working at one's own pace, ability to one on one help</t>
  </si>
  <si>
    <t>That I love it</t>
  </si>
  <si>
    <t>2020/06/03 10:30:53 AM AST</t>
  </si>
  <si>
    <t>Strength is basically support children health and enjoying the study with new model</t>
  </si>
  <si>
    <t xml:space="preserve">Kids have a distraction and missing the communication with teachers and friends </t>
  </si>
  <si>
    <t xml:space="preserve">It could be better .. if the teacher is talking the class in online as like in school </t>
  </si>
  <si>
    <t xml:space="preserve">We came to know the exact process of teaching students </t>
  </si>
  <si>
    <t>2020/06/03 10:30:56 AM AST</t>
  </si>
  <si>
    <t>The students can do their work at their own pace</t>
  </si>
  <si>
    <t>Not enough explanation for work and teachers not answering on timely matter</t>
  </si>
  <si>
    <t xml:space="preserve">Thatâ€™s itâ€™s hard </t>
  </si>
  <si>
    <t>2020/06/03 10:31:10 AM AST</t>
  </si>
  <si>
    <t>the kids have more time to complete their work</t>
  </si>
  <si>
    <t xml:space="preserve">no instructional learning, anxiety for kids who donâ€™t want to go on zoom meetings, </t>
  </si>
  <si>
    <t xml:space="preserve">They can be utilized for snow days, if theyâ€™re sick or falling behind </t>
  </si>
  <si>
    <t>Itâ€™s very challenging for some students, and school is very important for social, emotional and academic support.</t>
  </si>
  <si>
    <t xml:space="preserve">First of all, that question that you had to rank, was awfully done. You cannot defend opening up everything else and not opening up schools. With everything else happening in the world, school could be a bit of normalcy. </t>
  </si>
  <si>
    <t>2020/06/03 10:31:27 AM AST</t>
  </si>
  <si>
    <t xml:space="preserve">my daughter could work at her own pace and if she needed a break she could take one. </t>
  </si>
  <si>
    <t>Not having the social aspect.</t>
  </si>
  <si>
    <t>2020/06/03 10:31:32 AM AST</t>
  </si>
  <si>
    <t>my child was able to do work when it fit his personal schedule/energy level best; the one teacher that did provide regular video lectures gave my child the opportunity to learn the material well by being able to focus on it without peer distractions, and by being able to re-visit the video to go over areas that he didn't fully understand the first time.</t>
  </si>
  <si>
    <t>He wasn't motivated because teacher expectations were generally very low</t>
  </si>
  <si>
    <t>If every teacher were able to provide daily videos of a full class-period of instruction followed by regular daily assignments of a high enough level of rigor, i believe my child would be able to learn very well in this environment</t>
  </si>
  <si>
    <t>Without daily video instruction and high expectations, remote learning is ineffective</t>
  </si>
  <si>
    <t xml:space="preserve">I am utterly dismayed at the low level of instruction and expectations during remote learning. If Nashua Public Schools don't raise our expectations for instruction and learning during remote learning, then we continue to widen the gap between our students and those of other school districts. </t>
  </si>
  <si>
    <t>2020/06/03 10:31:50 AM AST</t>
  </si>
  <si>
    <t>Better communication with the teachers.</t>
  </si>
  <si>
    <t>Getting computer illiterate children literate with the computer.</t>
  </si>
  <si>
    <t>That I donâ€™t have to send my child back to school and potentially expose an immunocompromised child to Covid-19.</t>
  </si>
  <si>
    <t>Google classroom and that kindergarteners cannot remain still for more than 5 minutes at a time.</t>
  </si>
  <si>
    <t xml:space="preserve">I would rather have my children home with me learning in a loving environment than going to school in a cold sterile, non-social environment where they are told they have to remain 6 feet away from everyone and they have to wear masks for hours on end. My children are young and they will get through this, but I want them to feel safe and comfortable. By basically sterilizing the entire school environment for them I believe it will have a severely negative effect on young children moving forward in their academic career. I believe parents should be given the option to keep their children home and do remote learning if it is what they want. At least until their is a credible vaccine in place for our children. </t>
  </si>
  <si>
    <t>2020/06/03 10:31:56 AM AST</t>
  </si>
  <si>
    <t>Slower pace for assignments when needed</t>
  </si>
  <si>
    <t>Children need the physical connection, emotionally my elementary children have suffered</t>
  </si>
  <si>
    <t>That my son needs more help than I can provide</t>
  </si>
  <si>
    <t xml:space="preserve">I as a parent would love to help transition children into the school. Implementing a cleaning routine when children leave a space. This could promote job opportunities within the district. Adding janitors to help clean. Children need routine not just mine who are IEP but the children whose best connections are made within the school </t>
  </si>
  <si>
    <t>2020/06/03 10:32:10 AM AST</t>
  </si>
  <si>
    <t>Great direction from the classroom teacher</t>
  </si>
  <si>
    <t>trying to work full-time while helping my child with his school work</t>
  </si>
  <si>
    <t>improvement in technology skills</t>
  </si>
  <si>
    <t>How to use Zoom</t>
  </si>
  <si>
    <t>2020/06/03 10:32:19 AM AST</t>
  </si>
  <si>
    <t>It allowed them to complete the year.</t>
  </si>
  <si>
    <t>Teachers (at least one I know of) chose her own hours, which caused conflict with other classes.</t>
  </si>
  <si>
    <t>To allow my daughter to finish 12th grade</t>
  </si>
  <si>
    <t>That my kids do better in class</t>
  </si>
  <si>
    <t>2020/06/03 10:32:27 AM AST</t>
  </si>
  <si>
    <t xml:space="preserve">Lack of social interaction for my child </t>
  </si>
  <si>
    <t xml:space="preserve">None - unless the class is specifically designed as an online class ie online college classes that are created specifically for online learning. </t>
  </si>
  <si>
    <t xml:space="preserve">Survey Questions: . My child, a junior, communications directly with all her teachers. I did not have any reason during this remote learning period to contact any of her teachers except to say thank you.  
Mental health - More needs to be done for the social emotional well being of the students during remote learning.  Please take the steps needed to introduce something  robust next year to support the students.  
College Search/ Application Process: 
As the parent of a rising senior she needs more support with the college search process which as gone completely virtual.  This is where we need the support.  What are we missing out on since we are not able to do college tours in person? What does my child need to do this summer to prepare for college applications? Junior parent night was cancelled. Will something be offered online to addresses the "new" college search process.  We need help now and over the summer not in the fall when school starts back up. 
</t>
  </si>
  <si>
    <t>2020/06/03 10:32:29 AM AST</t>
  </si>
  <si>
    <t xml:space="preserve">Having a high schooler made this very easy. Very tech savvy. I couldnâ€™t imagine doing this with a younger child. </t>
  </si>
  <si>
    <t xml:space="preserve">My child spent about 30 minutes a day doing work. Definitely could have done more. </t>
  </si>
  <si>
    <t>2020/06/03 10:32:46 AM AST</t>
  </si>
  <si>
    <t>They can work at their own pace</t>
  </si>
  <si>
    <t xml:space="preserve">keeping then focused </t>
  </si>
  <si>
    <t xml:space="preserve">my kids need the social/teacher interaction </t>
  </si>
  <si>
    <t>They need to go back to school.  Even if its part time</t>
  </si>
  <si>
    <t>2020/06/03 10:32:50 AM AST</t>
  </si>
  <si>
    <t>Extra resources.</t>
  </si>
  <si>
    <t>Using technology.</t>
  </si>
  <si>
    <t>A lot because I have to learn material with my kids.</t>
  </si>
  <si>
    <t>2020/06/03 10:34:18 AM AST</t>
  </si>
  <si>
    <t>self paced work</t>
  </si>
  <si>
    <t>no live teaching options - zoom class live events</t>
  </si>
  <si>
    <t>rethinking how things are taught</t>
  </si>
  <si>
    <t>social aspects of schools are equally as important as the academics</t>
  </si>
  <si>
    <t>district focus should be on providing more technology (laptop, online resources, etc) to students and teachers</t>
  </si>
  <si>
    <t>2020/06/03 10:35:01 AM AST</t>
  </si>
  <si>
    <t xml:space="preserve">Kids have the ability to continue education </t>
  </si>
  <si>
    <t>No face to face interactions with teachers or friends which I think is very important at this stage for a kid</t>
  </si>
  <si>
    <t>Have more time and the schedules can be flexible. No time is wasted in traveling. Getting ready for school etc. we can use the time effectively to keep the kids engaged.</t>
  </si>
  <si>
    <t xml:space="preserve">That education will continue at this desperate times. Thanks to school district. Kids can spend more time staying engaged and doing leisure activities </t>
  </si>
  <si>
    <t>Please provide laptops. Do not include YouTube video links to watch instead ask them to do a small project and present to the class on online meetings. Atleast have 3 meetings per week.</t>
  </si>
  <si>
    <t>2020/06/03 10:35:14 AM AST</t>
  </si>
  <si>
    <t>My daughter was able to complete a full day of school work in 3 hours most day.  Very time efficient.</t>
  </si>
  <si>
    <t>Interaction with the teachers was the weak link.  Lack of responsiveness to emails, unclear or confusing instructions.  Assignments due the next day but no responses to questions before assignment due, causing much anxiety.</t>
  </si>
  <si>
    <t xml:space="preserve">Teachers had a very steep learning curve.  With better use of video/face contact remote learning could work better.  </t>
  </si>
  <si>
    <t>The teachers that still "taught" via Zoom did an awesome job.  The teachers that taught via the use of reading assignments and homework were not nearly as effectivel</t>
  </si>
  <si>
    <t xml:space="preserve">The first questions on the survey were way too general.  Each teacher was different so no cookie cutter answer fits.  Some were very effective and some were terrible.  Some were responsive in a timely fashion, some were not. Overall, for my daughter things went okay but she had good support, good space, good internet and a new computer.  But when a teacher does not answer an email or respond to a message in a timely fashion it throws the whole day out the window.  In my opinion it seems like each teacher designed his/her own course without much in the way of guidelines.  Going forward, if remote learning is to continue I would hope to see more consistency and accountability (for example a requirement to respond to questions submitted before end of school or during "office hours"). </t>
  </si>
  <si>
    <t>2020/06/03 10:35:35 AM AST</t>
  </si>
  <si>
    <t>Communication I feel the teachers have been doing an amazing job any time we have a question or problem with something they respond quickly</t>
  </si>
  <si>
    <t xml:space="preserve">We haven't faced any challenges </t>
  </si>
  <si>
    <t xml:space="preserve">I think we should continue this even after this is over with for snow days that way the kids won't have to make up days in the summer </t>
  </si>
  <si>
    <t>Myself and children have learned a lot about computers I can say that</t>
  </si>
  <si>
    <t>2020/06/03 10:35:36 AM AST</t>
  </si>
  <si>
    <t>The flexibility allowed for getting work completed to meet deadlines.</t>
  </si>
  <si>
    <t>Spotty internet.</t>
  </si>
  <si>
    <t>Very few. Remote learning isn't an ideal way to teach. Students also learn from other students within a classroom setting. If the classroom setting is removed - so is that avenue.</t>
  </si>
  <si>
    <t xml:space="preserve">I was shocked at the different styles of teaching my child's instructors applied. Most of them adapted to the uncharted territory of remote learning and really stepped up to teach as normally as they could. One of them just did the absolute bare minimum required which frustrated me as a parent. Attendance was hardly taken. Office hours were posted, but communication during that time was spotty at best. Assignments were listed, but very little support went along with it. Feedback was minimal and robotic. I feel that if there was better/more communication and a personable level of teaching usually found in a traditional classroom setting, my child wouldn't have been left on his own to solo navigate.  </t>
  </si>
  <si>
    <t>If remote learning has to remain on the agenda in the fall, I would like to see more of a traditional classroom style of teaching: designated class time for ALL to attend, a lecture or experiment or lesson taught and then time left over for group discussion, questions and/or general "on the same age" opportunities. This cannot occur using the ZOOM app; it is too glitchy. 
I don't know what type of software would need to be made available or the training for the instructors that would be required or the cost or who would be responsible for paying for that type of technology or how much time would need to be allowed to implement such a system, but our entire district was woefully unprepared to deal with the complications of a pandemic â€¦ and the students are the ones who suffered. Everyone did the best they could with the materials they had, but still â€¦ the students are the ones who suffered. Sometimes the question isn't "What can we do?" but rather "What can we do better?" The answer will never be revealed unless EVERYONE can be on the same page.</t>
  </si>
  <si>
    <t>2020/06/03 10:36:36 AM AST</t>
  </si>
  <si>
    <t>My student was relaxed with doing school work at home and going at her own pace</t>
  </si>
  <si>
    <t>Use of laptop at home with my student doing work and myself working from home</t>
  </si>
  <si>
    <t xml:space="preserve">Patience and understanding </t>
  </si>
  <si>
    <t>2020/06/03 10:36:43 AM AST</t>
  </si>
  <si>
    <t xml:space="preserve">Being able to complete on your own time </t>
  </si>
  <si>
    <t xml:space="preserve">Face to face contact with teachers and peers and motivation </t>
  </si>
  <si>
    <t xml:space="preserve">If the child is sick they can stay home and still complete work </t>
  </si>
  <si>
    <t xml:space="preserve">They itâ€™s important for each student to have a device sharing is more difficult </t>
  </si>
  <si>
    <t xml:space="preserve">I am in support of masks in common areas but not all day long in the classroom </t>
  </si>
  <si>
    <t>2020/06/03 10:37:26 AM AST</t>
  </si>
  <si>
    <t xml:space="preserve">Because I am home I was able to give my son lots of attention while completing assignments. </t>
  </si>
  <si>
    <t>He dislikes large class zooms, he sees his classmates but can't play with them. Social Isolation.</t>
  </si>
  <si>
    <t xml:space="preserve">I don't know. Since many parents need to work it will make remote learning difficult. </t>
  </si>
  <si>
    <t xml:space="preserve">How intelligent my son really is. </t>
  </si>
  <si>
    <t xml:space="preserve">I will not send my K daughter and 4th G (SPED-ADHD) son to school in a mask all day. Neither would easily keep it on, and it would hinder their learning. Teachers will spend the day keeps masks on children and not teaching.  I will not have them tested while at school without me present. I will homeschool before allowing that to happen. My son is unable to learn in large group zooms, as they are too distracting. My daughter will not have her first public school experience be altered with a masked teacher and students, it will be traumatic for her.  We would like school to be open normally with a better ventilation system, more outside time, temperature checks, stricter handwashing guidelines, and washing the playgrounds between classrooms. Have remote learning available for immunocompromised students. </t>
  </si>
  <si>
    <t>2020/06/03 10:37:45 AM AST</t>
  </si>
  <si>
    <t xml:space="preserve">Less work time so kids donâ€™t get overwhelmed. No â€œshowing offâ€ to peers and can focus on the work. No homework. Parents can be more hands on with lessons. </t>
  </si>
  <si>
    <t>I have multiple school age children and I work from home for a busy hospital and doing both things at the same time for 8 hours a day can be difficult.</t>
  </si>
  <si>
    <t>Some childrenâ€™s who can be overseen by there parents can hold kid accountable for missing work and test grades which could help there grades.</t>
  </si>
  <si>
    <t xml:space="preserve">The curriculums </t>
  </si>
  <si>
    <t>2020/06/03 10:37:50 AM AST</t>
  </si>
  <si>
    <t>less distractions from problem students</t>
  </si>
  <si>
    <t>limited teacher interaction</t>
  </si>
  <si>
    <t xml:space="preserve">personalized education opportunities. </t>
  </si>
  <si>
    <t>i enjoy getting to see my child learn and playing a more involved part of his education</t>
  </si>
  <si>
    <t>2020/06/03 10:38:47 AM AST</t>
  </si>
  <si>
    <t>Continuing education</t>
  </si>
  <si>
    <t>Monotony of daily learning on a device</t>
  </si>
  <si>
    <t>No more sick/snow days for students</t>
  </si>
  <si>
    <t xml:space="preserve">Students were able to work on their flexible schedules. Teachers gave reasonable amount of work. </t>
  </si>
  <si>
    <t>For students who excelled in certain areas, no additional challenges was provided. Students who did not submit assignments on time, didn't seem to have any consequences. Students did not have enough socializing with other friends at schools.</t>
  </si>
  <si>
    <t xml:space="preserve">Kids can continue learning even when there is a snow day. There will be no need for makeup days in June.  </t>
  </si>
  <si>
    <t xml:space="preserve">Its a good model as long as kids are motivated. Parents need to be involved for student successes. </t>
  </si>
  <si>
    <t>1) In fall, if its a blended session, middle school students at home should have access to the classroom via webcams. 2) It would be great that teacher gave online training sessions. This model was successfully applied in ASD during the lockdown period. 3) School Paperwork which can be picked and dropped off at school for kids working from home. Please don't rely 100% on google classrooms for work submissions.</t>
  </si>
  <si>
    <t>2020/06/03 10:39:17 AM AST</t>
  </si>
  <si>
    <t xml:space="preserve">It allowed children to remain safely at home.  </t>
  </si>
  <si>
    <t>We didn't have all the materials needed for projects.  Instructions were not clear.  Children were not well versed in navigating google classroom.  Zoom scheduling often conflicted with parent work needs.  Teachers are unable to see where a child may be struggling.</t>
  </si>
  <si>
    <t>I think remote learning is a good alternative for snow days and pandemics.  It allows flexibility and for children to work at their own pace.  It is a challenge for those who are unmotivated.</t>
  </si>
  <si>
    <t>That my child struggles with many subjects.  Being at home leads to many distractions and as a parent it is difficult to balance being a parent, a teacher, and successfully doing my own work.</t>
  </si>
  <si>
    <t>There was no feedback loop for how work was being completed.  There were calls or emails if an assignment wasn't submitted, but I have no idea how her work was actually graded or how her math work compared to others.</t>
  </si>
  <si>
    <t>2020/06/03 10:39:31 AM AST</t>
  </si>
  <si>
    <t>2020/06/03 10:39:36 AM AST</t>
  </si>
  <si>
    <t xml:space="preserve">Teacher communication, google classroom - some more organized than others. Teachers pulled off this amazing feat!  Could not do this without our amazing teachers. </t>
  </si>
  <si>
    <t xml:space="preserve">struggling to learn on their own or with constant parental support. Too much assigned by computer class - this should not even be assigned when remote learning due to typing on computers already.  Mental health - zoom calls do not replace in person contact, socialization, and support.  It is very hard for elementary school kids.  </t>
  </si>
  <si>
    <t xml:space="preserve">Improve connectivity for teachers, so many times I hear the kids on zoom saying "we can't hear you" as they freeze.  Feedback from teachers to students/parents.  More teaching as a group instead of having zearn, etc.  Teaching kids how to use the technology, it was a tough start. </t>
  </si>
  <si>
    <t xml:space="preserve">As a parent, I am not (prepared to be) a teacher for my own children.  I value the teachers even more than ever now. Nothing can replace the time in the classroom in person. Helping with homework is one thing, being with them for a whole school day is a challenge. Elementary kids need much more support than upper grades to do remote learning. </t>
  </si>
  <si>
    <t xml:space="preserve">Learning from home is much more difficult for everyone (teachers, students, parents) </t>
  </si>
  <si>
    <t>2020/06/03 10:39:38 AM AST</t>
  </si>
  <si>
    <t>2020/06/03 10:39:40 AM AST</t>
  </si>
  <si>
    <t xml:space="preserve">Kids are safe and not in stress and has had an easy time with work </t>
  </si>
  <si>
    <t xml:space="preserve">if the teachers weren't available </t>
  </si>
  <si>
    <t xml:space="preserve">Being safe </t>
  </si>
  <si>
    <t xml:space="preserve">That we are all in this together and im learning what my kids are learning </t>
  </si>
  <si>
    <t>2020/06/03 10:39:49 AM AST</t>
  </si>
  <si>
    <t>Mostly clear but very different expectations from different teacher</t>
  </si>
  <si>
    <t>Lack of support/flexibility, donâ€™t see truly feasible as more parents have to return to work more</t>
  </si>
  <si>
    <t>I donâ€™t want the stress of teaching my children</t>
  </si>
  <si>
    <t>2020/06/03 10:40:01 AM AST</t>
  </si>
  <si>
    <t>My high school student was able to pace herself and take as much time as needed to complete assignments.  She was able to work when she was most productive and on her own schedule.  She could seek help for tasks she had questions about and move more quickly through tasks she could easily do.</t>
  </si>
  <si>
    <t xml:space="preserve">Inconsistencies in how the teachers communicated work and expectations and how they wanted to be communicated with.  For example, some teachers wanted e-mails, some wanted messages in Google.  Some teachers put everything in as assignments and cluttered the calendar feature rather than just putting assignments as assignments.  </t>
  </si>
  <si>
    <t>I think this offers an opportunity to open students up for more classes.  I am not a fan of block scheduling because it is extremely limiting for students who want to take Advanced Placement classes and music classes because these run all school year and take up two "blocks" when other classes only take up on "block".  The A/B schedule is limiting because only certain classes are offered as the opposite.  This puts students at a large disadvantage in being able to design their schedule to take classes that interest them.  With remote learning, students could potentially take more classes and it eliminated the scheduling issues for the school day (i.e. don't need A/B days anymore and do not have to follow block scheduling).</t>
  </si>
  <si>
    <t>It is important to create a schedule for students and clear expectations so they can stay on track with their work.  Zoom has also been a fantastic tool for helping students, but they should be set at consistent times and expectations should be clear.  The asynchronous videos teachers made for students were very helpful!  Student could watch video and re-watch video to answer questions.</t>
  </si>
  <si>
    <t>The ability to have a more flexible schedule was really ideal in this remote learning situation.  We were fortunate to not have computer or internet issues.  My daughter was able to start her day at a reasonable hour (about 9 am) and work on her school work for most of the day.  She could take her time for lunch when she was hungry.  She could take a walk during the morning to wake up.  This was really ideal (rather than needing to get on the bus at 6:35 AM).  
I wish there was more opportunity to have "social" gatherings via Zoom or Google Hangouts.  If we do have to remain remote, the part that was most difficult for my daughter was the limited social interaction.  If some clubs could still meet or plan some sort of social distanced events or activities, that would be really great.</t>
  </si>
  <si>
    <t>2020/06/03 10:40:04 AM AST</t>
  </si>
  <si>
    <t xml:space="preserve">My children learning at their own pace and taking their time to complete the work. </t>
  </si>
  <si>
    <t>Trying to get my children to focus on what the assignment was and not roaming the house every 5 minutes into the assignment.</t>
  </si>
  <si>
    <t xml:space="preserve">Remote learning is a great thing. I feel like we would benefit from this during snow days or school closures so that kids won't have to make them up in the summer. </t>
  </si>
  <si>
    <t>It's hard but it's nice to see you children less stressed about not finishing the work on time in school.</t>
  </si>
  <si>
    <t xml:space="preserve">It will be very difficult to have children in elementary school wear masks. They are little and some do understand but at the same time they are kids and want to play with others and wearing a masks will make things difficult for long periods of time. I think we should continue to do remote learning until everything is free and clear or possibly do one on one with the teacher once a month or every 2 weeks. </t>
  </si>
  <si>
    <t>2020/06/03 10:40:42 AM AST</t>
  </si>
  <si>
    <t>There were none remote learning was a joke, the teachers tried but there is no replacing the real learning that goes on in a classroom</t>
  </si>
  <si>
    <t xml:space="preserve">Not being in school and learning and have equal access to an education. </t>
  </si>
  <si>
    <t xml:space="preserve">I see the opportunity of Frank Edleblut trying to ruin public education for his own political agenda. </t>
  </si>
  <si>
    <t>Not much</t>
  </si>
  <si>
    <t xml:space="preserve">We need to go back to school normal there is no real danger to the children and we can not sacrifice them for our own selfish needs. </t>
  </si>
  <si>
    <t>2020/06/03 10:40:44 AM AST</t>
  </si>
  <si>
    <t xml:space="preserve">They can go at their own pace and not have to wait for others. </t>
  </si>
  <si>
    <t>Both parents that still have to work full time and have other children 6 month old and trying to balance their home live for as long as this has been has been extremely difficult. This will be impossible when we have to return to the offices. Daycares are not equipped to handle remote learning and to have a child do remote learning when they get home at night plus dinner. There is not enough time.</t>
  </si>
  <si>
    <t xml:space="preserve">The opportunity I see with remote learning is that some kids may excell with remote learning where they did not in the classroom. Other may excell in the classroom but not at remote learning. </t>
  </si>
  <si>
    <t>I have learned that kids are not going to learn how to spell because the computer either fixes it for them or they just have to select the right one.</t>
  </si>
  <si>
    <t xml:space="preserve">Kids need interaction with others. They do not learn how to handle themselves in situations because they are so isolated. We all understand it is going to be hard but parents also need to get back to work also. School need to figure this out and how to get kids back. We have jobs a careers that we have worked years for that if we can not get back to will have to leave because of this. Which in turn effects not only us but the kids. It is to early to make a decision about September. Maybe ask parents that want to continue remote learning let them and the one that want to send their kids or have to send their kids and you would have the extra room to spread out the kids. </t>
  </si>
  <si>
    <t>2020/06/03 10:40:47 AM AST</t>
  </si>
  <si>
    <t>Of course The teachers</t>
  </si>
  <si>
    <t xml:space="preserve">Supporting as a parent </t>
  </si>
  <si>
    <t>Kids can get more apps and websites to work</t>
  </si>
  <si>
    <t xml:space="preserve">How kids learn at school </t>
  </si>
  <si>
    <t>2020/06/03 10:40:52 AM AST</t>
  </si>
  <si>
    <t xml:space="preserve">My children are safe </t>
  </si>
  <si>
    <t xml:space="preserve">I am not a teacher so itâ€™s been more of a challenge for me to do my research on how to help them </t>
  </si>
  <si>
    <t xml:space="preserve">They are still learning just in a different way that makes them safe </t>
  </si>
  <si>
    <t>Teachers are saints! Once we got our rhythm itâ€™s been good</t>
  </si>
  <si>
    <t>2020/06/03 10:41:09 AM AST</t>
  </si>
  <si>
    <t xml:space="preserve">Working at our own pace </t>
  </si>
  <si>
    <t>2020/06/03 10:41:11 AM AST</t>
  </si>
  <si>
    <t>I just love the fact that it keeps the kids safe from COVID</t>
  </si>
  <si>
    <t>The kids get bored</t>
  </si>
  <si>
    <t>I think its just ideal since there is no vaccine yet</t>
  </si>
  <si>
    <t>I have deep respect for teachers. I have such little patience. lol</t>
  </si>
  <si>
    <t>2020/06/03 10:41:37 AM AST</t>
  </si>
  <si>
    <t xml:space="preserve">More time to work on assignments less stress for students </t>
  </si>
  <si>
    <t xml:space="preserve">Kids doing better at school </t>
  </si>
  <si>
    <t xml:space="preserve">Appreciation for teachers </t>
  </si>
  <si>
    <t>2020/06/03 10:41:51 AM AST</t>
  </si>
  <si>
    <t>Social distancing, safe environment for everyone</t>
  </si>
  <si>
    <t>Sticking to a schedule</t>
  </si>
  <si>
    <t>Get more involved in child day to day learning</t>
  </si>
  <si>
    <t>Teacher's job is commendable and they deserve way better pay considering the effort and patience</t>
  </si>
  <si>
    <t>Not applicable</t>
  </si>
  <si>
    <t xml:space="preserve">More flexible schedule </t>
  </si>
  <si>
    <t>Certain subjects (math, science) needs more visual instruction; lack of sports / social activity is sincerely missed</t>
  </si>
  <si>
    <t>How self disciplined and sufficient my older kids are with their work. Not all subjects need to be taught in a classroom</t>
  </si>
  <si>
    <t>2020/06/03 10:42:08 AM AST</t>
  </si>
  <si>
    <t>Keeps structure and the capability for students to not lose the progress of the 2019-2020 year.</t>
  </si>
  <si>
    <t xml:space="preserve">My child is completely disconnected and not challenged enough with remote learning. It isn't a sustainable long term plan, but it was a good quick fix to keep the previous school year, but should NOT be perpetuated as the primary source of education because we will move our child to homeschooling before we participate in another year of remote learning.  It has taken private industry over a decade to develop adequate curriculum </t>
  </si>
  <si>
    <t>In the event of a relapse and the State mandates a shutdown again it would have it's uses, or use it as portal for students to turn in work only, not as the primary teaching method</t>
  </si>
  <si>
    <t>It isn't working long term and Students/teachers are extremely frustrated at it's limitations as well as the lack of socialization with peers it brings</t>
  </si>
  <si>
    <t>2020/06/03 10:43:00 AM AST</t>
  </si>
  <si>
    <t>To much work for kids this age.... they were overwhelmed. Junior high received more work than HS students. They are to young to sit for 6 hours to do work. Instead they just shut down</t>
  </si>
  <si>
    <t>Teachers need to do more video learning and not just send work to do so the kids have to learn on their own. By that I mean zoom meetings or uploading little videos on how to do something via YouTube etc..</t>
  </si>
  <si>
    <t>That to much work causes A students to shit down</t>
  </si>
  <si>
    <t>They were able to finish the school year</t>
  </si>
  <si>
    <t>impossible to re-create a classroom environment, kids are being asked to teach themselves</t>
  </si>
  <si>
    <t>Continuing school if there are no other alternatives</t>
  </si>
  <si>
    <t>teachers arent paid enough</t>
  </si>
  <si>
    <t>Keeping us safe</t>
  </si>
  <si>
    <t>Keeping teachers and students connected</t>
  </si>
  <si>
    <t>The ability to give children a safe education</t>
  </si>
  <si>
    <t>How to zoom</t>
  </si>
  <si>
    <t>Teachers need more training and tools if remote learning continues.  It canâ€™t just be an attendance check in each day which many classes were.</t>
  </si>
  <si>
    <t>2020/06/03 10:43:07 AM AST</t>
  </si>
  <si>
    <t>parents' involvements</t>
  </si>
  <si>
    <t>common standards</t>
  </si>
  <si>
    <t>tutoring by teacher individually for each student</t>
  </si>
  <si>
    <t>parents cannot be too judgmental</t>
  </si>
  <si>
    <t>remote learning with periodically assessments in person, tailored education for individuals</t>
  </si>
  <si>
    <t>2020/06/03 10:43:09 AM AST</t>
  </si>
  <si>
    <t>Remote learning was a desperate, failed attempt to keep kids busy</t>
  </si>
  <si>
    <t>Too much busy work, too much screen time, lack of true curriculum, lack of 1 on 1 teaching and help when kids need it, lack of socialization, lack of meaningful learning, lack of actual feedback and meaningful grades</t>
  </si>
  <si>
    <t>See above</t>
  </si>
  <si>
    <t>That it's not for us.  If I wanted my children to remain home and learn I would have chosen to homeschool them</t>
  </si>
  <si>
    <t>2020/06/03 10:43:11 AM AST</t>
  </si>
  <si>
    <t xml:space="preserve">Too short, no structure.  </t>
  </si>
  <si>
    <t>not effective for my child</t>
  </si>
  <si>
    <t>2020/06/03 10:43:14 AM AST</t>
  </si>
  <si>
    <t>She was able to work at her own pace</t>
  </si>
  <si>
    <t xml:space="preserve">Her saying motivated </t>
  </si>
  <si>
    <t xml:space="preserve">They need human / social contact </t>
  </si>
  <si>
    <t xml:space="preserve">I would really like to see them back at school even if it's partially </t>
  </si>
  <si>
    <t>2020/06/03 10:43:43 AM AST</t>
  </si>
  <si>
    <t>Schedule flexibility, ability for parents to be directly involved in learning, students able to progress faster than in a classroom environment</t>
  </si>
  <si>
    <t>Student progress speed still limited by not being given entire contents of curriculum</t>
  </si>
  <si>
    <t>Ability for students to learn at their own rate without having to wait on others, much wider range of resources, flexibility of schedule means breaks can happen based on student need instead of outside constraints</t>
  </si>
  <si>
    <t>Remote learning provides tremendous opportunity for students to excel, and to advance as quickly as their abilities allow, and enables parents to be more closely involved in the learning process, seeing their child grow firsthand rather than having to rely on second-hand reports</t>
  </si>
  <si>
    <t>Remote Learning has been a success, and should be the norm going forward, with an option for maybe just a couple of school buildings staying open to accommodate those few students who are unable to be successful in a Remote environment.</t>
  </si>
  <si>
    <t>2020/06/03 10:43:44 AM AST</t>
  </si>
  <si>
    <t>there are no strengths</t>
  </si>
  <si>
    <t xml:space="preserve">no social interaction, no special needs services, </t>
  </si>
  <si>
    <t>no opinion</t>
  </si>
  <si>
    <t>How are children with special needs that need extra services supposed to get those services</t>
  </si>
  <si>
    <t>2020/06/03 10:44:02 AM AST</t>
  </si>
  <si>
    <t>My kids had a hard time focusing at home.  They also had a hard time completing the work if they didn't understand something.  My kids are hands-on learners so not being in a classroom was difficult.  I worked the whole time so I could not be there to help them, which was challenging too.</t>
  </si>
  <si>
    <t>2020/06/03 10:44:25 AM AST</t>
  </si>
  <si>
    <t>The teachers and guidance counselors providing support</t>
  </si>
  <si>
    <t>The confusing emails from the superintendent regarding dates and plans</t>
  </si>
  <si>
    <t>Better detailed communication plans provided by the superintendent</t>
  </si>
  <si>
    <t xml:space="preserve">I was unable to select that I also have a preschooler. I don't want to see the preschoolers get left out should the schools reopen in the fall. Yes some may have difficulties with social distancing and mask wearing, but we need to be creative. </t>
  </si>
  <si>
    <t>2020/06/03 10:44:29 AM AST</t>
  </si>
  <si>
    <t>2020/06/03 10:44:48 AM AST</t>
  </si>
  <si>
    <t>My daughter learned to be an advocate for herself</t>
  </si>
  <si>
    <t xml:space="preserve">Lack of structure; lack of socialization </t>
  </si>
  <si>
    <t>Not all subjects need to be taught in the classroom om</t>
  </si>
  <si>
    <t>2020/06/03 10:44:49 AM AST</t>
  </si>
  <si>
    <t xml:space="preserve">It put more responsibility on the child andI think since the kids are in high school that this is a good skill and thing for them to learn. </t>
  </si>
  <si>
    <t>Getting responses from teachers.  I know they had a lot to contend with but it would be great if we could get responses within 24 hrs (week days).</t>
  </si>
  <si>
    <t>Buts more responsibility on kids, less distractions at home, child can spend as much time as they want on an assignment.</t>
  </si>
  <si>
    <t>I've learned more about my child's learning style by seeing them in action.</t>
  </si>
  <si>
    <t>Ideally I want the kids to go back to school for the socialization.  However, I think it is important that if the kids do go back and some kids don't abide by the health rules put in place, that they should have to do remote learning - no second chances.</t>
  </si>
  <si>
    <t>2020/06/03 10:45:00 AM AST</t>
  </si>
  <si>
    <t>Tablets provided to the students</t>
  </si>
  <si>
    <t>Not all teachers reaching out when grades slipped.</t>
  </si>
  <si>
    <t>My son having access to get his work done throughout the day.</t>
  </si>
  <si>
    <t>My son puts in a little more effort.</t>
  </si>
  <si>
    <t>2020/06/03 10:45:09 AM AST</t>
  </si>
  <si>
    <t xml:space="preserve">Teachers were committed and available for questions. It pushed more independence for my kids.  </t>
  </si>
  <si>
    <t>Parent time, initially teachers come in with so much work, but then scaled back, expectations weren't always clear, lack of direct math instruction has been hard.</t>
  </si>
  <si>
    <t>Typing skill improvement, technology understanding grows.</t>
  </si>
  <si>
    <t xml:space="preserve">We all learned a lot about google classroom and how to use it.  </t>
  </si>
  <si>
    <t>If remote learning continues, it would be helpful to have more math instruction.  A four minute Kahn Academy video doesn't provide enough instruction.  Also, for kids who are visual learners, videos are helpful to a larger audience when there are visuals to accompany.</t>
  </si>
  <si>
    <t>2020/06/03 10:45:14 AM AST</t>
  </si>
  <si>
    <t xml:space="preserve">None.  </t>
  </si>
  <si>
    <t xml:space="preserve">Weâ€™re not teachers, finding the time to work on assignments, patience with teaching, having everything in ONE spot- we have google class, multiple book links,  YouTube clips, assignments on multiple websites.  We need it all in one place. No interaction with peers.  My child is a bit behind others in her class, she needs to work with professionals.  Her teacher is amazing (Castaldini ) and has brought her so far.  I just hope she hasnâ€™t regressed to where sheâ€™s way behind again.  </t>
  </si>
  <si>
    <t xml:space="preserve">One on one with child- seeing her pros and cons. </t>
  </si>
  <si>
    <t xml:space="preserve">That Iâ€™m a bad teacher and have no patience.  </t>
  </si>
  <si>
    <t>Have all materials in one location!</t>
  </si>
  <si>
    <t>2020/06/03 10:45:22 AM AST</t>
  </si>
  <si>
    <t>It gave my child the autonomy to choose the order of her work and classes.  She could work independently</t>
  </si>
  <si>
    <t>She was unable to email teachers directly.  Private messaging in google classroom doesn't always work.  Multiple links are blocked on google classroom.  Directions are not clear so when she got stuck, I was unable to help her</t>
  </si>
  <si>
    <t xml:space="preserve">I think this would be very helpful in continued pandemics and even snow days.  We *usually* travel for sports meaning there are bouts of makeup work.  Remote learning would allow her to participate in both without lagging behind.  </t>
  </si>
  <si>
    <t>My child is very independent and is developing good time management skills.</t>
  </si>
  <si>
    <t xml:space="preserve">While grades were entered into Aspen, there was no feedback loop for students.  They were unable to learn from their mistakes.  Also, I think students should be able to email their teachers directly.  Finally, unless the school can provide a better platform for group projects and collaboration, I don't think group projects should be part of the curriculum.  Expecting kids to find each other's numbers through social media or other collateral contacts is unreasonable. </t>
  </si>
  <si>
    <t>2020/06/03 10:45:38 AM AST</t>
  </si>
  <si>
    <t>Nothing. Not the same as in school learning</t>
  </si>
  <si>
    <t>Everything. I'm not a teacher</t>
  </si>
  <si>
    <t>That it's a hard job</t>
  </si>
  <si>
    <t>Kids need social interaction. You're doing more damage keeping them apart</t>
  </si>
  <si>
    <t>2020/06/03 10:45:53 AM AST</t>
  </si>
  <si>
    <t xml:space="preserve">Kids are more focused and do not have to deal with distractions of peers and moving fm classroom to classroom. </t>
  </si>
  <si>
    <t>self-discipline. Also making sure there is a clear schedule for the kids to follow so they can build a routine around that.  Also training students on how to communicate so they don't feel alone. Just stressing the "if one person has a question others will have it as well"</t>
  </si>
  <si>
    <t xml:space="preserve">I home schooled my son from 6th-8th grade. What I found was he ability to learn the subject matter so much better. It became not about learn this task test and move on, but we work on this until you understand the concept and then we can move on. It really didn't slow us down on time tables but changed how we thought about what we saw as grading. It was much more focused on knowing the subject matter. </t>
  </si>
  <si>
    <t xml:space="preserve">I'm lucky my son does well in classroom or home so I'm more biased I don't really have to be on him all the time about doing his work. Just check ins a few times a week on what he is doing based on the school portal. </t>
  </si>
  <si>
    <t xml:space="preserve">I think the Nashua school district did a great job getting the homeschooling program going in such a short amount of time and the teachers being able to set up their classrooms. 
What is important with remote learning is communication with the classrooms and direct communication with the individuals. I have worked from home for over 10 years now and I have found as a team lead it is extremely important to keep people communicating. Don't let people hide in rabbit holes of security. It is very important to keep people engaged in communication. That is where chat tools and video conferencing is so beneficial and my responsiveness to their questions. I also have group chats that all day long people can ask for team help ie Slack. Might be more of an issue with kids getting out of control but may be assigned times during the day they all can join for study groups? 
But showing people are not alone and they can reach out as needed is so important. 
One last thing :) - Mask wearing. Has anyone from the state set guidelines about long term effects of wearing masks? 
I recall from my past of hazmat training and military training that breathing in our own CO2 is bad for you over long periods of time. </t>
  </si>
  <si>
    <t>2020/06/03 10:46:11 AM AST</t>
  </si>
  <si>
    <t>Flexible hours.</t>
  </si>
  <si>
    <t>Socialism and work ethics</t>
  </si>
  <si>
    <t>World wide references and teaching</t>
  </si>
  <si>
    <t>Self discipline</t>
  </si>
  <si>
    <t>2020/06/03 10:46:27 AM AST</t>
  </si>
  <si>
    <t>being separated from friends and teachers</t>
  </si>
  <si>
    <t>2020/06/03 10:46:50 AM AST</t>
  </si>
  <si>
    <t>there is none. really.</t>
  </si>
  <si>
    <t>come on, they learn nothing!</t>
  </si>
  <si>
    <t>absolutely none. This is not a good idea.</t>
  </si>
  <si>
    <t>that remote schooling is a bad idea.</t>
  </si>
  <si>
    <t>2020/06/03 10:46:55 AM AST</t>
  </si>
  <si>
    <t>2020/06/03 10:47:27 AM AST</t>
  </si>
  <si>
    <t xml:space="preserve">None - this has been a horrible experience and my child has learned nothing. </t>
  </si>
  <si>
    <t>I work from home full time and my job (which provides the paycheck) has suffered. I cannot continue to do this next year and will pull my child from 1st grade if real school is not offered.</t>
  </si>
  <si>
    <t>There's an alternative for kids who are immunocompromised or in a family that is. Nothing else.</t>
  </si>
  <si>
    <t xml:space="preserve">That it is impossible to teach a child at home at the elementary level any ways. Forcing a child to read a book online and not allowing for reading a REAL book to "count" is obsurd. So many articles SHAME parents for all the screen time for kids and now schools are FORCING screen time and not allowing for analog learning. It goes against every study ever published. 
I have learned that remote learning in the younger years DOES NOT work. </t>
  </si>
  <si>
    <t xml:space="preserve">Kids need structure and classrooms. My home is not a classroom nor can I work full time and teach full time. It is not a substitute. I cannot and will not do remote learning again. My son will not go to school next year "remotely". I will wait until this nonsense is over. Threatening parents to "homeschool" who did not participate enough in online learning is also not an answer. I did my son's homework for him to get by because it wasn't worth the fight and detriment to our relationship to force him to do it anymore. </t>
  </si>
  <si>
    <t>2020/06/03 10:47:29 AM AST</t>
  </si>
  <si>
    <t xml:space="preserve">Less stressful mornings, kids work at their own pace. </t>
  </si>
  <si>
    <t xml:space="preserve">I have worked the entire time, so my mother was the one keeping my child on track and helping with questions.  Luckily my child and I used tools such as facetime so I could help from my work place. </t>
  </si>
  <si>
    <t xml:space="preserve">Children learn to work more independently. </t>
  </si>
  <si>
    <t>It takes a village!</t>
  </si>
  <si>
    <t>2020/06/03 10:47:34 AM AST</t>
  </si>
  <si>
    <t>That it's possible to do</t>
  </si>
  <si>
    <t>Working parent has limited time and internet connection has been spotty</t>
  </si>
  <si>
    <t>Learning for the future at home work force</t>
  </si>
  <si>
    <t>It's similar to remote meetings at work</t>
  </si>
  <si>
    <t xml:space="preserve">I prefer a decision made now for this fall. I feel the kids need to be at school to learn in a classroom with safe social distancing and cleanliness </t>
  </si>
  <si>
    <t>2020/06/03 10:47:54 AM AST</t>
  </si>
  <si>
    <t>2020/06/03 10:48:10 AM AST</t>
  </si>
  <si>
    <t xml:space="preserve">Mrs Lennox and Mrs. Hart were creative and made meetings fun and educational </t>
  </si>
  <si>
    <t>glitches with zoom/Google meetings</t>
  </si>
  <si>
    <t>my son has less distractions</t>
  </si>
  <si>
    <t>mom sounds extremely noledgible with computers</t>
  </si>
  <si>
    <t xml:space="preserve">special education was not very helpful with helping with written instruction. </t>
  </si>
  <si>
    <t>2020/06/03 10:48:20 AM AST</t>
  </si>
  <si>
    <t xml:space="preserve">Make it more of a classroom environment </t>
  </si>
  <si>
    <t>I know that the student is doing is work one on one</t>
  </si>
  <si>
    <t xml:space="preserve">That my child has to have the classroom environment to succeed </t>
  </si>
  <si>
    <t>To mandatory that the students have to attend the zooms as a classroom</t>
  </si>
  <si>
    <t>2020/06/03 10:48:45 AM AST</t>
  </si>
  <si>
    <t>Focus better</t>
  </si>
  <si>
    <t>Reading</t>
  </si>
  <si>
    <t>Not as distracted</t>
  </si>
  <si>
    <t>2020/06/03 10:48:52 AM AST</t>
  </si>
  <si>
    <t>infection control</t>
  </si>
  <si>
    <t xml:space="preserve">consistency of expectations and assignments, age appropriateness </t>
  </si>
  <si>
    <t xml:space="preserve">no snow days or other interruptions in schooling </t>
  </si>
  <si>
    <t>The need for my child to have her own laptop</t>
  </si>
  <si>
    <t>2020/06/03 10:49:11 AM AST</t>
  </si>
  <si>
    <t>Safety,  flexibility</t>
  </si>
  <si>
    <t>My kindergartener required direct assistance through his entire day which took all day and was stressful for all of us.</t>
  </si>
  <si>
    <t>stopping the spread of the Corona Virus,  more extensive technology knowledge,  more opportunity for parental involvement.</t>
  </si>
  <si>
    <t>I have a better understanding if the services my child recieves through his IEP.</t>
  </si>
  <si>
    <t xml:space="preserve">I am not at all confident that it will be safe for my child to return to school in the fall, even part time,  even with split sessions. </t>
  </si>
  <si>
    <t>2020/06/03 10:49:30 AM AST</t>
  </si>
  <si>
    <t xml:space="preserve">I could see the struggles my child is having through teachers eyes </t>
  </si>
  <si>
    <t xml:space="preserve">My child enjoys being taught other than his parent; needs social interaction with other children </t>
  </si>
  <si>
    <t xml:space="preserve">My child needs better structure in classroom setting </t>
  </si>
  <si>
    <t xml:space="preserve">I think staff should wear masks but having our children wear masks all day is going to be hard. It will be constantly adjusting and touching their masks will be counterproductive 
. They are constantly touching their face I think good handwashing is important and I think social interaction with other children is important they been apart this long temperatures should be taken before entering the building but I do not think the testing children is necessary as their anxiety is already very high And this would cause Iâ€™m not want to go to school. </t>
  </si>
  <si>
    <t>2020/06/03 10:50:10 AM AST</t>
  </si>
  <si>
    <t>Reduce effects of COVID.</t>
  </si>
  <si>
    <t>Kids finish their work in an hour or two and play for the rest of the day. This effects their behavior. As part of remote learning, if we have online sessions with teacher on the other end for the duration of school day, that would give more interaction with teachers and students and can be more engaging with the school</t>
  </si>
  <si>
    <t>I prefer physical learning to remote learning, as the kids are still small and do not know what is right or what is wrong. And can be swayed easily.</t>
  </si>
  <si>
    <t>2020/06/03 10:51:07 AM AST</t>
  </si>
  <si>
    <t xml:space="preserve">My kids are safe and without worry/ discomfort from masks, etc. I am able to be more involved and in the know. More family time. More parent/ teacher communication. </t>
  </si>
  <si>
    <t xml:space="preserve">Computers. We can share but often one childâ€™s optimal and motivated learning time and desire  can pass if another Child is on the computer. Also Iâ€™ve seen families where both parents are working and I can see itâ€™s hard for them. </t>
  </si>
  <si>
    <t xml:space="preserve">Iâ€™d like the teachers to touch base with the parents every few Wks just to communicate how our more independent children are doing. I can see when my older children have done assignments but I need to know how their effort and understanding of the information is. </t>
  </si>
  <si>
    <t xml:space="preserve">I love having my kids home more and theyâ€™re just amazing! So are the teachers! </t>
  </si>
  <si>
    <t xml:space="preserve">I think Iâ€™ve said everything I needed to even if it should have been typed in a different area. </t>
  </si>
  <si>
    <t>2020/06/03 10:51:22 AM AST</t>
  </si>
  <si>
    <t>Parent access to the studentsâ€™ resources</t>
  </si>
  <si>
    <t>Studentâ€™s inconsistent understanding of requirements and expectations.</t>
  </si>
  <si>
    <t>Opportunity to rotate the class with half present and half attending on-line. All can attend with reduced space requirements and built in contingency for weather days.</t>
  </si>
  <si>
    <t>Thought face to face interactions are very beneficial, there are benefits to a flexible schedule.</t>
  </si>
  <si>
    <t>Propose a fractioning of each class, such as A,B,C,D, where two of the fractions (half the class) is in the classroom and two are remote (Zoom or other platform). Rotate the letters so that teachers have face-to-face interaction with all students half the time and students have face-to-face interactions with all other students, just different groups on different days. This would cut classroom, bus, hallway, cafeteria and other space utilization by half. Would result in a six day cycle - AB, CD, AC, BD, BC, AD. Would not extend the school day. Would revert to a 100% remote day if schools close due to weather or for other reasons and several days could be used to test this (maybe some Fridayâ€™s) early in the school year.</t>
  </si>
  <si>
    <t>2020/06/03 10:51:29 AM AST</t>
  </si>
  <si>
    <t>2020/06/03 10:51:31 AM AST</t>
  </si>
  <si>
    <t>Lack of â€œteachingâ€</t>
  </si>
  <si>
    <t>Kids donâ€™t stay focused with distractions and don't learn as much.  Sitting in front of their co outer they have access to countless distractions</t>
  </si>
  <si>
    <t>If remote learning has to happen.. it should happen like school.. LIVE zoom-like classes with interaction.  Immediate feedback</t>
  </si>
  <si>
    <t>2020/06/03 10:52:10 AM AST</t>
  </si>
  <si>
    <t xml:space="preserve">Flexibility and f choosing when to do work at a time of day most beneficial to the student </t>
  </si>
  <si>
    <t>Lack of consistency in workload and schedules from class to class, no hands on learning or face-to-face interaction, inability to communicate with teachers in a timely fashion, lack of clarity in instruction, technical issues with programs or media access for some assignments</t>
  </si>
  <si>
    <t>Obviously physical safety, but at the expense of emotional and mental wellbeing of more social students. The isolation can be debilitating and will likely only worsen. In person, group instruction is vital to socialization and learning.</t>
  </si>
  <si>
    <t>That it is has significant limitations and that my child does NOT thrive in it at all.</t>
  </si>
  <si>
    <t>I think remote learning has had a significantly detrimental effect on the mental and emotional well-being of students which will only worsen if it continues. In person instruction needs to occur for students to thrive on these levels as well as academically as many do not have the resources (on a multitude of levels) to contain this manner successfully.</t>
  </si>
  <si>
    <t>2020/06/03 10:52:31 AM AST</t>
  </si>
  <si>
    <t xml:space="preserve">Being able to be home with my kids and spending the extra time with them. </t>
  </si>
  <si>
    <t>Sharing one iPad. Motivating them to do the work</t>
  </si>
  <si>
    <t xml:space="preserve">It can be done </t>
  </si>
  <si>
    <t xml:space="preserve">I didnâ€™t mind being home and doing the work with my kids. When my job reopened and I couldnâ€™t go back because I didnâ€™t have a sitter and didnâ€™t have someone to do the work with them. I feel like at first they were understanding and then they started getting on my case about returning to work. Itâ€™s not fair to feel that pressure when I didnâ€™t have a choice but to be home. 
 </t>
  </si>
  <si>
    <t>2020/06/03 10:52:37 AM AST</t>
  </si>
  <si>
    <t>2020/06/03 10:52:58 AM AST</t>
  </si>
  <si>
    <t>Not a thing about it</t>
  </si>
  <si>
    <t>My child needs to be in a classroom atmosphere with a teacher!!</t>
  </si>
  <si>
    <t>Snow days</t>
  </si>
  <si>
    <t>Very disappointed with the remote learning</t>
  </si>
  <si>
    <t>2020/06/03 10:53:48 AM AST</t>
  </si>
  <si>
    <t xml:space="preserve">none </t>
  </si>
  <si>
    <t xml:space="preserve">Balancing work and schooling. Kindergarten student focusing. </t>
  </si>
  <si>
    <t>In older students Iâ€™m sure it makes some sense, but for younger children they excel with face to face learning.</t>
  </si>
  <si>
    <t>That I am not a teacher and they do a wonderful job.</t>
  </si>
  <si>
    <t>2020/06/03 10:53:52 AM AST</t>
  </si>
  <si>
    <t>Flexibility and the ability of the kids at their own pace.</t>
  </si>
  <si>
    <t>Lack of interaction with peers and collaborative work.</t>
  </si>
  <si>
    <t>More interaction with our kids on a day to day basis on schoolwork. Chance for kids to maybe take additional classes that interest them that may not be in the regular cirriculum.</t>
  </si>
  <si>
    <t>Just how hard the teachers and staff work for our students!</t>
  </si>
  <si>
    <t>My thought on the hybrid option is more of a week in class and week remote rotation (with Fridays all remote). This gives the opportunity to fully clean between sessions.</t>
  </si>
  <si>
    <t>2020/06/03 10:54:08 AM AST</t>
  </si>
  <si>
    <t>It can be amazing there just needs to be better programming in place for  similar class work online as is in person.</t>
  </si>
  <si>
    <t xml:space="preserve">Class work is not as challenging it is mostly busy work </t>
  </si>
  <si>
    <t xml:space="preserve">Safer environment than in person education </t>
  </si>
  <si>
    <t xml:space="preserve">I love remote learning less bullying education can be equally as good as in class </t>
  </si>
  <si>
    <t xml:space="preserve">I would love to see hybrid opportunities if and only if you can provide my child with a a safe environment both emotionally and physically </t>
  </si>
  <si>
    <t>2020/06/03 10:54:14 AM AST</t>
  </si>
  <si>
    <t>Keeping up with the education of the children</t>
  </si>
  <si>
    <t>No enough zoom class time for each class</t>
  </si>
  <si>
    <t xml:space="preserve">Flexibility, less distraction </t>
  </si>
  <si>
    <t xml:space="preserve">That my child need the structure   of a routine to keep getting everything done </t>
  </si>
  <si>
    <t>I think that if we have remote learning next year that wach class should have a zoom meeting at different time set up as class check in and informational  on the days work</t>
  </si>
  <si>
    <t>2020/06/03 10:54:21 AM AST</t>
  </si>
  <si>
    <t>Allowed the kids to continue schooling while on lock down</t>
  </si>
  <si>
    <t>More flexible schedule for the kids</t>
  </si>
  <si>
    <t>kids need structure</t>
  </si>
  <si>
    <t>I don't believe we can continue the current practice of online learning as they are not getting enough schooling or work. There needs to be more teacher lead classes and not just information sent out.</t>
  </si>
  <si>
    <t>2020/06/03 10:54:27 AM AST</t>
  </si>
  <si>
    <t>Student sets the pace</t>
  </si>
  <si>
    <t>Student often completed schoolwork very quickly. Done with all before I returned home from work.</t>
  </si>
  <si>
    <t>Learn at your own pace.</t>
  </si>
  <si>
    <t>Very easy to Google answers and complete tasks quickly may be too tempting for students with limited supervision.</t>
  </si>
  <si>
    <t>Send ancillary information to parents to follow up on curriculums</t>
  </si>
  <si>
    <t>2020/06/03 10:55:10 AM AST</t>
  </si>
  <si>
    <t xml:space="preserve">The teachers really stepped up and worked in overdrive to make sure the students continued to learn. Google Classroom was fantastic. </t>
  </si>
  <si>
    <t xml:space="preserve">too many learning platforms. It all needs to be streamlined into one. </t>
  </si>
  <si>
    <t>more actual instruction. More meetings with the classroom live and less recordings.</t>
  </si>
  <si>
    <t xml:space="preserve">That it isn't a one size fits all. </t>
  </si>
  <si>
    <t>2020/06/03 10:55:31 AM AST</t>
  </si>
  <si>
    <t>Very little required from ths students. Compared to other schools I have witness our schools had very little structure or requirements daily. Little if any interaction with any staff or other students. Dont think my child sloke with 1 other student in the class since the day schoom ended and maybe twice to a teacher.  Disappointed with how the year ended. Think the students are just being pushed thru</t>
  </si>
  <si>
    <t>No structure</t>
  </si>
  <si>
    <t>Less problems with distractions from bullies, ability to complete work at own pace</t>
  </si>
  <si>
    <t>limited teacher interaction. too many different website logins</t>
  </si>
  <si>
    <t>a learn at your pace setting makes for a more personalized experience</t>
  </si>
  <si>
    <t>As a parent I have gotten to see to a part of my childs education and I love that</t>
  </si>
  <si>
    <t>The teachers are working very hard. I think specialists are not necessary remotely</t>
  </si>
  <si>
    <t>2020/06/03 10:55:54 AM AST</t>
  </si>
  <si>
    <t xml:space="preserve">Teachers doing actual zoom or online learning and teaching with the kids. </t>
  </si>
  <si>
    <t xml:space="preserve">Making schedule and teaching kids. </t>
  </si>
  <si>
    <t xml:space="preserve">If students can sign in on class and see teachers virtually teaching kids on set schedule and subject. </t>
  </si>
  <si>
    <t xml:space="preserve">Thatâ€™s is possible In virtual teaching but hard working parents. </t>
  </si>
  <si>
    <t xml:space="preserve">If students can sign in on class and see teachers virtually teaching kids on set schedule and subject. For instance math, instead of pre links and videos. Have kids join in virtual real time class and teachers teach. </t>
  </si>
  <si>
    <t>2020/06/03 10:55:55 AM AST</t>
  </si>
  <si>
    <t xml:space="preserve">Teaching kids about responsibility and the importance of self motivation. </t>
  </si>
  <si>
    <t xml:space="preserve">The ability to insure the curriculum is being met and insuring expectations were reasonable and in line with a â€œnormalâ€ year. </t>
  </si>
  <si>
    <t xml:space="preserve">The ability to run in parallel with a normal year and to have kids continue to learn during snow days or other times theyâ€™re not able to be in school. In special circumstances utilizing remote learning for students who are unable to attend class for whatever reason. </t>
  </si>
  <si>
    <t xml:space="preserve">Kids are amazingly resilient and adaptive to their circumstances. </t>
  </si>
  <si>
    <t xml:space="preserve">I think remote learning is a key tool to utilize if weâ€™re not sure it is 100% safe for kids to attend school. Iâ€™d be in favor of utilizing a dual approach of allowing kids to remotely learn if their not comfortable attending school-with no penalties-and assuming the same curriculum as students attending class. Or maybe doing a weekly or bi-weekly rotation with half in school and the other half remotely learning the same lessons, homework, etc. Our kids safety is first and foremost, but we need to be creative and utilize every tool available to keep their education on track. </t>
  </si>
  <si>
    <t>2020/06/03 10:55:57 AM AST</t>
  </si>
  <si>
    <t>You work at your own pace and you donâ€™t have to wait for those who have trouble like you do when in school .</t>
  </si>
  <si>
    <t xml:space="preserve">No socialization or interaction with other students </t>
  </si>
  <si>
    <t xml:space="preserve">Not sure </t>
  </si>
  <si>
    <t xml:space="preserve">That my child is still doing very well with it </t>
  </si>
  <si>
    <t xml:space="preserve">I feel that each class should do a zoom every day which isnâ€™t happening . Teachers give assignments and thatâ€™s it . They run a zoom occasionally. It should be every day and every class for at least part of the class . </t>
  </si>
  <si>
    <t>2020/06/03 10:56:02 AM AST</t>
  </si>
  <si>
    <t xml:space="preserve">having access to google classroom to see assignments and following up with my child and or the teacher if their were missed assignments or if my child did not upload an image correctly. </t>
  </si>
  <si>
    <t xml:space="preserve">Keeping my child on task with his/her assignments. Felt at the freshman level for my child (cannot speak for others) length of assignments to short. At most my child spent 2 hrs with work, which was rare. She is in extensions classes. Not sure if this is different for honors or AP. Also feedback for writing assignments. My son has taken a class on VLAC and the student is required to schedule a weekly zoom meeting with his teacher to discuss assignments. There is a monthly meeting with child and parent. (this might be a challenge d/t number of students. but the check ins were quick for parents. I just popped in when he was meeting with his zoom teacher). </t>
  </si>
  <si>
    <t>My child did not experience test anxiety which helped her grades</t>
  </si>
  <si>
    <t xml:space="preserve">It is hard to home school. I think a mandatory start time to keep children on schedule would be helpful. That being said if we are unable to return, a  9:00 am start would be fine for high school. </t>
  </si>
  <si>
    <t xml:space="preserve">If it's possible to look at the grading process. The competency portion is a challenge. Also, the time that teachers posted grades not always prompt. This was teacher dependent. For example, one of  my child's classes had 3 posted grades 4th quarter ( this was reflected as of last Thursday (May 25th)  but in google classroom there were multiple completed assignments for weeks. </t>
  </si>
  <si>
    <t>2020/06/03 10:56:11 AM AST</t>
  </si>
  <si>
    <t xml:space="preserve">None - Students should be in the classroom where they have structure and socialization </t>
  </si>
  <si>
    <t xml:space="preserve">Lack of structured schedule </t>
  </si>
  <si>
    <t xml:space="preserve">Students need to be in the classroom </t>
  </si>
  <si>
    <t>2020/06/03 10:56:21 AM AST</t>
  </si>
  <si>
    <t>There wasn't a strength. My opinion is that the Nashua school system implemented an online curriculum because they had to, they were not prepared. My kids had extremely easy assignments that they could complete in 5 minutes, they were not challenged. The work online was a shell of what it should have been.</t>
  </si>
  <si>
    <t>There was not a true amount of work for the students to do. From my perspective, online learning in high school in Nashua was laughable.</t>
  </si>
  <si>
    <t xml:space="preserve">If there is more of a robust curriculum there could be some true learning. </t>
  </si>
  <si>
    <t xml:space="preserve">That it cannot replace an in vlassroom experience. </t>
  </si>
  <si>
    <t>2020/06/03 10:56:25 AM AST</t>
  </si>
  <si>
    <t>Teacher communications</t>
  </si>
  <si>
    <t>Consistency and lack of regular direct instruction by teachers</t>
  </si>
  <si>
    <t>Opportunities to differentiate</t>
  </si>
  <si>
    <t>How important a schedule is</t>
  </si>
  <si>
    <t xml:space="preserve">I hope that teachers will have a more consistent approach across different classrooms and grade levels. I hope new learning will begin to happen. I hope teachers will begin directly instructing students (running small math and reading groups) rather than only non-academic zoom meetings. I hope there can be a more consistent schedule for those who are able to participate and differentiation for those who are struggling. I hope support can be provided for families who have adults who are working and families who may need support for whatever reason in order for their kids to participate more fully. I hope that if remote learning occurs in the fall without kids getting the chance to meet and get to know new teachers that time will be provided for teachers to meet through zoom one on one or in small groups with kids to get to know them and build relationship. I hope teachers will provided more consistent feedback for kids and families on how students are doing.  I hope that if schools re-open that safety is a top priority. I hope if safety can not be maintained that and guidelines reasonably followed then alternative plans be put in place. I hope families are given a choice if they feel unsafe to keep their children at hope especially for those families with special health factors. </t>
  </si>
  <si>
    <t>2020/06/03 10:57:10 AM AST</t>
  </si>
  <si>
    <t>2020/06/03 10:57:18 AM AST</t>
  </si>
  <si>
    <t xml:space="preserve">My elementary-aged children could plan their day according to what they wanted to do when.  The freedom to see what work they had to accomplish and plan for themselves how they wanted to accomplish the tasks was great.  They were also able to spend more time on the subjects they needed more time in and they didn't have to wait for the class to be ready to move on in other subjects (ex. could take longer on writing but didn't have to sit through a whole math lesson when understand it the first time it is explained).  The Zoom meetings were important for structure and offered a chance for students to interact.  It would have been better if the Zoom meetings were structured with specific activities for students to do.  </t>
  </si>
  <si>
    <t xml:space="preserve">I think the teachers were amazing!  I am frustrated with the decisions of the teams themselves and the principals to reduce the amount of work that was given.  My 5th grader had more work than my 4th grader.  My 4th grader was finished work in about 30-45 minutes.  There could definitely been more challenging assignments!  I understand that lots of student struggled and these decisions were made based on those struggling students.  However, I felt that there was little rigor or challenge offered -- especially with 4th grade.  Fifth grade had some good writing assignments and a couple of research assignments, but little challenge with math, science or social studies.  
It seems like the specials were not really part of the school day.  It would have been great if the specials could have joined on some Zooms to talk about their assignments.  As soon as my children figured out that no one was really checking their music, art and library assignments, I had to argue with them to get them to do it.  They could also see on FlipGrid that other students had not done the work.   </t>
  </si>
  <si>
    <t>I think the pacing is great in remote learning.  I think there could be so much opportunity for students to research and investigate things that are interesting to them.  There could be more project-based learning that integrates the different skills that need to be covered in the curriculum.  Teachers could do more with the online platform and require more presentations or creating videos or things like that to get students more invested because they know someone is seeing their work.  I would also like to see more of a back and forth with the teacher and student.  For 5th grade, for the  longer writing assignments, the teacher could look in on the work throughout the week and give feedback.  There needs to be more teacher/student interaction in the work that is done.</t>
  </si>
  <si>
    <t>My children are much more motivated when they have buy-in on their assignments.  If they feel like they have choice and freedom, they do much better.  I know this is because they are older students.</t>
  </si>
  <si>
    <t>Teachers worked really hard to make the best of the situation.  I appreciate how quickly they adjusted.  They were great at communicating through the whole process!  Thank you.</t>
  </si>
  <si>
    <t>2020/06/03 10:57:26 AM AST</t>
  </si>
  <si>
    <t>continued schooling while on a lock down</t>
  </si>
  <si>
    <t>not enough work</t>
  </si>
  <si>
    <t>flexibility in the school schedule to allow for work</t>
  </si>
  <si>
    <t>kids like schedule</t>
  </si>
  <si>
    <t>2020/06/03 10:57:28 AM AST</t>
  </si>
  <si>
    <t>2020/06/03 10:58:06 AM AST</t>
  </si>
  <si>
    <t>Ability to go at own pace rather than stuck with slower learners</t>
  </si>
  <si>
    <t>School did not communicate with parents, Makes it hard to supervise and be sure he is keeping up. Need clearer feedback since he is self learning</t>
  </si>
  <si>
    <t xml:space="preserve">Great for differentiating </t>
  </si>
  <si>
    <t>Teachers have trouble treating parents as partners, need more formalized communication paths</t>
  </si>
  <si>
    <t xml:space="preserve">Remote learning comes with the responsibility of teachers to really involve parents who are trying to provide structure and monitor progress daily.  Teachers could easily ask parents to be sure that X tasks are performed </t>
  </si>
  <si>
    <t>2020/06/03 10:58:16 AM AST</t>
  </si>
  <si>
    <t xml:space="preserve">Ease of availability access to flow with my work schedule </t>
  </si>
  <si>
    <t>My childâ€™s IEP supports were basically all lost</t>
  </si>
  <si>
    <t xml:space="preserve">Zoom, actual classes, teachers giving better explanation and guidance. </t>
  </si>
  <si>
    <t>Itâ€™s not a good solution for children on IEPs</t>
  </si>
  <si>
    <t>The district could do better</t>
  </si>
  <si>
    <t>2020/06/03 10:58:17 AM AST</t>
  </si>
  <si>
    <t xml:space="preserve">Health Benefits </t>
  </si>
  <si>
    <t xml:space="preserve">For a few months it is ok, but will they really get the full education needed for to prepare for college for my soon to be junior and for high school for my soon to be 8th grader? </t>
  </si>
  <si>
    <t xml:space="preserve">Learn at their pace in terms of when they do school work throughout the day.  Technically sound students.  </t>
  </si>
  <si>
    <t xml:space="preserve">I am lucky enough to have 2 kids that need limited help and limited push to do work.  </t>
  </si>
  <si>
    <t>2020/06/03 10:58:24 AM AST</t>
  </si>
  <si>
    <t>Kids could do the work on their own schedule.</t>
  </si>
  <si>
    <t xml:space="preserve">Services such as speech delayed for three weeks and technical issues.  </t>
  </si>
  <si>
    <t xml:space="preserve">The kids can get extra curricular time if they get bored or need more of a challenge </t>
  </si>
  <si>
    <t>Parent involvement is key and check ins important.</t>
  </si>
  <si>
    <t xml:space="preserve">Iâ€™m hesitant to send my children to school because Iâ€™m immuno compromised.  Iâ€™m concerned about the busing situation and making sure things are properly disinfected. 
Can speech services be done virtually for those children at charter schools in Nashua?  The speech therapists need to get trained in google classroom for potential services remotely in the fall.  
Also Iâ€™m concerned about the activity at New Searles school.  My 11 and 13 yr ride bikes there and there are teens speeding and hanging out.  I understand they are bored but they endanger others by speeding .  I found a drug container there yesterday . They smoke weed and trash all over.  They climb on the roof on the school.  They blow through the stop signs.  Can the school be blocked off ?  Also teens broke the playground again.  We walk by the school everyday and itâ€™s a speedway on Shady Ln.  Can there be more police presence in that area?  </t>
  </si>
  <si>
    <t>2020/06/03 10:58:51 AM AST</t>
  </si>
  <si>
    <t>My children responded very well to this style of learning and felt well connected through the process. It also motivated me as a parent to direct more attention to their daily studies.</t>
  </si>
  <si>
    <t>I see the opportunity to keep my children from the significant potential of being exposed to a virus we donâ€™t know enough about and are ill prepared to manage another wave of for the sake of being physically in a classroom setting.</t>
  </si>
  <si>
    <t>How to better manage my childrenâ€™s education</t>
  </si>
  <si>
    <t>I understand the desire for many to return to â€œnormalâ€ and to push for in-School attendance whether it be because they are tired of being isolated, or because they are being pushed in that direction by state and/or city officials and their districts. I know as humans we all need and crave social interaction and communication to thrive, but as a parent and a citizen of this country who witnessed the blatant flaws in management of our response to this threat and inadequacies in our ability to test and treat ALL who required it in addition to grossly unavailable supplies like PPE, effective tests and ventilators the first wave of this virus, I do not have the confidence that we as a nation are continuing focus on how to better prepare for the second wave which is inevitable. We are now focused on rebuilding the economy and supporting our local businesses, which although important, does not change the fact that we STILL do not have a good handle on this viral threat. At least not in my opinion. Just because itâ€™s no longer being televised with daily briefings doesnâ€™t mean it went away and we succeeded in defeating it. This is a virus that doesnâ€™t care how fed up we are and how much we just want to get back to normal. We need to develop a new normal.  Since school starts around virus season and schools are already exposed to a host of illnesses most of the school year, I am not comfortable exposing my kids, one of which has compromised lung health already due to asthma to the potential of getting this virus. Initial testing will do nothing since 1) the tests have a fairly high false positive rate and also donâ€™t necessarily show up as positive depending what gestation of infection from this virus youâ€™re in, 2) You can have this virus in your system for 2-3 weeks before even exhibiting symptoms which leaves a lot of time to infect hundreds of children 3) the district does not have the funding needed to adequately sanitize every surface multiple times a day to try and control its spread,  4) regardless of decreasing class size, the air in those enclosed spaces is being recirculated making it inevitable that the virus will spread to others and 5) kids are kids. They do not have the mental awareness to take meticulous precautions not to infect others while trying to be taught. Face masks and other protocol put into place to ensure the safety of the students will also be a big distraction to there learning process. Especially in the younger grades. Therefore I would not send my kids into a school building even with the measures the district is trying hard to implement. I appreciate the communication, the resilience and stamina of all of you trying to make this â€œdoableâ€, but I will not test these approaches on my children. I am hopeful the district will make concessions for parents who feel as I do and allow full-remote learning to continue for next school year.</t>
  </si>
  <si>
    <t>2020/06/03 10:59:09 AM AST</t>
  </si>
  <si>
    <t>Not enough</t>
  </si>
  <si>
    <t xml:space="preserve">not enough laptops </t>
  </si>
  <si>
    <t>children doing it on their own pace</t>
  </si>
  <si>
    <t>it's stressful</t>
  </si>
  <si>
    <t>2020/06/03 10:59:40 AM AST</t>
  </si>
  <si>
    <t xml:space="preserve">My kids are home. My child is responsible. They arenâ€™t uncomfortable from masks or at risk of getting covid. They play with neighbors daily. </t>
  </si>
  <si>
    <t xml:space="preserve">When sharing computers and missing the childâ€™s time frame when their desire to get it done is present. </t>
  </si>
  <si>
    <t xml:space="preserve">Creativity. Bonding. My kids are safe. </t>
  </si>
  <si>
    <t xml:space="preserve">Thereâ€™s needs to be check ins from teachers to parents. Zoom should be mandatory for students at least once a week. </t>
  </si>
  <si>
    <t xml:space="preserve">My children would hate to wear a mask for more than minimal time. They would be miserable and I imagine the teachers would be too. My kids are safe at home. 
I love being able to keep tabs on whether assignments are done via google classroom. </t>
  </si>
  <si>
    <t>2020/06/03 11:00:01 AM AST</t>
  </si>
  <si>
    <t xml:space="preserve">No direct interaction with the teachers.
</t>
  </si>
  <si>
    <t xml:space="preserve">Teachers doing live classes and presentations </t>
  </si>
  <si>
    <t xml:space="preserve">How important teachers are </t>
  </si>
  <si>
    <t>2020/06/03 11:00:37 AM AST</t>
  </si>
  <si>
    <t>No one on one with the teacher , no student interaction, children learn more in a environment that they are familiar with.</t>
  </si>
  <si>
    <t>2020/06/03 11:00:54 AM AST</t>
  </si>
  <si>
    <t>Flexibility for my active child who has a hard time sitting still for long periods of time</t>
  </si>
  <si>
    <t>Not enough knowledge as a parent about what was assigned to each child. Access to their Google classroom from mt device would have been key.</t>
  </si>
  <si>
    <t xml:space="preserve">I can see children being forced to become responsible for their own education </t>
  </si>
  <si>
    <t>parents need to receive a list of work or assignments for each week</t>
  </si>
  <si>
    <t>2020/06/03 11:00:59 AM AST</t>
  </si>
  <si>
    <t>Inconsistency between teachers in the methods of teaching &amp; in expectations. Also very difficult to properly &amp; fully participate in certain types of classes (ie Science with labs, art, etc). I would have also preferred more structure (ie specific class times/schedule)</t>
  </si>
  <si>
    <t xml:space="preserve">That our children learn best in school </t>
  </si>
  <si>
    <t>2020/06/03 11:01:01 AM AST</t>
  </si>
  <si>
    <t>Online meetings with teachers and students.</t>
  </si>
  <si>
    <t>Make children to concentrate on learning</t>
  </si>
  <si>
    <t>Guide and observe them personally.</t>
  </si>
  <si>
    <t>Spend time with children while remote learning</t>
  </si>
  <si>
    <t>2020/06/03 11:01:05 AM AST</t>
  </si>
  <si>
    <t>My child can move at his own pace</t>
  </si>
  <si>
    <t>It creates a harder environment and leaves behind children who's parents need to work full time and are unable to work from home</t>
  </si>
  <si>
    <t>I really hope not to continue remote learning</t>
  </si>
  <si>
    <t>That I do not want to be a school teacher and Zoom is terrible</t>
  </si>
  <si>
    <t>My child has an IEP which involves a social learning disorder and speech therapy. Because of our personal schedule he has not been able to be involved in any of the offered speech therapy sessions and being home has hindered his socialization and the support he would normally receive being in a classroom setting. 
Also, please consider, school closures are very disruptive to children and may not be beneficial. https://www.livescience.com/coronavirus-school-closures-impact.html</t>
  </si>
  <si>
    <t>2020/06/03 11:01:13 AM AST</t>
  </si>
  <si>
    <t>None, but could be structured better with more time.</t>
  </si>
  <si>
    <t xml:space="preserve">Less interaction with the teachers and fellow students.  </t>
  </si>
  <si>
    <t>Access to school work and information at home.</t>
  </si>
  <si>
    <t>Nothing as of yet but with more time and structure.</t>
  </si>
  <si>
    <t>2020/06/03 11:01:15 AM AST</t>
  </si>
  <si>
    <t>Saves time with certain subjects.</t>
  </si>
  <si>
    <t>Missing the personal extra help and the interaction with teachers and students.</t>
  </si>
  <si>
    <t>My teenager is getting experience in remote learning and that will help her in making future decisions for college.</t>
  </si>
  <si>
    <t>It has been difficult to keep my teenager motivated.</t>
  </si>
  <si>
    <t>Missing the extra help for students struggling with any subject.</t>
  </si>
  <si>
    <t>2020/06/03 11:01:20 AM AST</t>
  </si>
  <si>
    <t>Allowing kids to pace</t>
  </si>
  <si>
    <t>My son doesn't want to work at home. He works well at school, and it was always a fight for him to work at home.</t>
  </si>
  <si>
    <t>Opportunity not to get the Corona Virus.</t>
  </si>
  <si>
    <t>I have learned that my son's safety is more important than my comfort.</t>
  </si>
  <si>
    <t>2020/06/03 11:01:24 AM AST</t>
  </si>
  <si>
    <t xml:space="preserve">The ability for my daughter to become more proficient with technology.  She also gained new skills conducting research and writing papers and presentations.  Online tools such as Newsela and Mystery Science were a fun way for her to learn and work on strengthening her writing and comprehension skills.  It's been great for me to sit side-by-side and support her learning.  </t>
  </si>
  <si>
    <t xml:space="preserve">The inability to have the in-person instruction by a trained professional.  I am not a teacher and at times it was challenging.  I also feel like if this continues, improvements need to be made to better model an in-school instruction program.  Teachers could do more zoom meetings and instruct just as if they were in the classroom.  Also, keeping my daughter on track and avoid too many distractions while also trying to work from home is not easy.   </t>
  </si>
  <si>
    <t xml:space="preserve">A way for my daughter to strengthen her computer skills.  Also, remote learning could be used throughout the year to supplement their in-school work and provide opportunities for extra credit.  Online lessons could be assigned as homework.    </t>
  </si>
  <si>
    <t xml:space="preserve">Remote learning does not replace in-school instruction.  I feel like remote learning is not going to provide an education where the kids will be proficient enough at their current grade level to be promoted to the next grade.  It is very difficult to keep the kids focused and on-track, free from distractions.  </t>
  </si>
  <si>
    <t xml:space="preserve">Moving forward, remote learning needs to be a full school day.  1/2 day is too little.  </t>
  </si>
  <si>
    <t>2020/06/03 11:01:25 AM AST</t>
  </si>
  <si>
    <t>Getting the child to focus</t>
  </si>
  <si>
    <t>2020/06/03 11:01:44 AM AST</t>
  </si>
  <si>
    <t>The High School already uses Google Classroom so it was an easier transition for these students.</t>
  </si>
  <si>
    <t>Not every household has enough technology to support this type of learning.</t>
  </si>
  <si>
    <t>This platform could be used for students who need to be absent for an extended period of time.</t>
  </si>
  <si>
    <t xml:space="preserve">That it is too much time in front of a screen. </t>
  </si>
  <si>
    <t>Students need the live interaction from teachers and peers to thrive in their education.</t>
  </si>
  <si>
    <t>2020/06/03 11:01:53 AM AST</t>
  </si>
  <si>
    <t>Communication between the parent and teacher was very helpful</t>
  </si>
  <si>
    <t>It is important to understand that we still have jobs to go to and sometimes it was hard balancing a heavy work load and then coking home to teach a heavy school load. Towards the end the school work amount did get better</t>
  </si>
  <si>
    <t>Learning new ways of doing things.</t>
  </si>
  <si>
    <t>2020/06/03 11:01:56 AM AST</t>
  </si>
  <si>
    <t xml:space="preserve">Children Learning how to use a computer </t>
  </si>
  <si>
    <t xml:space="preserve">Teacher not being helpful audesse third grade </t>
  </si>
  <si>
    <t xml:space="preserve">More one on one time from teacher to student </t>
  </si>
  <si>
    <t xml:space="preserve">Some teachers thrive some donâ€™t </t>
  </si>
  <si>
    <t xml:space="preserve">If teachers and students are going to have to wear masks the teachers are going to spend most of their time trying to keep masks on the students. The teachers will also be hard to hear if they have to wear masks themselves </t>
  </si>
  <si>
    <t xml:space="preserve">Flexibility to set our own schedules times of learning. </t>
  </si>
  <si>
    <t xml:space="preserve">Parental knowledge of curriculum. </t>
  </si>
  <si>
    <t xml:space="preserve">Remote learning on snow days, to eliminate extended years. </t>
  </si>
  <si>
    <t xml:space="preserve">Patience. </t>
  </si>
  <si>
    <t>2020/06/03 11:02:06 AM AST</t>
  </si>
  <si>
    <t>The lack of social intelligence</t>
  </si>
  <si>
    <t>That we (our children mostly) miss the in-person school days.</t>
  </si>
  <si>
    <t>2020/06/03 11:02:46 AM AST</t>
  </si>
  <si>
    <t>2020/06/03 11:02:56 AM AST</t>
  </si>
  <si>
    <t>Students continued with their education and learning, kept a schedule</t>
  </si>
  <si>
    <t>Time management of working full time myself and overseeing my 3 kids</t>
  </si>
  <si>
    <t>Used for future snow days</t>
  </si>
  <si>
    <t>My kids are very independent</t>
  </si>
  <si>
    <t>I felt like question 9 deals with ideas for remote learning. For me to feel comfortable sending my kids back to school I need to feel that they will be safe, from a health perspective. I need to feel that they can continue learning, while staying safe and that how that looks won't affect them emotional or socially. My family lives with my elderly mother- will she be protected from COVID-19 if my children attend school? That is what I need to send my kids back to school.</t>
  </si>
  <si>
    <t>2020/06/03 11:03:21 AM AST</t>
  </si>
  <si>
    <t>Its a disaster</t>
  </si>
  <si>
    <t xml:space="preserve">my 1st grader struggles to keep up with his heavy workload, his teacher expects me to print out about 20 worksheets a week, gives us a schedule for the week, and then ADDS assignments throughout the day. My first grader thinking hes almost done his work, then logging on to see theres more and more. Its discouraging him from wanting to learn. We have addressed this with Mrs ball and she claims its because he has problems paying attention. My 3rd grader literally has half the work of my 1st grader. </t>
  </si>
  <si>
    <t xml:space="preserve">Nothing. Rip off the bandaid n send them to school. Single parents cant afford this. Learning disabilities aren't being addressed by professionals, multiple child households are drowning trying 2 keep up with everything.  This has gone on long enough </t>
  </si>
  <si>
    <t xml:space="preserve">We have learned that it is hindering the children's ability to learn properly from people that know what they are talking about. </t>
  </si>
  <si>
    <t>Do half days or every-other-day remotely for middle schoolers and highschoolers, they are self sufficient and should hav already been tested for learning disabilities. Elementary school kids and those with learning disabilities need to go to school. They need the structure, and professionals and guidance that they can't get from home</t>
  </si>
  <si>
    <t>2020/06/03 11:03:31 AM AST</t>
  </si>
  <si>
    <t>Flexibility to complete work at different times during the day</t>
  </si>
  <si>
    <t>The amount of time needed for parents to assist students with remote learning; difficulty balancing work from home</t>
  </si>
  <si>
    <t>Social interactions are critical to keeping kids motivated and excited about learning</t>
  </si>
  <si>
    <t>The teachers are great about providing enough work throughout the day and on each subject. We only wish there were more interactive learning opportunities to provide more social interaction.</t>
  </si>
  <si>
    <t>2020/06/03 11:03:47 AM AST</t>
  </si>
  <si>
    <t xml:space="preserve">My child has longer to complete assignments without the stress from other students. </t>
  </si>
  <si>
    <t xml:space="preserve">Having parents teach, and not having good instructional learning </t>
  </si>
  <si>
    <t xml:space="preserve">None. My son requires services from school. He needs more one on one. </t>
  </si>
  <si>
    <t xml:space="preserve">He hasnâ€™t learned much. </t>
  </si>
  <si>
    <t xml:space="preserve">I think that next year should be more consistent and be able to have more instructional teaching. Even if itâ€™s on zoom and teaching a lesson instead of having khan academy or someone else teaching a lesson which doesnâ€™t always get through to these students. Also we parents donâ€™t always know how to teach this new school work. It was very different back then so when we try to help it makes the kids upset or mad because it isnâ€™t â€œthe right wayâ€ that teachers would be explaining it. </t>
  </si>
  <si>
    <t xml:space="preserve">The lessons were at grade level expectations. </t>
  </si>
  <si>
    <t xml:space="preserve">Submitting some work through upload. </t>
  </si>
  <si>
    <t xml:space="preserve">My child will still learn in a much safer environment. </t>
  </si>
  <si>
    <t xml:space="preserve">Takes a lot of patience learning everything their way to help them. </t>
  </si>
  <si>
    <t>2020/06/03 11:03:48 AM AST</t>
  </si>
  <si>
    <t>Being able to know what material they are providing for my son in school. During remote learning I had the possibility to learn some of the struggles that my son was dealing with in school and I was able to help him in a more individual way.</t>
  </si>
  <si>
    <t xml:space="preserve">The biggest challenge was balancing my own responsabilites while supporting my son with his school assignments.  </t>
  </si>
  <si>
    <t>The opportunity to be more in contact with the material provided to my son and to learn more about his struggles in school.</t>
  </si>
  <si>
    <t>I have learned about the importance of parents being more involved in their children's education.</t>
  </si>
  <si>
    <t>I'm 5 months pregnant and the health of my family is extremely crucial. I am concerned for the level of exposure that my son will have when he goes back to school. Due to my pregnancy we have follow a strict isolation, but I understand this is not the case for every household. Two weeks ago one of the kids shared during a zoom meeting her excitement because she was going to go to the beach that weekend, this made me think that not everyone is following the guidelines equally and responsibly. It just takes one kid in a classroom to spread this virus during days without even knowing. My family can't take that kind of chance at this moment.</t>
  </si>
  <si>
    <t>2020/06/03 11:03:52 AM AST</t>
  </si>
  <si>
    <t>the kids learned to use the computer for work and not just play</t>
  </si>
  <si>
    <t>getting my child to do his work</t>
  </si>
  <si>
    <t>to learn about computers and some of the programs that get used while in school</t>
  </si>
  <si>
    <t>how to use the google classroom and a refresher in using zoom</t>
  </si>
  <si>
    <t>2020/06/03 11:04:33 AM AST</t>
  </si>
  <si>
    <t>Communications with teacher, inter student interactions</t>
  </si>
  <si>
    <t>As my daughter is in 2nd grade, she learnt computer very well.</t>
  </si>
  <si>
    <t xml:space="preserve">I had to pay more attention to her class work  </t>
  </si>
  <si>
    <t>2020/06/03 11:04:41 AM AST</t>
  </si>
  <si>
    <t>Weekly Assignments provided by the teacher and ways to have fun learning while at home</t>
  </si>
  <si>
    <t>managing multiple students and planning Zoom meetings that didn't overlap</t>
  </si>
  <si>
    <t>Student can works at their own pace and get done with work much earlier</t>
  </si>
  <si>
    <t>2020/06/03 11:04:49 AM AST</t>
  </si>
  <si>
    <t xml:space="preserve">The COVID issue is over, and I strongly disagree with children social distancing and wearing a mask as this in itself is a health risk. We will not be sending our children to an institution that is violating the constitution. You cannot make people wear masks. Period. </t>
  </si>
  <si>
    <t>2020/06/03 11:05:38 AM AST</t>
  </si>
  <si>
    <t xml:space="preserve">Zoom meetings were the biggest motivator.  Unfortunately, the amount of Zoom meetings differed from class to class, and in my home, from child to child.  If teachers were given some training in Zoom to feel comfortable, and were also expected to use it, I think it would be very helpful at the high school level.  </t>
  </si>
  <si>
    <t xml:space="preserve">Question 9 is not worded correctly, and the choices are not really applicable to my children if it were worded for "remote instruction". </t>
  </si>
  <si>
    <t xml:space="preserve">One on one attention and being able to work with each students pace of learning. Also, more involved with teacher and student assignments. </t>
  </si>
  <si>
    <t xml:space="preserve">Keeping a constant schedule. </t>
  </si>
  <si>
    <t>One on one attention and learning in your own pace.</t>
  </si>
  <si>
    <t xml:space="preserve">Further Appreciation to teachers, being part of my child's learning experience and being able to be part of projects. </t>
  </si>
  <si>
    <t>NH has done a great job implementing this online learning earlier than other states.</t>
  </si>
  <si>
    <t>2020/06/03 11:06:14 AM AST</t>
  </si>
  <si>
    <t xml:space="preserve">They are able to pace themselves but I'm not sure there are strengths in early education.  Onsite early education is the building blocks.   They learn:  getting along, working in a group, socialization, following a schedule, following directions from a leader and so on.   If remote learning must be done I guess we'll find ways as parents to instill these characteristics and hope one day they will return to onsite learning to reinforce what needs to be accomplished.  </t>
  </si>
  <si>
    <t xml:space="preserve">The students in elementary school need more individualized time.    Maybe a weekly meeting with the teachers,   They need to know the teachers are monitoring and engaged with the students work.   Being a parent and just telling/forcing them to do it isn't great.   Need more reinforcement from academic side.   </t>
  </si>
  <si>
    <t xml:space="preserve">They have less distractions when you can get the kids going.   Maybe moving at their own pace but then I worry they aren't being challenged.  </t>
  </si>
  <si>
    <t xml:space="preserve">It's difficult keeping the kids engaged, it can be done but it puts a lot more pressure/responsibility on the parent which is difficult during work hours.   </t>
  </si>
  <si>
    <t xml:space="preserve">This is a very daunting time.   As a parent I am nervous that these early learning years will be fragmented and I hope my kids can rally and over come.    Teachers and Staff must have the same feelings along with concern for their own well being.    I'm just at a loss at how this will all play out.   </t>
  </si>
  <si>
    <t>2020/06/03 11:06:35 AM AST</t>
  </si>
  <si>
    <t xml:space="preserve">
I feel itâ€™s Extremely important for the children to have structure in being in a classroom setting where they can build confidence with their classmates and peers I asked strongly did the children need to go back to the classroom setting.extremely important for the children to have structure in being and a classroom setting where they can build confidence with their classmates and peers I asked wrongly that the children need to go back to a classroom setting. </t>
  </si>
  <si>
    <t>2020/06/03 11:06:40 AM AST</t>
  </si>
  <si>
    <t xml:space="preserve">My daughter has little to no anxiety and stress. She is happy. She is safe and not at risk. Sheâ€™s taking responsibility </t>
  </si>
  <si>
    <t xml:space="preserve">Lack of teacher communication. Computers. </t>
  </si>
  <si>
    <t xml:space="preserve">Bonding. No homework. More freedom. </t>
  </si>
  <si>
    <t xml:space="preserve">My children are safest this way and are benefiting from remote learning. </t>
  </si>
  <si>
    <t>2020/06/03 11:07:00 AM AST</t>
  </si>
  <si>
    <t>Curriculum changed the first two weeks.  It was challenging at first to navigate the different sites and figure out the best apps or sites to communicate with teachers.</t>
  </si>
  <si>
    <t>2020/06/03 11:07:23 AM AST</t>
  </si>
  <si>
    <t>How quickly the teachers responded to my questions or concerns</t>
  </si>
  <si>
    <t>2020/06/03 11:07:29 AM AST</t>
  </si>
  <si>
    <t>Submitting some work through upload.</t>
  </si>
  <si>
    <t>2020/06/03 11:07:46 AM AST</t>
  </si>
  <si>
    <t>sleeping later</t>
  </si>
  <si>
    <t>Everything about it. Parents doing the job of teacher is not remote learning. Teachers need to teach. 2 Zooms a week where they offer busy work is not acceptable.</t>
  </si>
  <si>
    <t>Short term crisis management (back to back snowstorms where there is no school for a week)</t>
  </si>
  <si>
    <t xml:space="preserve">That "remote learning" is not a viable long term option. </t>
  </si>
  <si>
    <t xml:space="preserve">Question #9 makes absolutely no sense. You asked about needs for returning to school, not continuing remote learning. 
Nashua needs to get a sense of reality. We have had very few cases/deaths and majority were elderly/nursing home related. Stop letting Bobby Bagley and Mayor Donchess dictate out of their jurisdiction. </t>
  </si>
  <si>
    <t>2020/06/03 11:08:07 AM AST</t>
  </si>
  <si>
    <t>Teacher communication and feedback.</t>
  </si>
  <si>
    <t xml:space="preserve">Some subjects werenâ€™t easy to learn or study at remotely without a one-on-one teacher student interaction. </t>
  </si>
  <si>
    <t>Students learning to be more responsible for their learning and progress in the subject matter.</t>
  </si>
  <si>
    <t>That students are fast learners when itâ€™s comes to technology and learning. That the school and district need to do more to assist parent to be technologically savvy at least the basics that we as parents need to be able to help our children and to be internet safe. With the online remote learning comes highly level of internet exposure and we need to know that our children are safe while on line.</t>
  </si>
  <si>
    <t>Extra Support for English As a Second Language Students and their parents. Very critical so that the lagging gap is minimized.</t>
  </si>
  <si>
    <t>2020/06/03 11:08:41 AM AST</t>
  </si>
  <si>
    <t xml:space="preserve"> I now know my childs strengths and weaknesses of learning</t>
  </si>
  <si>
    <t>losing my job because of it, no social interactions with his peers</t>
  </si>
  <si>
    <t>I can stay on top of any situations with his learning and attitude</t>
  </si>
  <si>
    <t>I didnt mind it and I'm missing social interactions with my peers</t>
  </si>
  <si>
    <t>The ranking 1-9 question has to be redone. My answers are not where I would like them.  The ranking should be taken away.</t>
  </si>
  <si>
    <t>2020/06/03 11:08:57 AM AST</t>
  </si>
  <si>
    <t>It is a reasonable substitute when attending school isn't possible but worse in every way.</t>
  </si>
  <si>
    <t xml:space="preserve">My kids got less than an hour of instruction each day. Started great and then it was scaled way back for no good reason. </t>
  </si>
  <si>
    <t>An opportunity to get some learning done while attending school isn't possible. That's it. Should be done for snow days and pandemics. Nothing else. Should not replace face to face learning except in the most extreme cases- especially not to trim budgets.</t>
  </si>
  <si>
    <t>I hate to say this but it really reinforced my opinion that achievement standards in Nashua are embarrassing. Pass/fail classes. An hour of work a day in honors classes. Much better at FMS than NHSS. In fairness, it's not just Nashua. Social/emotional learning has destroyed all public education.</t>
  </si>
  <si>
    <t xml:space="preserve">I couldn't answer question 9. Doesn't make sense. Are you asking me what MY child lacks and needs before next year? Are you asking a general question about essential elements of remote learning? </t>
  </si>
  <si>
    <t xml:space="preserve">1:1 teaching and attention to where our child needed support.   We were able to stop and ask him to look at things in a different way, it really helped our son.  Our son needs a different approach on how to look at things.  We totally respect the teachers but they have 30 other kids to teach.  </t>
  </si>
  <si>
    <t>Having time to get everything completed...both parents work.</t>
  </si>
  <si>
    <t>Life isn't always 9 to 5, life is all about different styles of working and learning.  Not everyone is wired to be on the 9 to 5 schedule and I think the remote learning teaches our kids this.  We also have had the time to teach him more life skills.</t>
  </si>
  <si>
    <t>It is a lot of work and I have forgotten a lot, the way I was taught is not the same as todays teachings so we are all learning</t>
  </si>
  <si>
    <t>Online scheduling where all parents can access homework or assignments and know when they are due.</t>
  </si>
  <si>
    <t>2020/06/03 11:09:17 AM AST</t>
  </si>
  <si>
    <t>Work assignments were
Everyday in the beginning.</t>
  </si>
  <si>
    <t xml:space="preserve">Trying to learn new lessons for each subject, that were never introduced, especially a foreign language. Teachers not responding in a timely manner. Children being isolated and
Depressed. </t>
  </si>
  <si>
    <t xml:space="preserve">Miss being socially interactive with peers and teachers. </t>
  </si>
  <si>
    <t>2020/06/03 11:09:35 AM AST</t>
  </si>
  <si>
    <t>Google classroom and teacher interactions</t>
  </si>
  <si>
    <t xml:space="preserve">Consistency </t>
  </si>
  <si>
    <t>Differentiation</t>
  </si>
  <si>
    <t>Technology like google classroom and zoom</t>
  </si>
  <si>
    <t xml:space="preserve">I hope that if students return in any capacity in the fall that safety guidelines be implemented and maintained consistently. I hope that testing and mask wearing are part of those plans. I am concerned about families who have special health factors and hope that a choice will be given to those who feel it is unsafe to return. I hope some improvements will be made to remote learning. I would like to see more â€œdirectâ€ teaching through zoom or other platforms of new material. I hope that a plan can be implemented related to student involvement and supports provided to families where the adults are working or who are struggling to maintain remote learning for other reasons. I hope there is greater consistency in what is being asked of students across grade levels and even within subject areas. If remote learning continues in the fall I hope that time will be set aside for teachers and students to get to know one another and build relationships since they will not know each other yet. Engaging students will be so important and I hope deep thought is given to how teachers can consistently role this out and provide this much needed support for all students. </t>
  </si>
  <si>
    <t>2020/06/03 11:09:54 AM AST</t>
  </si>
  <si>
    <t xml:space="preserve">My son learned a lot more than math and reading he learned basic home things needed in life to get thru more outdoor time less screen time and more family time itâ€™s been quite amazing </t>
  </si>
  <si>
    <t xml:space="preserve">Getting the child to focus at first </t>
  </si>
  <si>
    <t>More real life learning like basic house hold things that need to be done and how to save helping with grocery and learned my to budget</t>
  </si>
  <si>
    <t xml:space="preserve">That you need a quiet place to do it in </t>
  </si>
  <si>
    <t xml:space="preserve">I myself donâ€™t feel comfortable sending my child back until there is a vaccine . Yes the days are long but he is safe at home as I have a 6 month old as well </t>
  </si>
  <si>
    <t>2020/06/03 11:09:57 AM AST</t>
  </si>
  <si>
    <t xml:space="preserve">I was  ame involved with what they were doing for assignment </t>
  </si>
  <si>
    <t>That my house is not set up for that structure of the school</t>
  </si>
  <si>
    <t xml:space="preserve">Being more involved </t>
  </si>
  <si>
    <t xml:space="preserve">That we need the teachers </t>
  </si>
  <si>
    <t xml:space="preserve">I wish there was a better way for me to help them on there assignment </t>
  </si>
  <si>
    <t>2020/06/03 11:10:27 AM AST</t>
  </si>
  <si>
    <t xml:space="preserve">Children enjoyed working at their own pace, </t>
  </si>
  <si>
    <t>Children can take their time!  Less sicknesses</t>
  </si>
  <si>
    <t>Better understanding of my childrenâ€™s school work and the teachers did an amazing job.</t>
  </si>
  <si>
    <t>Supplementing material that was already learned</t>
  </si>
  <si>
    <t>Tackling new material was nearly impossible</t>
  </si>
  <si>
    <t>Flexibility to cover snow days now that an infrastructure for brief online learning is available</t>
  </si>
  <si>
    <t>Children benefit from the structure of a classroom setting and the pressure from peers to perform and do well. Working from home many children push boundaries with parents and this can cause problems with the home relationship.</t>
  </si>
  <si>
    <t>2020/06/03 11:11:32 AM AST</t>
  </si>
  <si>
    <t>omg  I'm not a good teacher</t>
  </si>
  <si>
    <t>Understanding the instructor</t>
  </si>
  <si>
    <t>I'm too old for this</t>
  </si>
  <si>
    <t>1-9 ranking, does not express my feelings</t>
  </si>
  <si>
    <t>2020/06/03 11:11:40 AM AST</t>
  </si>
  <si>
    <t xml:space="preserve">Children learned more independence </t>
  </si>
  <si>
    <t xml:space="preserve">Disconnect between teachers and students </t>
  </si>
  <si>
    <t>Children learning more independence doing work</t>
  </si>
  <si>
    <t>How to use zoom</t>
  </si>
  <si>
    <t>2020/06/03 11:11:46 AM AST</t>
  </si>
  <si>
    <t xml:space="preserve">The flexibility </t>
  </si>
  <si>
    <t>As a parent I am not a strong teacher</t>
  </si>
  <si>
    <t xml:space="preserve">Learning throughout the whole day as a family </t>
  </si>
  <si>
    <t xml:space="preserve">Including everyone in the learning process. More family time and communication </t>
  </si>
  <si>
    <t xml:space="preserve">On question 9 I feel these are essential elements to continue remote learning not to return to school. </t>
  </si>
  <si>
    <t>More time with the children. Other than that I donâ€™t feel she learned more or progressed</t>
  </si>
  <si>
    <t xml:space="preserve">Child wonâ€™t listen to me as a parent because Iâ€™m not her teacher and thatâ€™s not how they do it. Home is too familiar with distractions from younger sibling. Hard to focus </t>
  </si>
  <si>
    <t xml:space="preserve">Itâ€™s not beneficial to the learning and progression of the child academically </t>
  </si>
  <si>
    <t>That I donâ€™t want to be a teacher. And itâ€™s way too much screen time for a 1st grader</t>
  </si>
  <si>
    <t>2020/06/03 11:11:52 AM AST</t>
  </si>
  <si>
    <t>physical isolation</t>
  </si>
  <si>
    <t>group interactive online meetings</t>
  </si>
  <si>
    <t>self paced learning</t>
  </si>
  <si>
    <t>lacking educational standards because of federal, state, and local regulations</t>
  </si>
  <si>
    <t>has anybody even considered the huge budget requirements of proper additional sanitary cleaning?</t>
  </si>
  <si>
    <t>2020/06/03 11:12:51 AM AST</t>
  </si>
  <si>
    <t>The ability to remain safe while continuing education.</t>
  </si>
  <si>
    <t>Organization. There were to many different places to gather information about assignments from.</t>
  </si>
  <si>
    <t>A daily outline of everything expected to be completed by a student. With direct links to assignments.</t>
  </si>
  <si>
    <t xml:space="preserve">Unique insights on how important the social aspect of school is. </t>
  </si>
  <si>
    <t xml:space="preserve">It was a tremendous effort put forward by the school, and Iâ€™m very grateful of the teachers and administration that made it possible. </t>
  </si>
  <si>
    <t>2020/06/03 11:12:52 AM AST</t>
  </si>
  <si>
    <t xml:space="preserve">Some of the teachers were fabulous and communicated well.  </t>
  </si>
  <si>
    <t xml:space="preserve">Getting in touch with some teachers was awful.  At one point, my son had a failing grade and the teacher did not respond to his emails.  </t>
  </si>
  <si>
    <t>Students taking initiative for their own learning.</t>
  </si>
  <si>
    <t>2020/06/03 11:13:25 AM AST</t>
  </si>
  <si>
    <t xml:space="preserve">Kids could work at their own pace as they felt they had the mental capacity to do certain subjects </t>
  </si>
  <si>
    <t>No feedback on assignments or projects, not sure what was supposed to be turned in or where. Zoom meetings made my kids very upset and frustrated as to why they couldnâ€™t see their teachers or friends. It makes life at home very tense at times!</t>
  </si>
  <si>
    <t xml:space="preserve">Honestly, I really donâ€™t see opportunities. I see remote learning as something that should be utilized as a very last resort as it hinders the social aspect of learning, which is very important for child development. Kids arenâ€™t having the opportunity to be kids with remote learning. Story time is a video online, art time is at the mercy of the parent who has to clean it up, etc </t>
  </si>
  <si>
    <t xml:space="preserve">I do like being more involved in my childrenâ€™s curriculum and seeing what help they need and in what areas. </t>
  </si>
  <si>
    <t>2020/06/03 11:13:37 AM AST</t>
  </si>
  <si>
    <t xml:space="preserve">Still getting time to do assignments and my son knew what he had to do to get what the teacher wanted done </t>
  </si>
  <si>
    <t>Lack of socialization and bring on their own</t>
  </si>
  <si>
    <t>Not much, they need teacher and student interaction</t>
  </si>
  <si>
    <t>The students need some time in a school setting</t>
  </si>
  <si>
    <t>Really feel the students are missing out by not being in the school at all, I support the hybrid method, I think 2 days in school to get assignments and know what they need to do on their remote days, 2 days remote and 5th day to make up anything needed is the best method and starter the days with number of students and teachers and staff</t>
  </si>
  <si>
    <t>2020/06/03 11:14:12 AM AST</t>
  </si>
  <si>
    <t xml:space="preserve">My daughter has had to learn to become organized and responsible for keeping up with assignments, getting them turned in on time, and communicating with her teachers when needed.  </t>
  </si>
  <si>
    <t xml:space="preserve">Remote learning cannot replace in-school instruction.  My daughter did not receive enough work each day, sometimes no assignments at all.  I don't feel like she is getting much of an education currently.  Remote learning needs to mimic a true school day, no more than 2.5 hours per day is not acceptable!!   She is an honor student and I expect much more!!  </t>
  </si>
  <si>
    <t xml:space="preserve">Remote learning could be used on a snow day.  It could be used to supplement what is learned in school.  Students could complete online assignments as a part of homework weekly and/or be assigned for extra credit.  </t>
  </si>
  <si>
    <t xml:space="preserve">It is extremely difficult to keep my daughter focused and on-track.  She needs more work to keep her busy for the equivalent of a full school day.  Remote learning does not replace in-school instruction.  I do not feel her current means of education is adequate.  </t>
  </si>
  <si>
    <t xml:space="preserve">If remote learning remains in effect, I believe it should operate similarly to in-school.  Each student should attend their class periods via zoom.  Online assignments can be used as well to reinforce what is taught during these meetings and for homework.  </t>
  </si>
  <si>
    <t>2020/06/03 11:14:28 AM AST</t>
  </si>
  <si>
    <t>No one on one with teachers and staff</t>
  </si>
  <si>
    <t>It's difficult for these kids, they are kids not collage student taking online classes</t>
  </si>
  <si>
    <t>Get these kids back in school</t>
  </si>
  <si>
    <t>2020/06/03 11:15:07 AM AST</t>
  </si>
  <si>
    <t>Google classroom was great, very organized structure for my son.</t>
  </si>
  <si>
    <t>2020/06/03 11:15:17 AM AST</t>
  </si>
  <si>
    <t>Ability for students to complete work at any time of the day with and 11:59pm deadline if due that day, so they can arrange their schedule around work or other family activities.</t>
  </si>
  <si>
    <t>Motivation of the students</t>
  </si>
  <si>
    <t>Some teachers need to be more engaged with their students and answer questions in a more timely manner.</t>
  </si>
  <si>
    <t>The students will get the work done in a timely manner if given proper instructions</t>
  </si>
  <si>
    <t>A hybrid solution will not work because of too many variables and I can't support it. They either need to attend school on person or have 100% remote learning.</t>
  </si>
  <si>
    <t>2020/06/03 11:15:21 AM AST</t>
  </si>
  <si>
    <t>Students made different connections with their teachers/class. Everyone learned how to use different technology tools.</t>
  </si>
  <si>
    <t>Children, especially the young ones who are not used to homework, have a difficult time doing school from home. They associate doing schoolwork with being in school and not at home. Also in most cases teachers seemed to assign work for the day or week and then it was up to the parents and students to figure out what to do first, second, third etc. this kind of prioritizing students are not used to doing. Also students need a lot of motivation since they donâ€™t have a lot of internal motivation yet and this made it hard for parents who were also working from home.</t>
  </si>
  <si>
    <t xml:space="preserve">Students learning how to be independent learners. Students learning technology </t>
  </si>
  <si>
    <t xml:space="preserve">It is important to have a schedule/routine. </t>
  </si>
  <si>
    <t>If remote learning continues I think the teachers (of younger students) need to establish more of schedule and teaching format where they are doing live teaching through videoconferencing as an option for parents whose children need the constant motivation and check/redirection to be in task. For example, all the work assigned could be done with the guidance of the teacher - she/he can screen share the videos posted, she can show examples of the work while the students follow along at home. She could even say to students â€œgo on Zearn now and Iâ€™ll still keep the Zoom running in case you have any questions (and then she can mute the zoom so students can do the independent program. Then there could be some other work assigned to do independently outside of the videoconference thatâ€™s much easier for students to do on their own. I found even when I tried to help my son he preferred to take direction from his teacher. He sees me as his mom and not his school teacher so the confusion of the roles was difficult for him to manage. As a teacher myself my most successful learning moments were when I did videoconferencing with students vs relying on them to do the work independently without someone to check in with them and provide live feedback.</t>
  </si>
  <si>
    <t>2020/06/03 11:15:39 AM AST</t>
  </si>
  <si>
    <t>Flexibility, less distraction</t>
  </si>
  <si>
    <t>Less distraction , able to focus better</t>
  </si>
  <si>
    <t>2020/06/03 11:15:59 AM AST</t>
  </si>
  <si>
    <t>The google class and google tools.</t>
  </si>
  <si>
    <t>Cooking dinner, working when child needs help.</t>
  </si>
  <si>
    <t>Use remote learning to never have a snow day again.</t>
  </si>
  <si>
    <t xml:space="preserve">Each kid needs their own device.
</t>
  </si>
  <si>
    <t xml:space="preserve">Being able to provide each student with a device will be important.  Maybe school department can work with public companies to provide chrome books or laptops at a discount.  </t>
  </si>
  <si>
    <t>2020/06/03 11:16:26 AM AST</t>
  </si>
  <si>
    <t>Zoom meetings</t>
  </si>
  <si>
    <t xml:space="preserve">My daughter has an IEP and is HOH/Deaf. She had speech, OT, case manager, ASL Interpreter all at school. Remote Learning has taken a toll on her. She hates it. I canâ€™t say I blame her. Itâ€™s so difficult to explain to a Child with Special Needs. </t>
  </si>
  <si>
    <t>My child NEEDS social interaction!!! In person with peers and teachers..</t>
  </si>
  <si>
    <t>2020/06/03 11:17:22 AM AST</t>
  </si>
  <si>
    <t>2020/06/03 11:17:53 AM AST</t>
  </si>
  <si>
    <t>my son had no strengths I work full time alone and no one to help. he has hard time keeping up with the work and staying focused.</t>
  </si>
  <si>
    <t xml:space="preserve">The challenges where to work fulltime and come home and have to do home work him being in the house all day then work all night remote is too much for our family. </t>
  </si>
  <si>
    <t xml:space="preserve">my son I feel fell behind didn't have ANY interest while working on his learning. Never wanted to do his work still pushing through it. </t>
  </si>
  <si>
    <t>Maybe some kids can handle remote learning why don't they have the ones not struggling or kids who don't have  learning disabilities or the older kids stay home and separate the students more remote learning has done nothing but make my child dislike learning he has been giving up and angry toward school work. I don't agree with remote learning.</t>
  </si>
  <si>
    <t>2020/06/03 11:17:58 AM AST</t>
  </si>
  <si>
    <t>Students are able to better focus on school work, limit exposure to COVID and stay healthy.</t>
  </si>
  <si>
    <t>Not being in-person limits them from learning social skills and from physical activities.</t>
  </si>
  <si>
    <t xml:space="preserve">It can be used regularly, especially during winter instead of snow days. that way school does not need to use extra make-up days. </t>
  </si>
  <si>
    <t>Education is something that cannot be forced. There will be some who will resist and not do the required work. There will be some who will make use of opportunities and be flexible. Even when school starts, remote learning can be integrated and schools can have a cap like if 80% of students participate or attend certain activities assigned by teacher, it can count as working school day.</t>
  </si>
  <si>
    <t>Appreciate the Nashua School district and State of NH for quick response to the situation and keeping our children safe.</t>
  </si>
  <si>
    <t>2020/06/03 11:18:15 AM AST</t>
  </si>
  <si>
    <t xml:space="preserve">Being considered an essential worker and trying to cram a full classroom day into a couple hours while still trying to cook among other things. </t>
  </si>
  <si>
    <t>It's an absolute nightmare.   End it NOW!!!</t>
  </si>
  <si>
    <t xml:space="preserve">That the mental health of a child who's whole social structure was ripped out from underneath him is not an enjoyable time.   </t>
  </si>
  <si>
    <t xml:space="preserve">Open the schools asap </t>
  </si>
  <si>
    <t>2020/06/03 11:18:33 AM AST</t>
  </si>
  <si>
    <t xml:space="preserve">There werenâ€™t any.  It was a disaster </t>
  </si>
  <si>
    <t xml:space="preserve">Everything.  Not one ounce of learning occurred.  It was busy work and my children are behind now </t>
  </si>
  <si>
    <t>None.  DISASTER</t>
  </si>
  <si>
    <t>That it doesnâ€™t work.</t>
  </si>
  <si>
    <t xml:space="preserve">Please do not push your fears onto others. This is a complete overreach and the ones youâ€™re hurting are the kids. </t>
  </si>
  <si>
    <t>2020/06/03 11:18:55 AM AST</t>
  </si>
  <si>
    <t xml:space="preserve">The only strength is helping to flatten the curve. The mental health of the children and the hardships of how remote learning affects the family has not been considered enough. </t>
  </si>
  <si>
    <t xml:space="preserve">Lack of childcare for parents expected to return to work, expecting parents that are already at their limit to become teachers in a chaotic environment, expecting children to carry on with lessons as normal with no resources for mental health or learning issues. </t>
  </si>
  <si>
    <t xml:space="preserve">Consistency with workload, having a flex day like other districts, keeping vacations so parents and kids can get a break, understanding that parents have other children and responsibilities, not adding to the workload of parents who donâ€™t have printers by frequently asking them to â€œdrawâ€ things that they canâ€™t print. </t>
  </si>
  <si>
    <t xml:space="preserve">That my child has extreme anxiety about all of this </t>
  </si>
  <si>
    <t xml:space="preserve">Please consider the mental and emotional consequences of how this is affecting parents and children and how we can prevent lasting damage. This is not a sustainable solution and children need to develop socially. </t>
  </si>
  <si>
    <t>2020/06/03 11:19:00 AM AST</t>
  </si>
  <si>
    <t>2020/06/03 11:19:26 AM AST</t>
  </si>
  <si>
    <t xml:space="preserve">Less stress worrying about health </t>
  </si>
  <si>
    <t xml:space="preserve">Zoom site not working </t>
  </si>
  <si>
    <t xml:space="preserve">Stress free environment for children </t>
  </si>
  <si>
    <t xml:space="preserve">More connection my children </t>
  </si>
  <si>
    <t>2020/06/03 11:19:33 AM AST</t>
  </si>
  <si>
    <t xml:space="preserve">Limited assistance with work and unable to teach new topics </t>
  </si>
  <si>
    <t>Math is very challenging, Hard to figure out what student has completed without accessing their chrome book</t>
  </si>
  <si>
    <t>2020/06/03 11:19:55 AM AST</t>
  </si>
  <si>
    <t xml:space="preserve">Students could sleep in and flexibility </t>
  </si>
  <si>
    <t>Materials for some classes we're not available at home* no jewelry for jewelry class</t>
  </si>
  <si>
    <t>Self paced prepares for college</t>
  </si>
  <si>
    <t>My child thrives when she sleeps in</t>
  </si>
  <si>
    <t xml:space="preserve">I am not for masks but am ok with some social distancing like smaller class size </t>
  </si>
  <si>
    <t>2020/06/03 11:19:59 AM AST</t>
  </si>
  <si>
    <t xml:space="preserve">Consistency  </t>
  </si>
  <si>
    <t xml:space="preserve">Getting my son to pay attention, but he has progressed. </t>
  </si>
  <si>
    <t>Seeing my son progress in his education</t>
  </si>
  <si>
    <t>It can be difficult but also fun</t>
  </si>
  <si>
    <t>I do not support returning to school with no vaccine for COVID19 as kids catch everything and bring it home. My son has disabilities and he will not wear a mask no matter how hard I try. I also do not believe children should be expected to wear a mask all day. I would rather continue doing remote learning with no vaccine. It is better to be safe than sorry.</t>
  </si>
  <si>
    <t>2020/06/03 11:20:13 AM AST</t>
  </si>
  <si>
    <t>2020/06/03 11:20:32 AM AST</t>
  </si>
  <si>
    <t>strength in zoom meetings, daily check lists, and curriculum based websites</t>
  </si>
  <si>
    <t>gaming websites introduced by teachers and zoom meetings with out structure</t>
  </si>
  <si>
    <t>I believe the opportunities should be used for snow days or unexpected shut downs only</t>
  </si>
  <si>
    <t>schedule is key and daily check lists help students stay on task</t>
  </si>
  <si>
    <t>thank you Nashua School District !!</t>
  </si>
  <si>
    <t>2020/06/03 11:20:42 AM AST</t>
  </si>
  <si>
    <t>organization</t>
  </si>
  <si>
    <t>non</t>
  </si>
  <si>
    <t xml:space="preserve">Please consider children with medical needs - immune compromised, in your plans for next year. If it's not safe to go to school - they should have full ability to remote 100%. My daughter is diabetic and if it's not safe for her to go back, i would like the district to allow her to be home and not impact her education. </t>
  </si>
  <si>
    <t>2020/06/03 11:20:49 AM AST</t>
  </si>
  <si>
    <t>2020/06/03 11:20:53 AM AST</t>
  </si>
  <si>
    <t xml:space="preserve">Nothing really </t>
  </si>
  <si>
    <t>Students need more work/homework.  Required to be on zoom meetings, not optional!  If they are in school for 6 hrs a day and change their work done in 2 hrs they are not learning enough that they should be!</t>
  </si>
  <si>
    <t>2020/06/03 11:21:01 AM AST</t>
  </si>
  <si>
    <t xml:space="preserve">Freedom to do work </t>
  </si>
  <si>
    <t xml:space="preserve">Isolation from teachers and friends </t>
  </si>
  <si>
    <t xml:space="preserve">More available knowledge </t>
  </si>
  <si>
    <t>2020/06/03 11:21:21 AM AST</t>
  </si>
  <si>
    <t xml:space="preserve">Better knowledge of internet use </t>
  </si>
  <si>
    <t xml:space="preserve">No one to explain </t>
  </si>
  <si>
    <t>Detailed zoom mtgs or video I steuctionp</t>
  </si>
  <si>
    <t xml:space="preserve">Not enough work </t>
  </si>
  <si>
    <t>2020/06/03 11:21:25 AM AST</t>
  </si>
  <si>
    <t>Students could pace themselves, if they were motivated to learn as my son was</t>
  </si>
  <si>
    <t>Not for us, but access to materials and internet for some families for the basic classes. It was a difficulty for my son to "do" his CTE classes.  Watching videos and answering questions are not the same as hands-on building/wiring.</t>
  </si>
  <si>
    <t>The time to do above and beyond the classroom assignments</t>
  </si>
  <si>
    <t>That Nashua's public school program is very diverse in their teaching.  My child was not as challenged as he could have been in a classroom but I also understand that not all students are motivated to learn to the same degree.  There was a balance that needed to be achieved by all involved.</t>
  </si>
  <si>
    <t>2020/06/03 11:22:03 AM AST</t>
  </si>
  <si>
    <t>My child's school emphasized and focused on children's well-being over academics. The school was clear on doing what works for each individual family's needs during this time.</t>
  </si>
  <si>
    <t>Motivating my child, lack of hands-on assignments and social interaction for my child (not due to fault of the teacher or school, just because online cannot replicate in person).</t>
  </si>
  <si>
    <t>Not many for young kids unfortunately, but it is what it is. I guess a chance for students to learn at their own pace is good for all students.</t>
  </si>
  <si>
    <t>More insight into my child's abilities</t>
  </si>
  <si>
    <t>2020/06/03 11:22:07 AM AST</t>
  </si>
  <si>
    <t>My son was occupied with homework and assignments with following social distancing at the same time</t>
  </si>
  <si>
    <t>No socialization with teachers and friends. Not enough home assignments for some subjects</t>
  </si>
  <si>
    <t xml:space="preserve">Some did good but some teachers can be trained on online assignments and teaching </t>
  </si>
  <si>
    <t>2020/06/03 11:22:43 AM AST</t>
  </si>
  <si>
    <t>I think the strengths of remote learning or allows the child to work at his or her own pace. I think it allows the child to take the time to understand the work that is being given. And also allows children who may be a little more reluctant to ask questions the ability to ask these questions privately. There is a also the opportunity to build responsibility and organization skills.</t>
  </si>
  <si>
    <t xml:space="preserve">I think the challenges of remote learning is failing technology. Also Parents who work may not have the ability to have their childâ€™s do their work on time. </t>
  </si>
  <si>
    <t>I think that there could be more lessons remotely whether it be on zoom or a prerecording to give the ability for children to join or give the Opportunity to children who's parents work the ability to view content.</t>
  </si>
  <si>
    <t>2020/06/03 11:22:47 AM AST</t>
  </si>
  <si>
    <t xml:space="preserve">child learning more self control and accepting new routine.  </t>
  </si>
  <si>
    <t>loss of social aspect</t>
  </si>
  <si>
    <t xml:space="preserve">continued learning safely while the pandemic runs its course </t>
  </si>
  <si>
    <t>the school system did its best, but pushing toward returning to school prematurely shows me the school cares more about funding than children/faculty safety!</t>
  </si>
  <si>
    <t xml:space="preserve">If a return to the school, or 'hybrid plan' is put in place, I will transition my son to a home school program and he will not return to public school until after the pandemic is over, even if it means he ends up having to repeat a grade. </t>
  </si>
  <si>
    <t>2020/06/03 11:22:50 AM AST</t>
  </si>
  <si>
    <t xml:space="preserve">The ability to do school work on our own time. </t>
  </si>
  <si>
    <t xml:space="preserve">Not having a teacher to teach my child. I can only do so much. I'm not qualified. </t>
  </si>
  <si>
    <t xml:space="preserve">No more snow days. Kids can do school from home when the weather is bad. </t>
  </si>
  <si>
    <t xml:space="preserve">How important social interaction is for children. </t>
  </si>
  <si>
    <t xml:space="preserve">I want school to return to normal in the fall. The virus rarely affects children. If staff are u comfortable teaching a permanent sub should be able to fill in. </t>
  </si>
  <si>
    <t>2020/06/03 11:23:08 AM AST</t>
  </si>
  <si>
    <t>2020/06/03 11:23:19 AM AST</t>
  </si>
  <si>
    <t>No repetitive infections, complete assignments conveniently though the day. The epic app subscription which gave great access to books was very helpful.</t>
  </si>
  <si>
    <t>Submitting kids work through pictures. 2nd, not being able to correct/ evaluate the submissions as they do in school . I think electronic platform is essential so teachers can view/ comment on students work or a day can be assigned every week to submit all paperwork and take corrected work. I couldn't find resources to explain the lessons to my son. Assigned videos are essential to substitute every lesson. Students were asked to output more than the learning intake on a daily basis.</t>
  </si>
  <si>
    <t>I see that it gives students the freedom to strengthen their special talents. Also, to have more real life experiences watching family working. Also, we have better family time and less stressful day trying to meet school schedule.</t>
  </si>
  <si>
    <t>Regarding social need for kids, school can arrange for weekly outdoor activities that don't involve sharing objects. Also, i wish if school can offer hybrid learning .. It would be my choice regardless of the epidemic.</t>
  </si>
  <si>
    <t>2020/06/03 11:23:41 AM AST</t>
  </si>
  <si>
    <t>Assignments</t>
  </si>
  <si>
    <t>Actual teaching of curriculum</t>
  </si>
  <si>
    <t>2020/06/03 11:23:59 AM AST</t>
  </si>
  <si>
    <t>My child flourished</t>
  </si>
  <si>
    <t>The Superintendent and BOE butting in !  Let the teachers do their jobs!</t>
  </si>
  <si>
    <t>More focused learning, an engaged student, and watching the sense of accomplishment on my child's face.</t>
  </si>
  <si>
    <t>That learning becomes straight forward, my child comprehends the material much better and the biases of educators comments in class cease to exist.  My child LEARNS the material and not the opinions or political leanings of his/her educators!</t>
  </si>
  <si>
    <t xml:space="preserve">
This agency "testing" my child for anything is outrageous!!! This is government overreach at its finest and your way of the S E L program to invade his/her health records!!  I am NOT in favor of you performing medical tests on my minor, I DO NOT give permission for this.
The Superintendent is paid quite handsomely for the position he holds.  He should make the tough decisions that need to need to be made, sometimes being the boss means you can't please everyone!  Pandering to a population as diverse as Nashua's only exacerbates the challenges we find ourselves in during these challenging times.  The BoE should ALL grow up and take a lesson from the very students they say they "serve".  Socialist programs are going to tear the very fabric of this great nation and city apart.  In all, I am thrilled that my child only has a few years left in this system, it is as disfunctional as the leader and board overseeing it, as a graduate of Nashua High, I am saddened and sickened to see this.  Those on the frontlines actually serving our children are hampered but his lack of maturity and need your support! 
I would truly prefer remote learning continue!</t>
  </si>
  <si>
    <t>2020/06/03 11:24:23 AM AST</t>
  </si>
  <si>
    <t>I enjoyed spending time and learning with my daughter</t>
  </si>
  <si>
    <t>Learning google classroom</t>
  </si>
  <si>
    <t xml:space="preserve">No more making up snow days! </t>
  </si>
  <si>
    <t>2020/06/03 11:24:33 AM AST</t>
  </si>
  <si>
    <t>Safety of students, staff and families.
Parents play a more active part in their childâ€™s learning experience.
Allows for 1:1 support of the student.
Possible positive environmental and financial impacts for the community due to less traffic and use of tax dollars.</t>
  </si>
  <si>
    <t>Parents may encounter family dynamic challenges in the role of directing schoolwork with children. It has shown that this dynamic does change in a positive way; where children developed a rhythm between parents and teachers promoting a productive learning environment.</t>
  </si>
  <si>
    <t>Promotion of student, staff, and family health/safety.
School days per year required are completed in a timely manner with the absence of snow days or other school cancellations.
Students will have the opportunity to learn and work in a remote environment which  we know our world is trending toward remote learning/work for college students and adults.</t>
  </si>
  <si>
    <t xml:space="preserve">It can be challenging for a parent to be seen as an educator which changes positively with continued effort by parents, students and teachers. 
Learning objectives can be met with multiple learning tools and environments promoting multiple life skills including resilience in students. </t>
  </si>
  <si>
    <t>It would be great if zoom meetings were increased to daily (Or as needed)to give teachers and students a classroom feel as well as solidifying class work times and free time at home. We are grateful for all efforts by the school thus far though!</t>
  </si>
  <si>
    <t>2020/06/03 11:24:52 AM AST</t>
  </si>
  <si>
    <t xml:space="preserve">social distancing, avoid virus. I do not have to worry about my kids getting exposed. </t>
  </si>
  <si>
    <t xml:space="preserve">1) Set up routine for the kids. 2) The teacher know how to make kids learn happily. Parents do not know the tricks and skills. 3) Also, parents do not know the details of teaching techniques and essential knowledge points. </t>
  </si>
  <si>
    <t>2020/06/03 11:25:00 AM AST</t>
  </si>
  <si>
    <t>2020/06/03 11:25:18 AM AST</t>
  </si>
  <si>
    <t>Being able to see what my son is learning on a daily basis</t>
  </si>
  <si>
    <t>I am able to see what heâ€™s learning with all factors of his IEP</t>
  </si>
  <si>
    <t>The importance of engaging assignments</t>
  </si>
  <si>
    <t>2020/06/03 11:25:22 AM AST</t>
  </si>
  <si>
    <t>everything</t>
  </si>
  <si>
    <t>unless the remote learning was live and interacting with my student I don't see it doing anything,</t>
  </si>
  <si>
    <t>i have learned that my child is having a more difficult time learning from remote learning.</t>
  </si>
  <si>
    <t>my son has a reading comprehension disorder and I do not think remote learning is doing anything to help him</t>
  </si>
  <si>
    <t>2020/06/03 11:25:47 AM AST</t>
  </si>
  <si>
    <t>None.  I do not believe my child learned anything new during this time.</t>
  </si>
  <si>
    <t>My child is not a learner on a computer. She is a visual learner. She should be in a classroom.</t>
  </si>
  <si>
    <t>None.  The kids need to be with other kids.</t>
  </si>
  <si>
    <t xml:space="preserve">That my child needs to be in school. to interact, to be taught.  </t>
  </si>
  <si>
    <t>I understand why this had to be done but my high schooler learned nothing.  I have to work full time,  I cannot teach her.  She does not learn well on a computer.</t>
  </si>
  <si>
    <t>2020/06/03 11:25:59 AM AST</t>
  </si>
  <si>
    <t xml:space="preserve">New approaches to curriculum. </t>
  </si>
  <si>
    <t xml:space="preserve">Alienation from the lack of communication, structure, and work. Seemed like there was no plan. The work would be completed in a half hour. The feeling of nothing mattered because there was so little contact. </t>
  </si>
  <si>
    <t xml:space="preserve">Flexibility, dynamic interaction with learning tools - but from local teachers. There needs to be some sort of virtual space where the kids and staff can meet up and share. Don't think Zoom cuts it. </t>
  </si>
  <si>
    <t xml:space="preserve">How awful the current system is. Too many disparate systems. Without textbooks and workbooks, parents don't have access to the curriculum, and thus cannot help their children. "All Online" education only works if there's a solid "portal" or "dashboard" where education materials can be accessed. </t>
  </si>
  <si>
    <t>I love my child's school, teachers, and administration. I am proud of everyone's response and work to try to address this calamity. Local teachers and administrators from this school, or the district must be directly involved in the education of the kids. I hope the criticism is seen as positive. I appreciate everything you do. Maybe there needs to be education or support of the teachers. I know access for all students is not equal, and that's not necessarily something the school can address 100%, but there needs to be more structure, meetings, gatherings, school work to do. This feels like a lost year.</t>
  </si>
  <si>
    <t>2020/06/03 11:26:05 AM AST</t>
  </si>
  <si>
    <t>absolutely nothing</t>
  </si>
  <si>
    <t>no teacher contact, no consistency in learning</t>
  </si>
  <si>
    <t>Zero</t>
  </si>
  <si>
    <t xml:space="preserve">most teachers and staff don't care.   </t>
  </si>
  <si>
    <t>Your curriculum is to set my child up for college, working for an hour a day on school work is ridiculous prep for advance schooling</t>
  </si>
  <si>
    <t>2020/06/03 11:27:05 AM AST</t>
  </si>
  <si>
    <t xml:space="preserve">I see what my kids are learning about it </t>
  </si>
  <si>
    <t>My kids get discouraged when the work isn't clear and they can't finish it work needs to cover the topic but be as direct and simplified as possible</t>
  </si>
  <si>
    <t>I like it with possibly one check in day a week maybe the students could be on a rotating schedule every week so just a few of them could go into the school on the same day every week to get caught up and redirected to stay on track</t>
  </si>
  <si>
    <t>Its hard to keep them going when the teachers not right there to make sure they've done their work also my kids are very smart</t>
  </si>
  <si>
    <t xml:space="preserve">I don't want my children wearing masks to school i wear masks and full ppe to work everyday and it's not something children should have to do also they are not capable of using the masks appropriately to utilize the benefits. The ranking question above I didn't understand so my answers shouldn't be counted. </t>
  </si>
  <si>
    <t>2020/06/03 11:28:00 AM AST</t>
  </si>
  <si>
    <t>social distancing while rate of infection is till high</t>
  </si>
  <si>
    <t>lack of direct team participation/person-to-person communication</t>
  </si>
  <si>
    <t>stay out of possible infection</t>
  </si>
  <si>
    <t>discipline and life style/schedule adjustment</t>
  </si>
  <si>
    <t>school may want to consider for safe and limited team/small discussion/work in person.</t>
  </si>
  <si>
    <t>2020/06/03 11:28:24 AM AST</t>
  </si>
  <si>
    <t xml:space="preserve">Was convenient for student. </t>
  </si>
  <si>
    <t xml:space="preserve">Internet access is spotty from everyone home schooling and working from home so class work sometimes took longer than it should. </t>
  </si>
  <si>
    <t xml:space="preserve">I would like to see the lessons mirror the actual live school work. </t>
  </si>
  <si>
    <t xml:space="preserve">The children arent getting the education I expect. </t>
  </si>
  <si>
    <t>I feel the lessons and grading system lack for the students that want to excel.</t>
  </si>
  <si>
    <t>2020/06/03 11:28:42 AM AST</t>
  </si>
  <si>
    <t xml:space="preserve">kids learn responsibility </t>
  </si>
  <si>
    <t>lack of instructions, google environment lacking</t>
  </si>
  <si>
    <t>students gain expertwith real world tools, like pc, phones, etc</t>
  </si>
  <si>
    <t>our daughter is not given enough one on one time</t>
  </si>
  <si>
    <t>2020/06/03 11:28:51 AM AST</t>
  </si>
  <si>
    <t>None.  My son lost all of his traction this year with remote learning.</t>
  </si>
  <si>
    <t>Getting the kids to learn on their own.  I work full time. He needs to be taught, not have him go on a computer and self teach.</t>
  </si>
  <si>
    <t>Set up virtual classrooms not just assignments.  Force the kids to be on line with the teacher as if they were in the classroom.</t>
  </si>
  <si>
    <t>That it does not work for my 7th grader at all.</t>
  </si>
  <si>
    <t>My child misses his friends and teachers. Interaction with others is critical to learning. It means that they have to be present, pay attention.  Not just get through it as quickly as possible.</t>
  </si>
  <si>
    <t>2020/06/03 11:29:17 AM AST</t>
  </si>
  <si>
    <t>Flexibility in viewing lessons</t>
  </si>
  <si>
    <t>Keeping teen on regular sleep/wake sched</t>
  </si>
  <si>
    <t>2020/06/03 11:29:34 AM AST</t>
  </si>
  <si>
    <t>The district was not prepared so the work required from students was minimal</t>
  </si>
  <si>
    <t>I have learned that teachers without kids at home seemed to provide many more opportunities for learning and engaging compared to those caring for small children. Which of course makes total sense and I can sympathize with</t>
  </si>
  <si>
    <t xml:space="preserve">Nashua is quite diverse and I know that all children don't have the support at home that they need. Perhaps we could have different tracks for remote learning. I would have loved to have supplemented my child's learning, but given everything going on I knew she would not take direction from me. Had it come from her teacher she would have done it. </t>
  </si>
  <si>
    <t>2020/06/03 11:29:58 AM AST</t>
  </si>
  <si>
    <t xml:space="preserve">Specific assignment clearly marked and directed </t>
  </si>
  <si>
    <t xml:space="preserve">Poor access to teachers. My son stated in math class they would work together on one page; with home learning he has one page assigned daily. He had no one to teach him. He has learning disabilities. We hired a tutor. </t>
  </si>
  <si>
    <t>Health safety.</t>
  </si>
  <si>
    <t xml:space="preserve">My son takes two hours to do his work. Apathy towards school. Little effort. </t>
  </si>
  <si>
    <t xml:space="preserve">Have resource workers, students that could add tutoring suppport. Mandatory masks for everyone in the facility. Social distancing 6 feet in between desks. No one allowed in the facility with any COVID symptoms. Forgiveness for staff calling out sick. No pressure to come in and work. School sports practice out doors. Iâ€™m worried about all busing situations. Masks required on bus, less children. More sick days allowed for students and staff without penalty. More information provided to parents and staff with updates.  Question 9 is a poor way to get a response. They are all #1. </t>
  </si>
  <si>
    <t>2020/06/03 11:30:12 AM AST</t>
  </si>
  <si>
    <t>2020/06/03 11:30:19 AM AST</t>
  </si>
  <si>
    <t xml:space="preserve">quick implementation </t>
  </si>
  <si>
    <t xml:space="preserve">not enough instruction for children. I work full-time and find it challenging to also find time to fill the shoes of an educator </t>
  </si>
  <si>
    <t xml:space="preserve">More teacher lead instructions. Children are completing assignments, I'm not sure how much actual learning is happening </t>
  </si>
  <si>
    <t>Children need to interact with other children and they need instructor based lessons. Completing assignments is not enough</t>
  </si>
  <si>
    <t>2020/06/03 11:30:29 AM AST</t>
  </si>
  <si>
    <t>That there was a way of staying "in Touch"</t>
  </si>
  <si>
    <t>Did not want to work on a computer!</t>
  </si>
  <si>
    <t>NON - Remote learning for students at all grades and levels is not possible. School is more than reading and assignments.</t>
  </si>
  <si>
    <t xml:space="preserve">confirmation of What my child actually does know and does not know compared to what my childs teachers say my child knows. </t>
  </si>
  <si>
    <t xml:space="preserve">Remote learning is great for some, the people I know and have talked with it doesn't work. Friends who their kids had an hour a day of work it was doable, friends who had kids with more than an hour of work, it didn't happen. By the end of week 2 of "remote learning" my child shut down. </t>
  </si>
  <si>
    <t>2020/06/03 11:30:43 AM AST</t>
  </si>
  <si>
    <t xml:space="preserve">Working full time+ </t>
  </si>
  <si>
    <t>2020/06/03 11:31:17 AM AST</t>
  </si>
  <si>
    <t>Implemented quickly</t>
  </si>
  <si>
    <t>Not nearly enough time spent in school daily</t>
  </si>
  <si>
    <t>2020/06/03 11:31:38 AM AST</t>
  </si>
  <si>
    <t>Flexibility, more focus, one on one support from a parent</t>
  </si>
  <si>
    <t>Reliance on parents for support</t>
  </si>
  <si>
    <t>Should be a full time option for students</t>
  </si>
  <si>
    <t>We don't pay our Teachers enough</t>
  </si>
  <si>
    <t>2020/06/03 11:31:58 AM AST</t>
  </si>
  <si>
    <t>I don't believe there were any strength s over inclass teaching</t>
  </si>
  <si>
    <t>Expectations, needing assistance in understanding certain curriculum aspects, miscommunication</t>
  </si>
  <si>
    <t>Set schedule such as in class school would be beneficial to keep students on track</t>
  </si>
  <si>
    <t>Inclass teaching is extremely important</t>
  </si>
  <si>
    <t>2020/06/03 11:32:14 AM AST</t>
  </si>
  <si>
    <t xml:space="preserve">In our experience, the vast majority of teachers responded to inquiries from students and parents right away.  Communication was very good. </t>
  </si>
  <si>
    <t xml:space="preserve">The school board changing the grading system default was a source of frustration and a disservice to students who take their education seriously regardless of the delivery format.  As we move in and out of COVID19 surges, students will be in and out of school for the foreseeable future, and the board should not be changing the grading system for every occurrence of remote learning.  Everyone needs to honor the published, standard grading system.  Pass-fail should be considered for individual students on a case-by-case basis.  Making it the default for all students was wrong and a betrayal of trust.  </t>
  </si>
  <si>
    <t xml:space="preserve">Remote learning is an opportunity for older students to practice task initiation, personal responsibility, and self-advocacy--all necessary life skills for high school students approaching adulthood.  It is also good preparation for online college course work.  Not all college courses are face-to-face, and older students can potentially benefit from experience with both formats.  Additionally, I have heard stories of some students struggling while attending school who are actually now performing better in the remote learning format.  While this may not be the case for all, it is worth considering that remote learning may be a better fit than face-to-face for some students. </t>
  </si>
  <si>
    <t xml:space="preserve">School leaders are urged to base decisions on reliable, valid health data and should not be pressured to bring students back into buildings until it is safe to do so.  Remote learning is going to be with us indefinitely.  It would make sense to continue to develop a remote learning program and to make it the best it can be so that students can transition easily between the face-to-face and remote formats as the COVID19 surges come and go. Course rigor and integrity should not be compromised.  The ability to issue standard letter grades as published in the high school handbooks should not be compromised. </t>
  </si>
  <si>
    <t>2020/06/03 11:32:55 AM AST</t>
  </si>
  <si>
    <t>Health safety</t>
  </si>
  <si>
    <t>Assignments were not as challenging, kids were bored.</t>
  </si>
  <si>
    <t>Option for flexibility to keep kids safe</t>
  </si>
  <si>
    <t>Iâ€™ve learned that my kids are bored and need more challenging assignments</t>
  </si>
  <si>
    <t>Biggest issue that needs to be tackled if remote learning continues in the fall is how to effectively teach kids who are at different levels in a remote environment.  Not fair or acceptable to ignore the needs of the kids who are working at an advanced level.</t>
  </si>
  <si>
    <t>2020/06/03 11:32:59 AM AST</t>
  </si>
  <si>
    <t>Online</t>
  </si>
  <si>
    <t xml:space="preserve">Too many apps/passwords - inconsistency throughout school district </t>
  </si>
  <si>
    <t xml:space="preserve">I hate remote learning. I am not a good teacher for my children. I do not have the time to successfully teach them and give them the attention they need. I work full time; my childrenâ€™s education and mental health is suffering, as is my professional performance. This is not healthy for the kids - they need real people. </t>
  </si>
  <si>
    <t>2020/06/03 11:33:42 AM AST</t>
  </si>
  <si>
    <t>Ability for all to stay safe and flexibility it provides parents to assist kids with their learning when needed.</t>
  </si>
  <si>
    <t>Its new for all in an elementary school setting, esp. for younger kids, to get used to the new way of learning without the direct supervision given during school hours.</t>
  </si>
  <si>
    <t xml:space="preserve">I think this allows for kids to adopt the use of technology for learning at an earlier age and more frequently leading to a comfort level that maybe useful in their future. </t>
  </si>
  <si>
    <t>What the strength and weaknesses are of my kid and how the teachers interact with the kids.</t>
  </si>
  <si>
    <t>2020/06/03 11:34:28 AM AST</t>
  </si>
  <si>
    <t>I was able to tailor the schedule to my childâ€™s needs. Also, my child was able to move ahead in the areas that are a strength for him.</t>
  </si>
  <si>
    <t>Some classrooms had an organized page, and some did not, which made it confusing. Also, there needs to be a good way to document completed work. Also, the lack of social interaction was difficult for my child.</t>
  </si>
  <si>
    <t>Students who are advanced in one subject can move ahead quicker.</t>
  </si>
  <si>
    <t>That some lessons need to be taught via a live or prerecorded Zoom session.</t>
  </si>
  <si>
    <t>2020/06/03 11:34:34 AM AST</t>
  </si>
  <si>
    <t>Teachers maintaining connections with my kids.</t>
  </si>
  <si>
    <t>Workload for students, ability to manage professional responsibilities and serve as teachers to my children</t>
  </si>
  <si>
    <t>2020/06/03 11:34:39 AM AST</t>
  </si>
  <si>
    <t xml:space="preserve"> None.   It was horrible for my child who has enhanced internet and WiFi and plenty of laptop access.  He needs direct social contact with teachers and peers.  Going back to school is the ONLY good option</t>
  </si>
  <si>
    <t xml:space="preserve">Lack of structure ( like BG had) , unrealistic expectations, lack of concern by the district for his emotional well being.  His teachers were great in understanding </t>
  </si>
  <si>
    <t xml:space="preserve">None.  It is awful.   Please do not consider this as a viable option </t>
  </si>
  <si>
    <t>Very little.   Except that my son needs to be in a classroom with his teacher.    Please hear this clearly 
Remote learning has been awful</t>
  </si>
  <si>
    <t xml:space="preserve">Question 11 was poorly designed- we DO NOT WANT remote learning to continue.   Find a way.  Get these kids back to school.  They deserve a true education and they are being denied that   Just look at the studies at how it is affecting their mental health.   If Nashua decides to continue with remote learning in the fall we will not be a part of it and will look into other options.  We would be vocal that Nashua is failing itâ€™s students  Do your due diligence and fight for these high school kids.   They deserve every chance to not be left behind by this remote learning fiasco. </t>
  </si>
  <si>
    <t>2020/06/03 11:34:44 AM AST</t>
  </si>
  <si>
    <t>Kept family safe from exposure</t>
  </si>
  <si>
    <t xml:space="preserve">Teachers not actually teaching lessons and holding class discussions via zoom. Course material list when this did not occur- too much self teaching expected </t>
  </si>
  <si>
    <t>So happy my student had own device</t>
  </si>
  <si>
    <t xml:space="preserve">The format of this survey was not good for access through a phone, the way many will access.. Question 9:  Column  for rating priorities not visible on the screen- that question will be invalid with info you collected- too hard to manipulate on my device </t>
  </si>
  <si>
    <t>2020/06/03 11:35:00 AM AST</t>
  </si>
  <si>
    <t>Student working at her own pace.</t>
  </si>
  <si>
    <t>My student was distracted.</t>
  </si>
  <si>
    <t>Each child having a Chromebook.</t>
  </si>
  <si>
    <t>2020/06/03 11:35:02 AM AST</t>
  </si>
  <si>
    <t>flexible</t>
  </si>
  <si>
    <t>teachers expectations of what a school day is</t>
  </si>
  <si>
    <t>my kids learning style</t>
  </si>
  <si>
    <t>2020/06/03 11:35:09 AM AST</t>
  </si>
  <si>
    <t>Keeping the students safe, the flexibility, time as a family</t>
  </si>
  <si>
    <t>Our daughter was not challenged and I am unsure she progressed as she would have otherwise.  Math was no longer leveled for example.</t>
  </si>
  <si>
    <t>Self motivating will be a key to success in life, so fostering this at a young age can be a boon.</t>
  </si>
  <si>
    <t>Technology can be a challenge as websites and applications are not always working as we expect them too.  We ended up having to purchase a chrome book as tablets were not submitting work to teachers.</t>
  </si>
  <si>
    <t>Zoom is not a replacement for real interactions.  Students miss the social aspect and do not have a way to reach their friends (since mine is too young for her own phone).  Perhaps an optional student directory per school would be possible</t>
  </si>
  <si>
    <t>2020/06/03 11:35:55 AM AST</t>
  </si>
  <si>
    <t>I got to understand the curriculum better</t>
  </si>
  <si>
    <t>Trying to work and help my child do school at the same time</t>
  </si>
  <si>
    <t xml:space="preserve">More parent engagement for those who are able </t>
  </si>
  <si>
    <t>More about why my kids are learning</t>
  </si>
  <si>
    <t>I think that the youngest students PreK and elementary are the ones who need to be in school in front of teachers the most.  Parents canâ€™t work with small children home and small children can not navigate remote learning without 100% help from parents.</t>
  </si>
  <si>
    <t>2020/06/03 11:36:03 AM AST</t>
  </si>
  <si>
    <t xml:space="preserve">The school provided the laptops which were very useful since I needed my laptop for work. </t>
  </si>
  <si>
    <t xml:space="preserve">Not being able to get my child to focus on school work and having to take on the role of teacher and teach a curriculum I donâ€™t know enough about. </t>
  </si>
  <si>
    <t xml:space="preserve">Teachers being more involved with parents on a daily/weekly basis to give us their grades and information on what they see our child could improve on. Since Iâ€™m now the â€œat home teacherâ€ we both have to be on the same page and they have to communicate more with us. </t>
  </si>
  <si>
    <t xml:space="preserve">My child needs a structured school environment. </t>
  </si>
  <si>
    <t xml:space="preserve">Although my daughter did great (grade wise) while at home, sheâ€™s better mentally and emotionally in a structured school environment. If the virus is still an issue, we would certainly rather her stay at home and be safe or see what other options the districts come up with so that we can work around the virus being an issue. Thank you. </t>
  </si>
  <si>
    <t>2020/06/03 11:36:30 AM AST</t>
  </si>
  <si>
    <t>Delivering curriculum to students.</t>
  </si>
  <si>
    <t>Having direct feedback from teachers as students progressed on an assignment as well as classroom discussions about topics. One of my children was too afraid to ask the teacher for assignment clarification via email; in class he would have.
No hands-on for classes such as band, chemistry, technical workshops.  Loss of socialization with friends.  Motivation slowly declined as remote learning progressed.</t>
  </si>
  <si>
    <t>Need a hybrid option to keep students engaged and held accountable for their classes. Many times my children would be done their work by 10-11am, not enough workload. Perhaps need Zoom with class everyday and teach as if in the classroom in order to have sense of connection and class discussion.</t>
  </si>
  <si>
    <t>There are too many limitations and it makes learning "robotic" in nature without the classroom experience, communication amongst peers and teachers is key to successful learning.</t>
  </si>
  <si>
    <t>Without a physical school support system I feel that many children will not have their safety net and may eventually turn to substance abuse.</t>
  </si>
  <si>
    <t>2020/06/03 11:36:49 AM AST</t>
  </si>
  <si>
    <t xml:space="preserve">i'ts a less stressful schedule (getting up early, rushing around before and after school), less social "drama", less worry about safety of the kids at school (bullying etc). </t>
  </si>
  <si>
    <t xml:space="preserve">The students themselves need to be trained in Google Classroom.  The teachers understand it, the kids would understand it better if there had been time for them to learn on it a little more.  Simple things like "how to attach a photo" etc etc.  Elementary kids need access to email so that parents can help the students communicate with the teacher instead of digging around through the comments that are spread out all over Google classroom.  Also, some sort of "quick texting" method such as the Remind app should be used for those quick questions that don't require you to log in and then click around a lot to find answers.
Also the temptation to cut and paste from the internet is a challenge for these kids.  The google every question and get the answer immediately.  </t>
  </si>
  <si>
    <t>I can see kids learning more independence through this method.  Setting their own schedules, keeping track of their progress.</t>
  </si>
  <si>
    <t>We have learned a lot of new technology that is out there to assist students and parents.</t>
  </si>
  <si>
    <t xml:space="preserve">I would recommend a "rent to own" option for parents who need access to technology.  Chromebooks are fairly cheap.  The district could charge parents $10/month maybe through PayPams and when the device is paid off they can keep it.  If we are not paying for lunches, we could pay for devices.  I doubt the district will want these devices back after the students have messed around with them.  </t>
  </si>
  <si>
    <t>2020/06/03 11:36:59 AM AST</t>
  </si>
  <si>
    <t xml:space="preserve">Consistency with assignments flexibility , a fun home learning environment. Being engaged with my childâ€™s learning. Knowing she is safe at home. Seeing my child More engaged with learning in a less stressed atmosphere. </t>
  </si>
  <si>
    <t xml:space="preserve">Making sure my child understands the assignments taught. &amp; learning new curriculum </t>
  </si>
  <si>
    <t xml:space="preserve">A more relaxed less anxiety induced learning atmosphere where my child has bad anxiety during school </t>
  </si>
  <si>
    <t xml:space="preserve">How to be more engaged in my childâ€™s learning and helping her in her assignments and learning and in touch more with her teachers and staff </t>
  </si>
  <si>
    <t xml:space="preserve">I believe my child could benefit from learning from home and also having more one on One check inâ€™s with teacher more frequently to see her teacher and get to talk to her on a one on one basis where my child is extremely shy and doesnâ€™t take part of the conversation during a zooM meeting with the whole class. </t>
  </si>
  <si>
    <t>2020/06/03 11:37:05 AM AST</t>
  </si>
  <si>
    <t>2020/06/03 11:39:26 AM AST</t>
  </si>
  <si>
    <t>The variety of resources/websites used.</t>
  </si>
  <si>
    <t>Too much screen time, some google classrooms were disorganized, not enough Zoom classroom meetings</t>
  </si>
  <si>
    <t>The ability to individualize curriculum for my child while keeping him and the community at large safe.</t>
  </si>
  <si>
    <t>That some times it is difficult to be the parent and the teacher!</t>
  </si>
  <si>
    <t xml:space="preserve">I support a hybrid model of it can be planned and if teachers can do more live or prerecorded teaching sessions. </t>
  </si>
  <si>
    <t>2020/06/03 11:39:36 AM AST</t>
  </si>
  <si>
    <t>2020/06/03 11:40:36 AM AST</t>
  </si>
  <si>
    <t xml:space="preserve">Flexibility in scheduling. No loss of time on managing classroom behavioral disruptions. </t>
  </si>
  <si>
    <t>Teacher's not being obligated to provide actual instruction or personal interaction while parents became teachers of every subject and serve as personal assistants ensuring that things were completed and turned in on time. Also, while we appreciated the flexibility in our weekly assignments, when everything is simply 'due at the end of the week' and then graded done/not done, we have essentially eliminated the critical feedback loop between students and teachers. In our home, while we have regularly turned in drafts of writing assignments midweek for constructive criticism, this wasn't required. If we continue with remote learning, I would like to see some return to a place of informed learning and responsive teaching to better assess comprehension and growth and progress.</t>
  </si>
  <si>
    <t xml:space="preserve">Potential for individualized pacing for math and reading advancement. Exposure to a broader range of materials/resources if it is done in an organized fashion rather than just a endless stream of links resulting in overwhelming information overload and burnout. </t>
  </si>
  <si>
    <t>As a parent at the elementary level, it has been more helpful to have very concrete tasks/ assignments - broken down and spelled out. For example, seeing "spend 20 minutes reading' listed for each day OR specifically required 3 times over the course of 1 week has been more effective direction than one single bullet that says "spend 20 minutes reading 3 times this week." Yes, it's technically the same, but breaking it out into individual assignments has been more effective for us.</t>
  </si>
  <si>
    <t xml:space="preserve">Video conferencing is a great tool and I think it's utility should be maximized. Our kids have engaged in weekly classroom zoom chats, which is nice for replacing some socialization. However, not everyone (even adults) respond well to video conferences and speaking in groups. I would have liked to see more regular 5-10 minute virtual check-ins either 1:1 or in much smaller groups for some personal interaction. Yes, that's over 3 hours for the teacher every week (assuming 10 minutes a week and 20 children per class), but I've been working a full-time job at home and also successfully managing remote learning for 2 children so this still seems like an attainable and reasonable goal to me. 
Also Q9 is a badly written yet mandatory question and doesn't make sense as a rank order. What do you mean by essential to "return to school" ?  If you're asking about return to remote learning, then obviously a computer and internet access are essential. What is the point of internet access without a computer/laptop? And if you don't have a computer or internet access, what can parents do with online resources? What good is direct access to a curriculum if you don't understand it? </t>
  </si>
  <si>
    <t>2020/06/03 11:40:49 AM AST</t>
  </si>
  <si>
    <t>Nothing nashua should be ashame of this learning that was given</t>
  </si>
  <si>
    <t xml:space="preserve">Everything with no clear expectations </t>
  </si>
  <si>
    <t>Just to reduce snow days make up</t>
  </si>
  <si>
    <t xml:space="preserve">Nashua needs to learn what to do to help the students actually learn something. </t>
  </si>
  <si>
    <t>2020/06/03 11:40:56 AM AST</t>
  </si>
  <si>
    <t>My child could work at their own pace</t>
  </si>
  <si>
    <t>my child does not do well with remote learning - and I found some of the classes to just move on, regardless of if information was not understood</t>
  </si>
  <si>
    <t>it's been a learning experience for teachers as well as students. I feel as though there was barely anything actually learned though b/c the teachers could in no way prepare to get through a school year this way</t>
  </si>
  <si>
    <t>that this year, quite honestly, should not even count towards credits earned. As well, teachers should be given more exposure to what works and does not in this new way of doing lessons</t>
  </si>
  <si>
    <t>you can NOT expect children and teachers to go through a whole day wearing a mask - it's unhealthy!! And how in the world are you going to implement social distancing in a high school? I can't think of any way possible that would actually be efficient and effective</t>
  </si>
  <si>
    <t>2020/06/03 11:41:30 AM AST</t>
  </si>
  <si>
    <t>2020/06/03 11:41:57 AM AST</t>
  </si>
  <si>
    <t xml:space="preserve">allowed my child to work at her pace without unnecessary distractions from within the class. </t>
  </si>
  <si>
    <t>misinterpretations between student and teacher</t>
  </si>
  <si>
    <t>That most students need structure in order to appropriately learn and socialize accordingly. therefore- schools must reopen.</t>
  </si>
  <si>
    <t xml:space="preserve">I feel that the school should reopen with NO restrictions. WE need normalcy. Otherwise... it will most likely cause conflict and confusion among, students, staff and parents. </t>
  </si>
  <si>
    <t>2020/06/03 11:42:03 AM AST</t>
  </si>
  <si>
    <t>the flexibility and immediate access to our children' teachers!</t>
  </si>
  <si>
    <t>the isolation and frustration for the kids!</t>
  </si>
  <si>
    <t>self-control and independed learning</t>
  </si>
  <si>
    <t>one can work at is pace !</t>
  </si>
  <si>
    <t>2020/06/03 11:42:12 AM AST</t>
  </si>
  <si>
    <t>they can work any time and not get up as early</t>
  </si>
  <si>
    <t>getting your child to stay focus</t>
  </si>
  <si>
    <t>none, my child needs to be in a classroom with her teachers and classmates</t>
  </si>
  <si>
    <t>struggle to get my child to stay focus and do her work</t>
  </si>
  <si>
    <t>if must we could split up the days of remote and in class learning, combo</t>
  </si>
  <si>
    <t>2020/06/03 11:43:01 AM AST</t>
  </si>
  <si>
    <t>It was all busy work, not enough interaction with the teacher or classmates</t>
  </si>
  <si>
    <t xml:space="preserve">I see a lot of great opportunities if remote learning is continued but teachers need to be on board and have engaging interactions and communications daily with students </t>
  </si>
  <si>
    <t>2020/06/03 11:43:22 AM AST</t>
  </si>
  <si>
    <t>2020/06/03 11:43:23 AM AST</t>
  </si>
  <si>
    <t>students taking charge of their own learning therefore gaining independence which are skills necessary for college</t>
  </si>
  <si>
    <t>lack of schedule during the day for high school classes.  students using the internet to find answers instead of reading through the content provided by the teacher</t>
  </si>
  <si>
    <t>new technology to assist students in learning</t>
  </si>
  <si>
    <t xml:space="preserve">Satellite learning.  Ask parents if they want to opt out of sending their child to school.  Those kids who stay home will be fully remote and watch the teacher "live" via satellite during a scheduled school day.  Some students would come in to learn in the classroom while some are home to watch the teacher.  This would help with social distancing.  Both sets of students are learning at the same time, will have access to the teacher "live" and will complete the same assignments.  The hangup would be having the technology to broadcast the teacher from the classroom.  </t>
  </si>
  <si>
    <t>2020/06/03 11:43:49 AM AST</t>
  </si>
  <si>
    <t>Providing a safe space for my kids to continue learning</t>
  </si>
  <si>
    <t>Keeping the kids motivated</t>
  </si>
  <si>
    <t xml:space="preserve">More interaction via video conferences from other educators like specialists, students, etc. The sense of community is very important to us. </t>
  </si>
  <si>
    <t xml:space="preserve">That it is possible and the the kids are very resilient. I have also become much more involved in their learning and the overall day to day workings of schooling. </t>
  </si>
  <si>
    <t xml:space="preserve">As a mother of three kids in elementary come next fall, I am not in support of wearing masks (students or teachers) for this length of time. It poses many health risks that may actually outweigh the benefits (CO2 retention being the number one concern). There would be many times kids wouldnt understand their teachers because of the mask limiting their ability to hear and read facial expressions. Also, my children have not been able to wear a mask successfully without touching their face constantly. I do not see how this would be any better than no mask and just good hand hygeine. The distactions that will also come with masks is a huge concern of mine. In regards to testing, I am not in support of testing ANYONE who is not symptomatic. This is would be a huge expense, and who would be paying for this? And is it a wise use of resources (kits, staff, labs to process)? I do not believe it is. In addition, I am not comfortable with the level of access we as parents would need to give the school to the kids medical records. As far as hybrid models- this in theory sounds like a good compromise but logistically I dont see how it would work as many educators have children themselves- and wouldnt be able to accomodate both their families needs, and our students needs. In closing, I believe that it is in everyones best interest to continue with remote learning until we can return to school without masks, without testing, and without having to do any sort of hybrid models. </t>
  </si>
  <si>
    <t>2020/06/03 11:43:58 AM AST</t>
  </si>
  <si>
    <t>My child missed the interaction of other children</t>
  </si>
  <si>
    <t>I'd have liked to have seen more group time. Perhaps a time each day for the children to play an interactive game as a group.</t>
  </si>
  <si>
    <t>I felt that my 4th grader did not seem to have a lot of work. He seemed to be done in under two hours almost every day</t>
  </si>
  <si>
    <t>2020/06/03 11:44:27 AM AST</t>
  </si>
  <si>
    <t xml:space="preserve">Kept my students safe </t>
  </si>
  <si>
    <t>The work load / expectations at fairgrounds (7th grade) were ridiculous. Especially from UA teachers. My straight A honor student spent 6-8 hours/ day completing meaningless assignments for Tech Ed and FACS. Literacy and SS also had too many filler assignments, just checking the box- no actual teaching occurring. I am an educator myself- I was so disappointed by the assignments given</t>
  </si>
  <si>
    <t xml:space="preserve">Teacher in core classes actually held responsible for teaching material- daily. </t>
  </si>
  <si>
    <t>uA classes for middle school made the workload unbearable for most kids- way my than my honors hs seniors classes, including AP. If this continues remotely, work should only be 4 days / week at best</t>
  </si>
  <si>
    <t xml:space="preserve">uA classes should not be graded, workload was ridiculous. </t>
  </si>
  <si>
    <t>2020/06/03 11:44:53 AM AST</t>
  </si>
  <si>
    <t xml:space="preserve">She was able to do her assignments at her pace and there was always support provided by a teacher if there were any questions about an assignment. </t>
  </si>
  <si>
    <t xml:space="preserve">I did not witness any challenges </t>
  </si>
  <si>
    <t xml:space="preserve">She thrives on independent learning. </t>
  </si>
  <si>
    <t xml:space="preserve">My child thrives off of the no drama during school and can focus on her assignments. </t>
  </si>
  <si>
    <t>2020/06/03 11:45:03 AM AST</t>
  </si>
  <si>
    <t>Hard to keep track while working</t>
  </si>
  <si>
    <t>Working while remote learning was too stressful not healthy</t>
  </si>
  <si>
    <t>2020/06/03 11:45:04 AM AST</t>
  </si>
  <si>
    <t>None. It was difficult to manage work schedules and assist multiple children</t>
  </si>
  <si>
    <t xml:space="preserve">None. The children lose valuable interactions not only with educators but with friends </t>
  </si>
  <si>
    <t xml:space="preserve">That school is necessary </t>
  </si>
  <si>
    <t>2020/06/03 11:45:16 AM AST</t>
  </si>
  <si>
    <t>Flexibility in learning times</t>
  </si>
  <si>
    <t xml:space="preserve">Special needs children. Online learning was very poor for their needs to be met and IEP goals to be reached. </t>
  </si>
  <si>
    <t>Direct access to their schoolwork at all times</t>
  </si>
  <si>
    <t xml:space="preserve">That my children cannot get their needs met this way. </t>
  </si>
  <si>
    <t xml:space="preserve">My children have experienced regression in  remote learning due to their specific special needs. There hasn't been a solid way to help them; days where they are supposed to get additional help mean more sit-down work at a computer, when it's already a very hard for them. It ends up having an opposite effect. </t>
  </si>
  <si>
    <t>2020/06/03 11:45:36 AM AST</t>
  </si>
  <si>
    <t>The biggest strengths of remote learning was the ability to complete the course work in a 24 hour time window. I was able to work during the days and support my child in the evening with his coursework.</t>
  </si>
  <si>
    <t xml:space="preserve">Some of the challenges we faced was understanding google classroom. It is not as user friendly as expected. Clear and consistent work posted in the correct areas. Technical Issues with google not submitting assignments. </t>
  </si>
  <si>
    <t>A teachers guide for the parents would be very beneficial. This would ensure we were taking the appropriate steps with our children and answering the questions correctly. I know that for some they may take advantage of that but it would be beneficial.</t>
  </si>
  <si>
    <t xml:space="preserve">This has been a learning experience to say the least. Of course this was the first time we did something like this and the everyone had to learn in an uncertain time. </t>
  </si>
  <si>
    <t>A training class for parents or regular touch bases with parents would be very beneficial.</t>
  </si>
  <si>
    <t>2020/06/03 11:46:00 AM AST</t>
  </si>
  <si>
    <t xml:space="preserve">Teachers taking too long to respond </t>
  </si>
  <si>
    <t xml:space="preserve">Staying safe </t>
  </si>
  <si>
    <t xml:space="preserve">Parents should be able to choose remote or school depending on child! </t>
  </si>
  <si>
    <t>2020/06/03 11:46:42 AM AST</t>
  </si>
  <si>
    <t>The independence for kids to understand the lessons</t>
  </si>
  <si>
    <t xml:space="preserve">The kids felt challenge not having that in person lesson </t>
  </si>
  <si>
    <t>For our children to be independent and push themselves so much more w remote learning</t>
  </si>
  <si>
    <t>I was worry about on of my kids but was surprised how well and independent the work was</t>
  </si>
  <si>
    <t>I think parents should have the option to either send their child to school or do remote learning</t>
  </si>
  <si>
    <t>2020/06/03 11:46:45 AM AST</t>
  </si>
  <si>
    <t>2020/06/03 11:46:58 AM AST</t>
  </si>
  <si>
    <t>2020/06/03 11:47:00 AM AST</t>
  </si>
  <si>
    <t>2020/06/03 11:47:47 AM AST</t>
  </si>
  <si>
    <t>Flexibility in allowing the kids to go at their own pace</t>
  </si>
  <si>
    <t xml:space="preserve">Additional opportunities exist for 1:1 time with the teacher </t>
  </si>
  <si>
    <t xml:space="preserve">My kids miss school, but function better at home and have virtually none of the anxiety they feel when going to school in person </t>
  </si>
  <si>
    <t>2020/06/03 11:48:07 AM AST</t>
  </si>
  <si>
    <t xml:space="preserve">Allows children to learn at their own pace </t>
  </si>
  <si>
    <t xml:space="preserve">Harder to teach and reinforce new concepts. Not all teachers doing the same work (or having the same number of zoom calls) with clearly outlined expectations. </t>
  </si>
  <si>
    <t>Can do more student one on one time</t>
  </si>
  <si>
    <t xml:space="preserve">That my daughtersâ€™ teachers really care about their students. Both teachers have gone above and beyond and made themselves readily available to help my kids. </t>
  </si>
  <si>
    <t>Being able to protect my kids from the exposure of this virus. It also gave me the opportunity to be more involved in their learning experience.</t>
  </si>
  <si>
    <t>Not having my kids exposed to this virus.</t>
  </si>
  <si>
    <t>My kids both adjusted very well and it motivated me to become much more hands on in their learning process.</t>
  </si>
  <si>
    <t xml:space="preserve">Whether the motivation to push forward with opening schools stems from our frustrations with social distancing and our desire to get back to normalcy or from the pressure from our city/state officials and our districts, I am not comfortable sending my children back to school in the fall. Hereâ€™s why:
Our response as a nation to the introduction of this virus exposed how grossly mismanaged and inadequate we are to this type of threat. Regardless of the more positive experience of our stateâ€™s response, we still only test if certain criteria and symptoms are present (and testing is in no way as effective as it should be) and we are still inadequately supplied with PPE, ventilators and ALL tools and supplies needed to effectively address this threat when the next wave arrives. We are now focused on re-opening the economy and as essential as that is to the livelihoods of most, we are distracting ourselves with this new task, not properly setting ourselves up for the inevitable second wave of COVID 19.  
In addition to this, these are my other concerns surrounding sending my kids into a school building for the upcoming school year:
1) These tests have a fairly moderate false positive rate and a positive read wonâ€™t show if certain symptoms arenâ€™t present therefore, testing doesnâ€™t give me a sense of security. 
2) The gestation for this virus can be upwards of 2-3 weeks before symptoms are even present, allowing one to infect hundreds before even knowing they may be ill. 
3) All viruses run rampant at the beginning of each school year and I donâ€™t see how the district feels they have the manpower to ensure every and any touchable surface in every school will be constantly and consistently disinfected throughout the day to ensure protection from being infected. Additionally, I am not confident the district has the manpower of behavioral specialists and guidance counselors to address all studentsâ€™ anxieties to being exposed in this capacity which will also as a result effect the academic performance of these individuals.
4) Regardless of decreasing class size, you will have students in an enclosed space with air being circulated in this space leaving the inevitability of spreading this virus. 
5) These are kids. They are not going to be meticulous at wearing masks and washing hands and following new protocols to ensure they donâ€™t spread this. Additionally, the attention the educators will have to pay to ensuring proper distancing among all other protocols that will be put into place to try and control the spread of this virus will take away from the lessons and curriculum and the distractions these protocols will cause for the students will further hinder their learning process. 
My son has a history of asthma and pneumonia that have left his lungs in a compromised position to be exposed to this virus. Although the current understanding is that kids are not as effected, there is still a lot we donâ€™t know about this virus, therefore, I will not feel comfortable sending my kids into a school building for the upcoming school year. This virus doesnâ€™t care how fed up we are. We need to develop a new normal. I am hopeful that the district will find it beneficial to make concessions for those parents and families who feel as I do. </t>
  </si>
  <si>
    <t>2020/06/03 11:48:58 AM AST</t>
  </si>
  <si>
    <t>Plans were extremely well laid out</t>
  </si>
  <si>
    <t xml:space="preserve">We didnâ€™t have many challenges </t>
  </si>
  <si>
    <t xml:space="preserve">We typically teach more then she needs to know </t>
  </si>
  <si>
    <t xml:space="preserve">How great the school is </t>
  </si>
  <si>
    <t>2020/06/03 11:49:12 AM AST</t>
  </si>
  <si>
    <t xml:space="preserve">N/A </t>
  </si>
  <si>
    <t>I work during the day so it was harder to get my child to stay on task</t>
  </si>
  <si>
    <t xml:space="preserve">child will feel less rushed, and will have less distractions from other students </t>
  </si>
  <si>
    <t>it has a lot of flexibility</t>
  </si>
  <si>
    <t>2020/06/03 11:49:24 AM AST</t>
  </si>
  <si>
    <t xml:space="preserve">Teachers not responding </t>
  </si>
  <si>
    <t xml:space="preserve">Parents should be able to decide remote or going to school depending on the child </t>
  </si>
  <si>
    <t>2020/06/03 11:49:52 AM AST</t>
  </si>
  <si>
    <t>My child had the flexibility to work at her own pace, and was not distracted by other stuff in the classroom</t>
  </si>
  <si>
    <t>Teachers did less instruction, so students were expected to learn on their own by doing things</t>
  </si>
  <si>
    <t>Elimination of snow days, election day holidays etc. to shorten up the school year calendar</t>
  </si>
  <si>
    <t>My child is pretty smart</t>
  </si>
  <si>
    <t xml:space="preserve">The 9 element rank order question was answered assuming it asked what we needed the district to provide.  Obviously internet access is most important, but since we have it anyway, I considered it least important.  Since the question was so ambiguous, I doubt you will get meaningful answers from it.  </t>
  </si>
  <si>
    <t>2020/06/03 11:51:12 AM AST</t>
  </si>
  <si>
    <t>What the civilian for my child was from there home room teacher</t>
  </si>
  <si>
    <t>Specialist teachers made it very difficult to figure out grade levels and what was due and when</t>
  </si>
  <si>
    <t>Have a full week schedule for each kid in what needs to be completed for each student</t>
  </si>
  <si>
    <t xml:space="preserve">That it is a change to have multiple kids remote learning </t>
  </si>
  <si>
    <t>The school district keeping parents informed about the school year, summer school and what the expectations are of the students</t>
  </si>
  <si>
    <t>2020/06/03 11:51:16 AM AST</t>
  </si>
  <si>
    <t>2020/06/03 11:51:55 AM AST</t>
  </si>
  <si>
    <t xml:space="preserve">Student scheduled work and managed time </t>
  </si>
  <si>
    <t>2020/06/03 11:52:34 AM AST</t>
  </si>
  <si>
    <t xml:space="preserve">The ability to work at the time that works for your child and family </t>
  </si>
  <si>
    <t xml:space="preserve">Inconsistency of expectations from the teachers </t>
  </si>
  <si>
    <t xml:space="preserve">More direct contact with the parents </t>
  </si>
  <si>
    <t xml:space="preserve">That my child can self motivate </t>
  </si>
  <si>
    <t xml:space="preserve">I will not send my children back to school if required to wear masks. </t>
  </si>
  <si>
    <t>2020/06/03 11:52:35 AM AST</t>
  </si>
  <si>
    <t>Saves time and hence can do more focused work.</t>
  </si>
  <si>
    <t>2020/06/03 11:53:49 AM AST</t>
  </si>
  <si>
    <t>Communication with my child's teacher</t>
  </si>
  <si>
    <t xml:space="preserve">As an essential worker/single mom, finding someone to stay home with my child.  Is that person able to help him when he needs it or keep him on track? I was lucky; my niece is an elementary school teacher and was able to help him in between working remotely with her students. She was not able to do this every day and in the fall may be able to do it even less.   I also think that it creates an even less level playing field; some parents don't have the luxury of being able to stay home or have the support of someone to keep their child on track.   </t>
  </si>
  <si>
    <t>Useful for snow days and catching up after a sick day (AFTER a sick day, they need to rest when sick).</t>
  </si>
  <si>
    <t>That socialization is even more important than I thought it was, and I thought is was very important before.</t>
  </si>
  <si>
    <t>This survey needs a "begrudgingly agree" answer.  I agree, but hope it doesn't come to having to learn remotely in the fall.  This was fantastic how the district and the teachers all pulled this together.  I am in awe of you all and thank you all.  If it absolutely has to be remote in the fall, we will figure it out, but socialization and learning to work together is so important and I see how my child misses it and how it affects him.  I also think that being in a classroom allows the teachers to get to know the kids better and assess their strengths and weaknesses.  I feel so bad for the teachers right now who are missing out on months of in person interaction with their students.  Video chat is great, but it does not even compare.  I think of the friends my son made and the effort he put forth to make friends with some kids.  Would that have happened if they were never in person?  Would he have seen a common interest on another student's backpack and made such a determined effort to learn some Spanish so he could make that personal connection if they were only online?  While academics is important, I feel social interaction is equally important, if not more.</t>
  </si>
  <si>
    <t>2020/06/03 11:53:52 AM AST</t>
  </si>
  <si>
    <t>keeping kids safe while continuing to learn</t>
  </si>
  <si>
    <t>keeping kids motivated</t>
  </si>
  <si>
    <t xml:space="preserve">more zooms with specialists, virtual assemblies, extra credit, more sense of community via zooms or something similar. </t>
  </si>
  <si>
    <t>I have become much more involved in their learning, and that we can make alot of things work in non traditional settings!</t>
  </si>
  <si>
    <t>2020/06/03 11:54:05 AM AST</t>
  </si>
  <si>
    <t>The student could do the work at their own pace, flexibility in schedule.</t>
  </si>
  <si>
    <t>Keeping the child engaged, getting in touch with the teachers, having questions answered.</t>
  </si>
  <si>
    <t>Need a more consistent protocol and curriculum.</t>
  </si>
  <si>
    <t>Work/LIfe balance is a major necessity!</t>
  </si>
  <si>
    <t>2020/06/03 11:54:09 AM AST</t>
  </si>
  <si>
    <t>Zoom classes were very helpful</t>
  </si>
  <si>
    <t>Staying focused, finding a quiet place to study, having enough computers, internet issues</t>
  </si>
  <si>
    <t>Teaches students to be more independent learners</t>
  </si>
  <si>
    <t>Difficult on students being socially distant with their peers</t>
  </si>
  <si>
    <t>I would like to see the students return to school at least part time. They need the social interaction and stay focused and learn better when they are in a class setting. Thank you</t>
  </si>
  <si>
    <t>2020/06/03 11:54:22 AM AST</t>
  </si>
  <si>
    <t xml:space="preserve">Kids becoming accustomed to spending even more time on screen.  There also needs to be an active teaching component to online learning similar to what is being done in universities for online courses/degrees offered.  </t>
  </si>
  <si>
    <t xml:space="preserve">None for elementary and middle school kids.  </t>
  </si>
  <si>
    <t xml:space="preserve">There were many challenges including being a working parent and a teacher at the same time.  </t>
  </si>
  <si>
    <t>2020/06/03 11:55:26 AM AST</t>
  </si>
  <si>
    <t xml:space="preserve">My son was able to learn and complete assignments at his own pace </t>
  </si>
  <si>
    <t xml:space="preserve">He didnâ€™t see any challenges </t>
  </si>
  <si>
    <t xml:space="preserve">Learning at his own pace. </t>
  </si>
  <si>
    <t xml:space="preserve">My child doesnâ€™t like remote learning as much as learning at school. </t>
  </si>
  <si>
    <t xml:space="preserve">Iâ€™m concerned about the length of time for my child to wear a mask for the entire day and being able to focus on learning. But, I feel itâ€™s necessary if they are to be physically in school without a vaccine as I am susceptible to getting it if brought home to me as I have Multiple Sclerosis. </t>
  </si>
  <si>
    <t>2020/06/03 11:55:39 AM AST</t>
  </si>
  <si>
    <t>Student was spending less amount of time comparing to school.</t>
  </si>
  <si>
    <t xml:space="preserve">Need more video conference so that student can me more engaged. </t>
  </si>
  <si>
    <t>2020/06/03 11:55:48 AM AST</t>
  </si>
  <si>
    <t>The flexibility of when assignments are completed. Some days my daughter needed a break and then come back to the work.</t>
  </si>
  <si>
    <t xml:space="preserve">Balancing the time between her work and ours. </t>
  </si>
  <si>
    <t xml:space="preserve">The flexibility is a huge bonus. The kids can freely chose what order they want to complete the day's work in. She seems to enjoy planning her own work day schedule. </t>
  </si>
  <si>
    <t>2020/06/03 11:55:52 AM AST</t>
  </si>
  <si>
    <t>That aside from necessary laboratory excercises, traditional classrooms are obsolete</t>
  </si>
  <si>
    <t>2020/06/03 11:55:54 AM AST</t>
  </si>
  <si>
    <t>It forced me to see that my kids have not been getting the education they deserved in regular school. I dropped everything, including my income, to help them learn. Their grades, confidence, and understanding of the material improved not because of remote learning, but despite it. If I wasn't the sole income, I would seriously consider home schooling this Fall.</t>
  </si>
  <si>
    <t>One of my children took a cooking class, where the teacher never assigned a cooking project. The same child took a sewing class where the teacher never taught them to sew. Not even a button. And the teacher never sent a link to video of anyone sewing. She had the kids draw pictures of quilt blocks. I understand that not all kids have access to a needle and thread, but everyone has access to a kitchen or a video of someone cooking.</t>
  </si>
  <si>
    <t>I would never go through this experience again. I would home school, before I'd deal with remote learning again.</t>
  </si>
  <si>
    <t>That it is not (and has never been) acceptable for teachers to hide behind excuses like, "I don't know how to use email." Yes, this is an excuse I've gotten several times. I tolerated this in the past because it was possible (theoretically) for my kid to talk to her teacher in school, so it didn't matter (I told myself) that the teachers were tech illiterate and unwilling to learn. But remote learning showed me that this excuse was never acceptable.</t>
  </si>
  <si>
    <t>You made question 1 such that a parent could only speak for one of their kids. I have two children in high school and one in middle school. I don't like it that my voice only counts for one of the kids I'm responsible for, when my burden (and my kids' needs) are 3x. I noticed this on previous surveys as well. Adjust question one so that it allows more than one response. It's an easy change on Google forms. Question 1 should read: "How many students do you have in Nashua Schools?" Question 2 should read: "What grades are they in?"</t>
  </si>
  <si>
    <t>2020/06/03 11:56:00 AM AST</t>
  </si>
  <si>
    <t>Everything!</t>
  </si>
  <si>
    <t xml:space="preserve">Special Education students does not get enough help/hours according to their IEP!  They also get addition work!  This DOES NOT work! </t>
  </si>
  <si>
    <t xml:space="preserve">Students need to be able to communite with their teachers throughout the dy!  Email and office hours do not cut it!  </t>
  </si>
  <si>
    <t>2020/06/03 11:56:52 AM AST</t>
  </si>
  <si>
    <t>I appreciate the creativity, the flexibility, and the peace of mind that my child is safe during this pandemic crisis.</t>
  </si>
  <si>
    <t>Sometimes links provided did not work, I'm nervous about the grading system, and there's inconsistency in accountability of work.</t>
  </si>
  <si>
    <t>Self driven learning, individualized pace</t>
  </si>
  <si>
    <t>Keeping a routine, keeping an open mind, finding supplemental activities on a subject my student found most interesting.</t>
  </si>
  <si>
    <t>I would like to see more time spent together as a class via zoom, or more one on one face time between student and teacher via zoom.</t>
  </si>
  <si>
    <t>2020/06/03 11:57:22 AM AST</t>
  </si>
  <si>
    <t>more community support, via video conference. Like specialists, assemblies, and more time interacting with classmates</t>
  </si>
  <si>
    <t>that we can find lots of ways to learn outside the classroom, that my kids are super resilient, and that we took alot of things for granted!</t>
  </si>
  <si>
    <t>2020/06/03 11:58:13 AM AST</t>
  </si>
  <si>
    <t>More productive student learning as well as learning time in management skills.</t>
  </si>
  <si>
    <t>The expectations of each teacher/ class were different.</t>
  </si>
  <si>
    <t>Greater flexibility to learn on their own pace and in her own time.  Self motivating to learn things that interest them. Less stressful learning environment.</t>
  </si>
  <si>
    <t>There is a high expectations for student to complete tasks without really absorbing information.</t>
  </si>
  <si>
    <t xml:space="preserve">I truly believe that our teachers &amp; staff are amazing and resilient.  Many have reached out to my children  as well as myself to make sure we were all doing well and keep us up-to-date on any changes in schedule or with assignments.    It helped my children to understand how much their teachers care about them as a person.  It inspired my kids to show up for zoom calls and so there best under these circumstances.   Seeing their teachers a few times a week kept them connected.  </t>
  </si>
  <si>
    <t>2020/06/03 11:58:28 AM AST</t>
  </si>
  <si>
    <t>My ability to assist my child</t>
  </si>
  <si>
    <t xml:space="preserve">That my child is not being appropriately educated </t>
  </si>
  <si>
    <t>2020/06/03 12:00:05 PM AST</t>
  </si>
  <si>
    <t xml:space="preserve">Learning at her own pace </t>
  </si>
  <si>
    <t xml:space="preserve">She didnâ€™t have support from a particular teacher to help get a better understanding of the material given and learning what she got wrong so she can improve on test taking. </t>
  </si>
  <si>
    <t xml:space="preserve">Not much for my Junior </t>
  </si>
  <si>
    <t xml:space="preserve">She doesnâ€™t like remote learning as much as being in school. </t>
  </si>
  <si>
    <t>2020/06/03 12:00:35 PM AST</t>
  </si>
  <si>
    <t xml:space="preserve">One on one with child </t>
  </si>
  <si>
    <t xml:space="preserve">Keep in a good relationship with child .  They are emotional at home and it can make for difficult learning ,  fights and a dented relationship on families </t>
  </si>
  <si>
    <t xml:space="preserve">The ability for kids to cheat </t>
  </si>
  <si>
    <t xml:space="preserve">That I quit teaching for a reason .  I cannot provide my children structure like a teacher can </t>
  </si>
  <si>
    <t>2020/06/03 12:00:59 PM AST</t>
  </si>
  <si>
    <t xml:space="preserve">Working full time from home and having to balance work and schooling </t>
  </si>
  <si>
    <t xml:space="preserve">Learning how to use technology </t>
  </si>
  <si>
    <t>That we miss being at school and work</t>
  </si>
  <si>
    <t>2020/06/03 12:01:11 PM AST</t>
  </si>
  <si>
    <t xml:space="preserve">If a lesson had to be taught having a video explaining the lesson and answer. </t>
  </si>
  <si>
    <t xml:space="preserve">Internet connection on all parties. Also having work for the day in the morning ready for the student to start their day. </t>
  </si>
  <si>
    <t xml:space="preserve">Knowing what your child is learning in school. </t>
  </si>
  <si>
    <t>That kids enjoy Zoom with their classmates. Having this tool is useful. If they canâ€™t be in school at least seeing them on line can be helpful. Maybe even small groups work.</t>
  </si>
  <si>
    <t>2020/06/03 12:01:30 PM AST</t>
  </si>
  <si>
    <t>Parents have a good idea of what/how children are learning</t>
  </si>
  <si>
    <t>Socially distant from teacher and friends</t>
  </si>
  <si>
    <t xml:space="preserve">Better materials and more teacher student time .every day basis
</t>
  </si>
  <si>
    <t>2020/06/03 12:02:39 PM AST</t>
  </si>
  <si>
    <t>Access to teachers</t>
  </si>
  <si>
    <t>Clear expectations and grading system. My daughter has dyslexia and it was hard working with some teachers. It was lucky Iâ€™m off work</t>
  </si>
  <si>
    <t xml:space="preserve">Using zoom </t>
  </si>
  <si>
    <t>Itâ€™s hard for her to focus at home</t>
  </si>
  <si>
    <t>Inconsistency. Some teachers piled on the work and others were more reasonable</t>
  </si>
  <si>
    <t>2020/06/03 12:03:17 PM AST</t>
  </si>
  <si>
    <t>Nothing  There were no strength at all this was unacceptable and basically a year lost.</t>
  </si>
  <si>
    <t>There were no strength at all this was unacceptable and basically a year lost.</t>
  </si>
  <si>
    <t>There are absolutely none this is just an a great example of dumbing down our future.</t>
  </si>
  <si>
    <t xml:space="preserve">That remote learning offers a watered down education </t>
  </si>
  <si>
    <t>You could always offer a remote option for parents who want to keep their kids home and in person on site option for parents who need to have their children go to school. Furthermore parent should be paid a stipend if theyâ€™re going to be teaching their kids at home. This is not a sustainable option to keep our children home and not socialize with other individuals their own age. I am worried about the mental and emotional health of my children. Open school in the fall itâ€™s the right thing to do.</t>
  </si>
  <si>
    <t>2020/06/03 12:03:28 PM AST</t>
  </si>
  <si>
    <t>Flexibility of the work. When and in what order it can be completed.</t>
  </si>
  <si>
    <t xml:space="preserve">The clarity of assignments was lacking. Although we could ask questions through Google, I think a formal class video discussion to review material would have been immensely helpful. </t>
  </si>
  <si>
    <t xml:space="preserve">Great for flexibility. </t>
  </si>
  <si>
    <t xml:space="preserve">Some classes and some topics require a formal video classroom discussion. Kids just have questions even if the directions are explicit. They seen to absorb certain materials differently. </t>
  </si>
  <si>
    <t xml:space="preserve">A video chat or even a recording of how some math assignments are done would be very helpful. </t>
  </si>
  <si>
    <t>2020/06/03 12:04:20 PM AST</t>
  </si>
  <si>
    <t>There were not benefits of remote learning the way the Nashua School District implemented it, specifically Pennichuck Middle School.</t>
  </si>
  <si>
    <t>The lazy, stubborn and unaccommodating teachers.</t>
  </si>
  <si>
    <t xml:space="preserve">Teachers need to be trained in how to implement true remote learning in order for there to be any benefit.  There was clearly no organized plan and each teacher was allowed to use different software and have different expectations of students.  They also did not reach out to see if the students were having trouble when assignments were not completed or were incomplete or wrong - they just marked it wrong and let students flunk.  </t>
  </si>
  <si>
    <t>What have I learned as a parent? nothing.</t>
  </si>
  <si>
    <t xml:space="preserve">I would like the Superintendent, Principal and Teachers to stop sending surveys and consult with the proper government agencies and resources on how to re-open schools.  Also, instead of letting each teacher and school do whatever they want there should be clear processes and expectations for remote learning - the pandemic started over three months ago and there has been plenty of time to implement a real plan.  Most school districts did this immediately and Nashua has not done it all.  </t>
  </si>
  <si>
    <t>2020/06/03 12:04:43 PM AST</t>
  </si>
  <si>
    <t xml:space="preserve">teachers who found the time to really try, it was not perfect, but some really worked it! </t>
  </si>
  <si>
    <t>inconsistent expectations and grading by teachers. Not having more required Zoom meetings- I understand they could not, but having them I think would improve the system and experience</t>
  </si>
  <si>
    <t xml:space="preserve">The ability to plan, have empathy, college bound students this should be great for! </t>
  </si>
  <si>
    <t>My child is resilient! Teachers need to follow directions too, it can be done</t>
  </si>
  <si>
    <t>2020/06/03 12:05:19 PM AST</t>
  </si>
  <si>
    <t>I commend the District for putting remote learning in place without warning in a very short amount of time. The use of Google Classrooms made tracking work relatively easy. We also commend the district - adminstrators, staff, teachers - for keeping communication open; however if remote learning continues we see room for improvement.</t>
  </si>
  <si>
    <t>Where to begin...initially the expectations at the middle school level were too high. Once adjusted it worked better. I commend the teachers for recognizing initial workloads were too much for families who have never experienced remote learning. That being said, now that we have completed 3 months of remote learning I think expectations could be higher in the future. 
Communication and specifically instruction between teachers and students, as well as student to student, is lacking greatly. Real time "teaching" is essentially non-existent. Group learning and projects are also non-exisitent, but typically utilized in the classroom setting.</t>
  </si>
  <si>
    <t>In a new academic year I feel more structure for those students wishing to participate is needed. Teachers and staff need to be more accessible and also need to incorporate some live teaching in real time.</t>
  </si>
  <si>
    <t>Remote learning is not an ideal way to teach children and parents do not have the knowledge, tools, nor time to become the teacher. Remote learning has revealed how important interaction with teachers and students is to children learning.</t>
  </si>
  <si>
    <t xml:space="preserve">First thought - the questions in this survey are guiding the outcome. Therefore, our true responses are reflected below. I hope you take the time to read the comments, just as we have taken the time to write them.
Question 1: We are parents of a 7th and 5th grader. We do not feel it's necessary to complete this as an elementary school parent but could share a thing or two. Decision made to respond for middle schoolers.
Questions 2-5: Middle school and high school students do not have one teacher, so to answer these questions is to make a generalization about all. Realistically, some communicate well and others do not, some assign thoughtful work, others do not. 
Question 7: If there is no other choice, of course we support remote learning. However, we believe there are other options and would expect the NSD to fully explore each one. Our preference at a minimum is to support no less than a hybrid approach in an environment with fosters realistic precautions.
Under a full remote learning scenario we would ask for plans to have students meet teachers (and classmates) in person prior to instruction beginning. Classroom instruction needs to happen daily in a live setting; however, I do not think students and teachers should be expected to stay on "zoom" or similar platforms for the entire day without a break. Perhaps the first half of a class could be instructional, the second working independently.
Under a hybrid or return to school scenario we would ask for 6th graders to return to school for "push-up" day as they traditionally would have participated in.
We are not supportive of the idea that the students stay in one classroom for an entire day and teachers rotate. Movement and social interaction are important things to consider in how a child learns.
We are not supportive of the idea that students also eat lunch in the same classroom they have been sitting in all day. Just as restaurants, offices, and other industries are working through how to make this work, schools should as well. 
Question 8: Please research approaches that other Districts are/have implemented. There isn't one right way, but there may be best practices. In addition to Dr. Mosely's presentation of "half-days" or "two days a week" is there any consideration for one week on, one week off? In each scenario, please consider how holidays, weather, early release, etc. impact these groups.
Question 9: The question itself is confusing, are you asking about returning to a building or remote learning? Our response is based on continued remote learning. I'm not sure you can even gain anything from this question as we do not have a clear understanding of what you are asking about.
Question 10:  This is two separate issues. Wearing masks is not practical and not necessarily consistent with guidance from state and federal agencies; however social distancing is to some degree is practical. Do teachers become referees over who is required to wear a mask and who is not? There will be staff or students that have a doctor's note and gets to hang around all day without one but other students are mandated to wear them? Unless the District is prepared to provide "true" masks a mandate is unreasonable. We've all come to know that wearing homemade masks can be troublesome...some are too tight, some are too loose. Kids forget things. Also consider the "equality" that becomes the forefront of this - kids from low-income homes, homes where parents are not working, etc. are likely not walking in with the more expensive, comfortable, realistic masks. How does a child with anxiety bode in this situation with restricted airflow? Please look at this carefully if you think it's a realistic option.
Question 11: What purpose does testing everyone serve? Who is to say that someone tested today is not exposed tomorrow? Based on what we have heard re: testing procedure we are not supportive of subjecting our children to that process once, nor multiple times. Similar, requiring a vaccine is not going to work either. While not anti-vaccine ourselves, many people are, especially something new. In addition, there will not be enough vaccines for the entire population and those that eventually do become available should be for the most vulnerable first - just as testing has been.
General Comments - 
As a parent of an honors student who generally does not need our assistance with school work, we are disappointed in the frustration our child has felt during this time. Lack of "real" teaching, gaps in response from teachers on questions related to assignments, and the absence of still feeling like a "class" are some of the challenges. 
This is not an easy task for anyone to take on, so I thank the district, board of education, and teacher's union for the time and energy thus far and in the future that has gone into restructuring our schools. My hope is your task force includes representation from all groups, including parents. That being said, I understand the more people you have the more challenging it becomes. To all, please keep an open mind when making decisions that impact so many families.
</t>
  </si>
  <si>
    <t>2020/06/03 12:05:40 PM AST</t>
  </si>
  <si>
    <t>Flexible schedule</t>
  </si>
  <si>
    <t>Limited socialization and lack of teamwork</t>
  </si>
  <si>
    <t>Learn to communicate remotely with classmates</t>
  </si>
  <si>
    <t>Online tools and search</t>
  </si>
  <si>
    <t>I'd add team tasks to teach students communicate remotely and work together</t>
  </si>
  <si>
    <t>2020/06/03 12:06:19 PM AST</t>
  </si>
  <si>
    <t xml:space="preserve">Flexible </t>
  </si>
  <si>
    <t xml:space="preserve">Too much computer time equals headaches </t>
  </si>
  <si>
    <t xml:space="preserve">Patient </t>
  </si>
  <si>
    <t>For middle school they are mature enough to wear masks in a hybrid setting. Although I see many challenges for elementary. Younger kids touch their faces too often and this will give another chance for that. Also my soon to be 5Th grader does not want to return to school with possible restrictions and wearing mask. He is overwhelmed and stressed about the process. Younger kids can NOT social distance!</t>
  </si>
  <si>
    <t>2020/06/03 12:08:09 PM AST</t>
  </si>
  <si>
    <t xml:space="preserve">
Convenience and safety of being at home, and the ability for my child to learn and complete work at his own pace. </t>
  </si>
  <si>
    <t>My own understanding of the content and ability to teach him well, but all it takes is a little preparation on my end and communication with the teacher to figure it out.</t>
  </si>
  <si>
    <t>I see children being able to spend more time with family and see their caregivers be able take a direct interest in their learning and show its importance.</t>
  </si>
  <si>
    <t>To be patient, and how to make remote learning fun.</t>
  </si>
  <si>
    <t>I believe  remote learning has afforded us precious time with our children, and I would be willing to continue doing remote learning until it is safe to return mask-free if it means my child is home safe with me. I understand if they go back masks will be necessary, however my child would not be able to keep a mask on for that long, and it would just be a hindrance to his ability to be successful at school. As I am sure it would be for others, please keep that in mind.</t>
  </si>
  <si>
    <t>2020/06/03 12:08:19 PM AST</t>
  </si>
  <si>
    <t>I have 2 kids - 1 is doing Amazing Remotely (Gr 11)  and the Other is Suffering (Gr06)</t>
  </si>
  <si>
    <t>My 6th grader needs to be in a classroom, is a visual learner, needs better structure</t>
  </si>
  <si>
    <t>My Junior Loves getting the work done without wasting her day wait for others to complete their work. She loves that she doesn't have to commute, has terrific grades</t>
  </si>
  <si>
    <t>Its Frustrating for Parents</t>
  </si>
  <si>
    <t>2020/06/03 12:08:20 PM AST</t>
  </si>
  <si>
    <t>Students get to work at their own pace. Coursework is flexible and manageable.</t>
  </si>
  <si>
    <t>Isolation or Cavin fever and too much screen time.</t>
  </si>
  <si>
    <t>Students have control over their learning and develop self- discipline.</t>
  </si>
  <si>
    <t>Balancing work and family as well as time management.</t>
  </si>
  <si>
    <t>My child's grades are just wonderful. Due to distance learning, his behavior has been regulated and he's been more motivated with school and completes all assignments timely.</t>
  </si>
  <si>
    <t>2020/06/03 12:08:37 PM AST</t>
  </si>
  <si>
    <t>better than nothing</t>
  </si>
  <si>
    <t>grading, accountablity (positive reinforcement for work), limited in depth of work assigned</t>
  </si>
  <si>
    <t>the 1on 1 sessions are very helpful.</t>
  </si>
  <si>
    <t>2020/06/03 12:09:05 PM AST</t>
  </si>
  <si>
    <t>My child is less distracted</t>
  </si>
  <si>
    <t>Teachers no responding to questions asked by students</t>
  </si>
  <si>
    <t>One on one learning opportunities with individual or small group zoom meetings</t>
  </si>
  <si>
    <t>2020/06/03 12:09:26 PM AST</t>
  </si>
  <si>
    <t>The pace</t>
  </si>
  <si>
    <t xml:space="preserve">My own knowledge of the curriculum </t>
  </si>
  <si>
    <t xml:space="preserve">Children being able to learn in a way that best suits themselves </t>
  </si>
  <si>
    <t xml:space="preserve">My child's ability to learn new things quickly and easily </t>
  </si>
  <si>
    <t>The children should have the choice of going to class or, if they or a family is not feeling well, be able to join the live class on zoom</t>
  </si>
  <si>
    <t>2020/06/03 12:10:08 PM AST</t>
  </si>
  <si>
    <t>2020/06/03 12:10:14 PM AST</t>
  </si>
  <si>
    <t>Learning more about why my daughter is learning.</t>
  </si>
  <si>
    <t xml:space="preserve">Trying to work and do school work was extremely challenging </t>
  </si>
  <si>
    <t>More parent engagement</t>
  </si>
  <si>
    <t>More about my daughters speech therapy.</t>
  </si>
  <si>
    <t>My daughter has an IEP and her speech therapist has been amazing during all of this, but she really really needs interaction with other students to build her social communication skills.  Zoom is very hard for 3&amp;4 yos, they need other kids.  Also, it will be challenging for them to keep masks on.</t>
  </si>
  <si>
    <t>2020/06/03 12:11:05 PM AST</t>
  </si>
  <si>
    <t xml:space="preserve">It wasnt explained to me in front of me so I had a hard time understanding what to do or how to explain it to my daughter </t>
  </si>
  <si>
    <t>Computer skills improve</t>
  </si>
  <si>
    <t>I just hope my not understanding of this program dose not reflect on my daughter because she is very bright.</t>
  </si>
  <si>
    <t>2020/06/03 12:11:22 PM AST</t>
  </si>
  <si>
    <t>My Child was seeking to finish high school online prior to pandemic</t>
  </si>
  <si>
    <t>Not a full course load</t>
  </si>
  <si>
    <t>Many Colleges are moving to online courses so this is a good experience</t>
  </si>
  <si>
    <t>If online courses are to continue, they need to be developed with teaching in mind</t>
  </si>
  <si>
    <t xml:space="preserve">I donâ€™t think it is healthy for anyone to wear a mask all day especially among a very low risk population. Those who wish to protect themselves with a mask should, but it should not be a requirement </t>
  </si>
  <si>
    <t>2020/06/03 12:11:28 PM AST</t>
  </si>
  <si>
    <t>Waking up everyday. Refreshing myself with school stuff.</t>
  </si>
  <si>
    <t>Waking up. And kids learning a different way of math.</t>
  </si>
  <si>
    <t>I don't know</t>
  </si>
  <si>
    <t>Alot of internet access</t>
  </si>
  <si>
    <t>Too many apps for the kids to log onto just to do work.</t>
  </si>
  <si>
    <t>2020/06/03 12:11:43 PM AST</t>
  </si>
  <si>
    <t>Safety and health of children and families during the pandemic</t>
  </si>
  <si>
    <t>Parent visibility and accountability. I'd like to see daily emails to parents re: the day's assignments.</t>
  </si>
  <si>
    <t>2020/06/03 12:12:01 PM AST</t>
  </si>
  <si>
    <t>Better curculium ,home works</t>
  </si>
  <si>
    <t>Consistency in spending with kids if they help while we are working</t>
  </si>
  <si>
    <t>Safe environment ,more online access</t>
  </si>
  <si>
    <t>More about curcuilum</t>
  </si>
  <si>
    <t>Hybrid mode is good and starting school early by aug,so we dont get hit by secknd wave and then we can continue remote.</t>
  </si>
  <si>
    <t>2020/06/03 12:13:01 PM AST</t>
  </si>
  <si>
    <t>Education videos, flexible schedule</t>
  </si>
  <si>
    <t>No extra help</t>
  </si>
  <si>
    <t>Quieter at home</t>
  </si>
  <si>
    <t xml:space="preserve">Parents have more access to teachers and can be a bigger part of their childrenâ€™s Lea experience </t>
  </si>
  <si>
    <t>Curriculum must be much more structured and there must be more teaching time with the teacher during remote learning. Right now itâ€™s more like the parents are the teachers just taking assignment directions from the teachers</t>
  </si>
  <si>
    <t>2020/06/03 12:13:10 PM AST</t>
  </si>
  <si>
    <t>The communication from my childâ€™s teacher</t>
  </si>
  <si>
    <t>No socializing with classmates</t>
  </si>
  <si>
    <t xml:space="preserve">Self sufficiency </t>
  </si>
  <si>
    <t>I wasnâ€™t meant to be a teacher</t>
  </si>
  <si>
    <t>2020/06/03 12:15:57 PM AST</t>
  </si>
  <si>
    <t>flexibility of schedule, teenagers are getting more rest</t>
  </si>
  <si>
    <t>my 10th grader needed more challenging work</t>
  </si>
  <si>
    <t>flexibility of schedules</t>
  </si>
  <si>
    <t>2020/06/03 12:18:33 PM AST</t>
  </si>
  <si>
    <t>decreased social anxiety for kids</t>
  </si>
  <si>
    <t>kids work when they feel like it, flexibility is important to some kids</t>
  </si>
  <si>
    <t>that some kids are self-motivated, others need motivation, styles of learning differ widely and the one size fits all of a classroom is an issue.</t>
  </si>
  <si>
    <t>I would like to see more independent off-campus learning even after this.  maybe a single day a week of independent home study.</t>
  </si>
  <si>
    <t>2020/06/03 12:18:34 PM AST</t>
  </si>
  <si>
    <t>ALL! I am a healthcare worker with 3 teenagers and they are doing horrible with remote learning. I am unable to help at all!!</t>
  </si>
  <si>
    <t>teach a regular day. If it is a 90 minute class, do Zoom for 90 minutes</t>
  </si>
  <si>
    <t>its horrible</t>
  </si>
  <si>
    <t>impossible to follow IEP and 504 plans</t>
  </si>
  <si>
    <t>2020/06/03 12:18:36 PM AST</t>
  </si>
  <si>
    <t>Consistency with daily assignments</t>
  </si>
  <si>
    <t>Lack of communication and lack of direct instruction</t>
  </si>
  <si>
    <t>2020/06/03 12:19:23 PM AST</t>
  </si>
  <si>
    <t>Until or unless the social distancing and mask requirements are lifted I don't see any child going back to school after not seeing friends for so long keeping 6ft apart from each other and coming from someone who's had many many years of working in the health field I know how uncomfortable wearing a mask everyday all day is which would be even harder for the kids along with us adults that have to take care of the the skin irritations from the constant mask wearing.</t>
  </si>
  <si>
    <t>At first it was just getting into the swing/routine of it all and learning how it was going to go but once that stage was over it was very simple for the main part and if we did have any problems or questions I would email my daughters teacher and she would respond very quickly everytime she is absolutely amazing.</t>
  </si>
  <si>
    <t>Keeping our children and families safe</t>
  </si>
  <si>
    <t>The struggle of keeping a child focused with remote learning can be a struggle sometimes but I made sure my daughter understood that the more focused she was and stayed to get through and finish her work the easier it would get because she would get use to it and she would be able to finish sooner than later in the day.</t>
  </si>
  <si>
    <t>2020/06/03 12:19:45 PM AST</t>
  </si>
  <si>
    <t>Thankfully the children were familiar with google classroom and were able to navigate it easily.  Zoom technology was also helpful.</t>
  </si>
  <si>
    <t>Inconsistent expectations in assignments as well as constantly changing how assignments were found in GC.  Each week was something new and it caused confusion and frustration for the students and parents.  There was also no feedback on assignments that were handed in so students and parents have no idea of how they are doing and if they are doing assignments correctly.</t>
  </si>
  <si>
    <t xml:space="preserve">More clear and consistent expectations as well as consistent amount of work to be done daily.  Specialists need to be more flexible with assignments if they want children to participate.  They should not be expected to do hours upon hours of listening to music or watching you tube videos.  Finding ways to incorporate hands on learning and actual teaching rather than just clicking links and watching videos.  There has to be better ways than just sitting on a computer all day. </t>
  </si>
  <si>
    <t>Kids are resilient and will continue to thrive in their environment.  But not all kids have the same household.  It is so important for kids to have face to face interactions with their teachers and other kids.  There is no way to replicate the education that happens in the classroom.</t>
  </si>
  <si>
    <t>I feel that it is important to get the kids back to the classroom for many reasons.  They need socialization as well as multiple modalities to teach and retain information that they are learning.  Keeping kids away from dorms classroom will in the long run be worse for them physically, emotionally, and mentally.  I of course want everyone to be healthy and do the right thing but no one really knows what that is going to look like.  I think it is absurd to expect elementary students to have testing done.  The testing is just a snapshot of time so are they going to test them every day???  I think thatâ€™s not going to offer any pertinent information.  Even temperature checks arenâ€™t helpful since they can be inaccurate as well as asymptotic carriers.  Trying to have elementary aged children socially distance and wear masks will also be a challenge but I think that is the best way to try to get the kids back to the classroom.  Hopefully as we continue to move forward we will be in a better place and can get back to some form of normal.</t>
  </si>
  <si>
    <t>The convenience and safety of being at home as well as the ability for my child to learn and complete work mostly at her own pace.</t>
  </si>
  <si>
    <t>With my daughter being at the high-school level I felt ill prepared to help her understand the content, especially the math but her teacher was very helpful. He even arranged one on one zoom meetings for us to receive extra help.</t>
  </si>
  <si>
    <t>I see children being able to spend more time with their family and I see their caregivers be able to take a direct interest in their learning and in turn showing children how valuable their education is.</t>
  </si>
  <si>
    <t>A lot of patience and how to make what my child is learning interesting for them personally.</t>
  </si>
  <si>
    <t>While I agree that masks being worn is necessary; I would rather continue with remote learning and know my child is home safe rather than send her to school where she will likely not follow protocol as a teenager, and without realizing it put herself and others in danger.</t>
  </si>
  <si>
    <t>2020/06/03 12:20:13 PM AST</t>
  </si>
  <si>
    <t xml:space="preserve">I think their room for improvement,  I liked if student didn't check in they be considered absent </t>
  </si>
  <si>
    <t>was difficult especially if someone hands on.</t>
  </si>
  <si>
    <t xml:space="preserve">non acceptable </t>
  </si>
  <si>
    <t xml:space="preserve">undecided </t>
  </si>
  <si>
    <t xml:space="preserve">None that I can think of </t>
  </si>
  <si>
    <t>2020/06/03 12:20:39 PM AST</t>
  </si>
  <si>
    <t>2020/06/03 12:22:17 PM AST</t>
  </si>
  <si>
    <t>Getting know the resources that are following for helping my son to understand</t>
  </si>
  <si>
    <t>Focus on the work, Motivation</t>
  </si>
  <si>
    <t>2020/06/03 12:22:57 PM AST</t>
  </si>
  <si>
    <t>Keeping my child safe from the virus.</t>
  </si>
  <si>
    <t>Keeping my child focused and willing to participate.</t>
  </si>
  <si>
    <t>distancing my child from others who could potentially transmit the virus.</t>
  </si>
  <si>
    <t>My child's education is not exceeding as it should.</t>
  </si>
  <si>
    <t>Remote learning should consist of more zoom meeting teaching rather than 10-15 minute sessions. Teacher's should be instructing remotely through virtual classroom's like they would in a normal school day setting, with each child at their computer. It would be the equivalent of students being at their desks with the teacher at the head of the class hosting the meeting.</t>
  </si>
  <si>
    <t>2020/06/03 12:23:05 PM AST</t>
  </si>
  <si>
    <t>No actual teaching, just doing assignments</t>
  </si>
  <si>
    <t>Actual class (teaching)</t>
  </si>
  <si>
    <t>2020/06/03 12:23:47 PM AST</t>
  </si>
  <si>
    <t>to get both children to concentrate and finish work and being torn into 2 different directions.</t>
  </si>
  <si>
    <t>to much distraction at home between dog, dad on calls and zoom meetings and normal house work.</t>
  </si>
  <si>
    <t>2020/06/03 12:24:36 PM AST</t>
  </si>
  <si>
    <t>Keeping children and family safe</t>
  </si>
  <si>
    <t>lack of social experience and face to face learning</t>
  </si>
  <si>
    <t xml:space="preserve">Prepares children and family in case remote learning is necessary and also for some online model learning they might have to encounter in College. However teachers need to have more support and training so they can better meet each child's specific learning needs and styles. </t>
  </si>
  <si>
    <t>That sadly there is a lot of busy work to justify the lack of social discussions. If your child is not good at reading and writing it becomes more challenging as there is less guided and or interactive opportunities.  However I feel this can be improved with better remote curriculum and tools.</t>
  </si>
  <si>
    <t>I feel that more thought and efforts need to be spent planning out for this type of emergencies in a way that the students social experiences, milestones and accomplishments don't fall short of those provided in typical schools. I also feel like more effort needs to be taken to afford our 8th graders and high-school seniors a safe graduation as many other schools and communities have provided.</t>
  </si>
  <si>
    <t>2020/06/03 12:24:47 PM AST</t>
  </si>
  <si>
    <t>Loved that the kids weren't exposed to a deadly disease.  Loved that they didn't bring it home to the rest of the family, like our school district's regular lice outbreaks.  Really liked the opportunity to be more involved in the kids curriculum.  Liked the additional flexibility in the kids' daily and weekly schedule (could've easily been even more flexible with better thought out long-term assignment bundles, but I recognize this was a last minute scramble).  Really liked the weekly group sessions with their classmates and teachers.  Loved the teachers going out of their way to reach out to support the kids' morale (e.g. teacher parades through the neighborhoods, Mrs Eckstein, of Charlotte Ave, dropped off a bag of birthday presents for my daughter... Amazing!).</t>
  </si>
  <si>
    <t>I recognize that this was an emergency situation and one for which there was no prior planning.  It was going to be a rough transition, no matter what.  That said, the school board's need to micromanage grading and placement activities (especially between E--&gt;MS, and MS--&gt;HS) both slowed and reduced the performance of results to an unacceptable extent.  They should've listened to and collaborated with the professional educators better to make decisions faster, make decisions that could be better executed, and make decisions that would have been better for the students.  Getting the 3rd person perspective that comes from sitting on the sidelines is a luxury, but unsurprisingly the experienced professionals (teachers) handled the transition far far better than the elected decision makers, despite the obstacles imposed by the elected decision makers.  You're only as good as your people.  Use them.</t>
  </si>
  <si>
    <t>Using local teachers as supporting instructors while leveraging recorded and live educational content from the best in their fields and/or targeted local industries could bring world-class education to Nashua.  For years, there have been PHENOMENAL educational / instructional classes and courses available online, from PBS science programs like SpaceTime to foreign languages like Russian World I, to step-by-step instructions on how to fix any part on any car the students might have in their own driveways (all available for free on YouTube); let alone all of the dedicated educational sites like The Great Courses Plus.  Additionally, many professional sites, like those funded by the National Science Foundation, NASA, Woods Hole Oceanographic Institute, etc. are adding regular, new and/or live content and seminars on what their industries (who are generating the material that we will someday teach our kids) are doing, in real time.  ...BY the industries for whom we're supposed to be training our students to be competent contributors.  The brand new, inaccurate, preschool-level, playground mural "of the solar system" at the Charlotte Ave Elementary School depicting no sense of scale and Pluto as a planet (which hasn't been true since the Bush administration) is a painful reminder of the lag associated with traditional teaching methods (No fault to the staff on that particular issue, other than the poor coordination of parents: that was a PTO thing).
Years ago, one branch within BAE Systems recognized that there is sometimes greater bang-for-the-buck in hiring a dedicated staff to look out at grad school research projects and other outside industrial efforts than in just insisting on generating all of our own research locally: How could it not be better to leverage and invest in the best of the best from around the world, rather than compete on every front against everyone in the entire world?  Similarly, if the Nashua School System (perhaps as a joint effort with other local school systems) hired dedicated (it is a much more challenging job than something that can be added to an already focused staff) curators to find the best, relevant material out there associated with existing courses/curriculum, then our students could be literally trained by the best in the world.  Similarly, as an out-years phase, these curators could identify gaps where there is no suitable or preferable publicly available content associated with areas of our curriculum, where local talent could generate revenue or simply share resources across the nation by recording our own local expertise and making that available to other private and/or public national school systems.
Prescriptive teaching: Some students will be capable of getting a large set of assignments, the resources to enable them and a future deadline, and self-motivating to complete the work.  These students' independence and self-motivation characteristics are actually (unintentionally) abusively atrophied by too much focus and blanketed hand-holding by educators.  Periodic check-ins would be fine.  
Other students need additional support that a finite number of teachers don't often have the bandwidth to optimally provide.  
It's likely not even true on simply a student-by-student basis, but probably each student falls into both categories over different subjects.  
When all of the kids are in the same class, there's a social imperative that drives a need to pay each student equal attention.  Distance learning may enable a better opportunity for testing and identifying where teachers' efforts could be focused, while opening up a more socially acceptable venue for greater/lesser attention.  Kids in a classroom don't like being ignored by the teacher just because they've mastered the material -- it disincentivizes them if they don't get to show off or don't receive positive reinforcement for a job well done.  Kids at home are happy to go outside, do some arts &amp; crafts or change the channel if the teacher respects that they don't need to keep harping on the same material over and over again: The freedom and liberty IS the positive reinforcement... now (remotely) away from the eyes of peers who are struggling with that subject, which would otherwise negatively discourage those peers.  
Many adult learning institutions have been advancing the art and science of prescriptive teaching for decades, both for efficiency in knowledge transfer and resource allocation (less work / more revenue, in the case of for-profits).  For example, I know the Professional Association of Diving Instructors (PADI) has spent significant resources focusing on it.  It would be wise to leverage what others have already learned, where possible.</t>
  </si>
  <si>
    <t xml:space="preserve">More of WHAT the kids are doing and HOW they're doing it, so I'm able to help them better with homework, going forward.  </t>
  </si>
  <si>
    <t>I don't think it's healthy -- mentally, physically -- or operationally effective to send the kids back to school in an environment that is still unsafe enough to require the use of masks and social distancing.  The facilities and busses are not set up for this. Following and policing these new social rules will distract heavily from both learning and teaching far more so than any distractions associated with remote locations (indeed, I'd be angered if it did not) -- safety comes first.  Adults have trouble with this in workplaces and in public, to the extent that legislators have had to pass laws to justify external enforcement.  The idea that socially and academically distracted children and young adults won't is a fantasy, even if they were receiving consistent and accurate messages from parents/guardians at home -- the same ones who don't know / can't follow / don't believe in the measures themselves.
The White House opening up for public tours again should be one of several BARE MINIMUM requirements for opening up our schools and exposing our children.  If the adults running government can't be safe in isolated areas of the same building as predominantly adult members of the public; then our nose-picking, floor-crawling, public-restroom-wall-touching, making-out-in-the-hallway kids and young adults CERTAINLY CAN'T BE SAFE in the same rooms, playgrounds and cafeterias as other nose-picking, floor-crawling, public-restroom-wall-touching, making-out-in-the-hallway kids and young adults.  That being said, I don't know that our community would universally accept this administration as the best source of expertise on epidemiology, so we should simultaneously watch to see what the other countries, more successfully dealing with this pandemic, are doing (while not just copying their practices, since their practices will be inherently rolled out in a safer environment, by definition).  Germany?  New Zealand?  Vietnam? Taiwan?  Norway?  Finland?</t>
  </si>
  <si>
    <t>2020/06/03 12:25:07 PM AST</t>
  </si>
  <si>
    <t>2020/06/03 12:26:44 PM AST</t>
  </si>
  <si>
    <t>Teacher assistance</t>
  </si>
  <si>
    <t>Having my child engaged and working with my children home UNSUPERVISED!!!</t>
  </si>
  <si>
    <t>NONE!!!</t>
  </si>
  <si>
    <t>THAT MY CHILDREN WOULD NOT DO WELL WITH HOME SCHOOLING</t>
  </si>
  <si>
    <t xml:space="preserve">THIS IS AN ABSOLUTE MESS!!!  I RECEIVED SO MUCH FEEDBACK WHEN REMOTE LEARNING STARTED.  SO MANY OFFERS FOR SUPPORT.  BEFORE SCHOOL ENDED WHEN I NEEDED HELP WITH BOTH OF MY BOYS WITH SCHOOL I RECEIVED LITTLE TO NO SUPPORT!!!  WHY DO YOU THINK THAT IS???  ALL OF THE SUDDEN ALL STAFF IS CONCERNED ABOUT MY CHILD'S LEARNING!!!  WHEN THERE IS LITTLE TO NONE THAT CAN BE DONE ABOUT IT!!!  SCHOOL NEEDS TO BEGIN IN THE FALL.  NOT ALL PARENTS CAN STAY HOME AND WORK AND EVEN IF THEY CAN WORK FROM HOME THEY SHOULDN'T HAVE TO BE MONITORING, ENGAGING AND MOTIVATING THEIR CHILDREN TO PARTICIPATE IN "CRISIS LEARNING."  THIS IS NOT REMOTE LEARNING, THIS WAS NOT A CHOICE FOR PARENTS...  AND SOME PARENTS HAVE TO WORK!!!  AND WHY DON'T YOU CONSIDER GOOGLE CLASSROOM FOR CHILDREN WHO MAY BE SUSPENDED?  AND WHY DON'T YOU CONSIDER MAKING EVERY TEACHER TAKE A COURSE ON HOW TO SET UP A GOOGLE CLASSROOM!!!  AND EVERY TEACHER SHOULD BE USING THE SAME BASIC TEACHING WITH ON LINE LEARNING.  THEY ARE ALL OVER THE MAP WITH WEB SITES AND KHAN ACADEMIES AND LINKS AND VIDEOS...  NOT ENABLING EDITING SO THE STUDENT CAN NOT DO THE WORK...  NOT A POSITIVE EXPERIENCE FOR US!!!  </t>
  </si>
  <si>
    <t>2020/06/03 12:27:21 PM AST</t>
  </si>
  <si>
    <t>2020/06/03 12:28:12 PM AST</t>
  </si>
  <si>
    <t>2020/06/03 12:28:29 PM AST</t>
  </si>
  <si>
    <t>Safety at home, flexible schedule at home, quiet space to work in</t>
  </si>
  <si>
    <t>Extra help for subjects, not enough 1:1 teacher instruction, assignments were somewhat confusing or unclear</t>
  </si>
  <si>
    <t xml:space="preserve">Opportunity to learn through educational videos and paring with quizâ€™s or writing assignment </t>
  </si>
  <si>
    <t xml:space="preserve">Remote learning gives parents more opportunities to be involved in their childrenâ€™s learning </t>
  </si>
  <si>
    <t xml:space="preserve">Learning remotely must be more structured through curriculum and assignments. Teachers must do more lessons through zoom so the children can learn new concepts from them; they are the teachers not parents. Too much of the childrenâ€™s learning is coming from parents who are not Legal educators </t>
  </si>
  <si>
    <t>2020/06/03 12:28:53 PM AST</t>
  </si>
  <si>
    <t>2020/06/03 12:30:37 PM AST</t>
  </si>
  <si>
    <t>I don't want my Kids to return to school until there is a vaccine since remote schooling is working fine .</t>
  </si>
  <si>
    <t>2020/06/03 12:31:07 PM AST</t>
  </si>
  <si>
    <t>2020/06/03 12:31:12 PM AST</t>
  </si>
  <si>
    <t>Lack of valid instruction time. Lack of valid assignments. Failure of teachers to grade and update X2 in a consistent and timely manner</t>
  </si>
  <si>
    <t>Not much. I have seen little value presented to my children.</t>
  </si>
  <si>
    <t>That students can cherry pick a few assignments to get the "pass" without actually learning or putting in an effort.</t>
  </si>
  <si>
    <t>2020/06/03 12:31:38 PM AST</t>
  </si>
  <si>
    <t xml:space="preserve">Student independence.  More free time. </t>
  </si>
  <si>
    <t xml:space="preserve">Fewer options for more challenging work. </t>
  </si>
  <si>
    <t xml:space="preserve">Most everyone will get better at it.  We will continue to learn and improve. </t>
  </si>
  <si>
    <t xml:space="preserve">Time management.  Google classroom.  Using all resources available. </t>
  </si>
  <si>
    <t xml:space="preserve">At first there was at least 4 hours of work a day.  Then it went down to 1.  Totally get it,  I know so many kids who have limited access to devices. I do feel that my individual kid would be happier with more work.  </t>
  </si>
  <si>
    <t>2020/06/03 12:31:55 PM AST</t>
  </si>
  <si>
    <t xml:space="preserve">I felt that the teachers and staff made the best out of very difficult situation.  Re-inventing teaching in a remote environment with only 1-2 weeks notice was a near impossibility, and they did fantastic under the circumstances.  That being said, I don't think remote learning is even remotely comparable to a classroom setting.  I believe that children need the social interaction (and change of pace) which an in-person school setting brings.  </t>
  </si>
  <si>
    <t xml:space="preserve">We have experienced severe behavioral changes from our kindergarten student during this period.  She has exhibited increased anxiety, and temper tantrums which were not present during her in-school learning.  In short, she's miserable, and needs exposure to other kids her age.  We also have a 4 year-old who has been home during this period.  My wife has struggled to balance the needs of both children, and this has also impacted her mental health.  While she has done a fantastic job helping with the remote learning, it is an unrealistic expectation to expect parents who are not trained teachers to replicate a classroom experience at home.  </t>
  </si>
  <si>
    <t>The only opportunity which I see in continuing remote learning is for those families who are not comfortable sending their children back to school for the 2020-21 school year (we do not fit in this category).  In my opinion, a hybrid approach for 1 year might be a good option for only the 2020-21 school year.  In this scenario, parents who were not comfortable sending their kids back to school would be allowed to continue remote learning for the 2020-21 school year.  In this scenario, I feel that you would naturally reduce in- person classroom size, which will obviously be a concern until a vaccine is available.  The structure which I would propose is as follows:  let's say 25% of parents say that they are not comfortable sending kids back to school in the fall.  You would then assign 25% of all school staff to be remote only, and the balance of the staff would return to the classroom.  The other benefit of this scenario is that this would allow the district to protect teachers who are either uncomfortable returning, or fall into more vulnerable categories. These teachers could be assigned to remote responsibilities for the year, which would prevent the difficult decision of either coming back or having to retire.  While this approach would certainly require some flexibility regarding school districts (i.e. all remote students could be Nashua remote students, not specifically Charlotte Ave or Bicentennial students), I see a lot of benefits in allowing some flexibility for next year, as I know that my comfort level with returning to the classroom is much different than many parents.</t>
  </si>
  <si>
    <t>While we have always appreciated teachers, we have gained additional appreciation for the role which they play in our children's lives.</t>
  </si>
  <si>
    <t xml:space="preserve">As mentioned above, I think the school district did a fantastic job under the very difficult circumstances.  That being said, I don't think remote learning is a viable solution for most children going forward.  The social interaction which a school setting provides is invaluable for child development, and we cannot deprive our children of this social interaction for another year.  As you know, the school system is also a valuable component of the child-care system for working parents.  It is not realistic to think that all families with young children can afford to have 1 person stay at home full-time to take care of their children next year.  </t>
  </si>
  <si>
    <t>2020/06/03 12:32:19 PM AST</t>
  </si>
  <si>
    <t xml:space="preserve">Nothing children need a schedule and to be monitored and parents canâ€™t do that while working </t>
  </si>
  <si>
    <t xml:space="preserve">Not being home to help child with schooling, not having a schedule, not being mobile moving around talking with classmates and teachers. </t>
  </si>
  <si>
    <t xml:space="preserve">None, we will have a lazy generation with no social skills </t>
  </si>
  <si>
    <t xml:space="preserve">Nothing I work full time </t>
  </si>
  <si>
    <t xml:space="preserve">Kids need to be back at school on a schedule seeing their peers and return back to normal </t>
  </si>
  <si>
    <t>2020/06/03 12:32:37 PM AST</t>
  </si>
  <si>
    <t>Time of learning, flexibility in scheduling</t>
  </si>
  <si>
    <t>The sites that were shared with teachers kids thought were monotonous and boring</t>
  </si>
  <si>
    <t>Opportunity for more individualized learning and essential teacher parent communication</t>
  </si>
  <si>
    <t>Teaching, directing 4 grades simultaneously is is opportunity to teach thru real life since staggering is essential</t>
  </si>
  <si>
    <t>We appreciated when teachers Gave work in a lump sum so students can be as productive as they feel vs having each day having or waiting for expectations</t>
  </si>
  <si>
    <t>2020/06/03 12:33:12 PM AST</t>
  </si>
  <si>
    <t>2020/06/03 12:33:48 PM AST</t>
  </si>
  <si>
    <t>2020/06/03 12:36:19 PM AST</t>
  </si>
  <si>
    <t xml:space="preserve">Zoom calls &amp; no specific due dates/times on certain Assignments. The kids didnâ€™t have to stress if they had too much work or if we had to go somewhere during the day. We were able to plan our day around when we would be able to get work done. </t>
  </si>
  <si>
    <t xml:space="preserve">A lot of projects / work that only a teacher could help with (zoom helped a lot with that though). Also many websites that a teacher would link would be blocked by the school chrome books. I also believe they had a lot of lengthy school work to do at one time. The main challenge was my child adjusting to doing school at home. School is more structured. A hybrid way of learning would be perfect! </t>
  </si>
  <si>
    <t xml:space="preserve">Itâ€™s safer. I have a lot of concerns about sending my child back to school in the fall. I also noticed my son doing his own research a lot of the times if he couldnâ€™t figure something out, which helped him learn how to use a computer better and teach himself when he was stumped. He doesnâ€™t have any distractions from other kids and is more challenged at home than he is in school. </t>
  </si>
  <si>
    <t>That teachers have a difficult job! I learned that itâ€™s possible for my child to get an education from home as long as he has a strict guideline to follow and as long as communication is open with teachers/staff. But Iâ€™ve also learned that my child needs some form of structure and needs to be able to see his classmates. Hybrid schooling could be something to help out with all of that!</t>
  </si>
  <si>
    <t xml:space="preserve">I believe the staff should Be required to wear masks, but I am afraid for the students too. I believe they should wear something to protect them, but Iâ€™m an adult and have a very difficult time breathing thru the masks. What if a child has a hard time breathing thru them and something bad happens because of it? Maybe if we did a hybrid way of schooling, then the kids would only have to wear the masks for a short amount of time. </t>
  </si>
  <si>
    <t>2020/06/03 12:37:10 PM AST</t>
  </si>
  <si>
    <t xml:space="preserve">Needing to get multiple computers for multiple kids to get their work done. </t>
  </si>
  <si>
    <t xml:space="preserve">More zoom and less pre-recorded lessons. </t>
  </si>
  <si>
    <t xml:space="preserve">Kids learn better in an environment where they can ask questions and listen to the questions others ask.  </t>
  </si>
  <si>
    <t>2020/06/03 12:37:56 PM AST</t>
  </si>
  <si>
    <t xml:space="preserve">My children were able to work at their own pace and knew exactly what assignments needed to be completed. </t>
  </si>
  <si>
    <t xml:space="preserve">Extremely difficult to juggle a full time job and help my boys navigate remote learning. </t>
  </si>
  <si>
    <t xml:space="preserve">My oldest son is an introvert and he really thrived learning remotely </t>
  </si>
  <si>
    <t xml:space="preserve">Iâ€™ve learned that Iâ€™m not the greatest teacher. </t>
  </si>
  <si>
    <t xml:space="preserve">While the teachers have been great it would have been nice to have been given a clearer idea of how my children were actually doing academically. I know they were completing their work but I donâ€™t know if they were completing it correctly. I am afraid they are falling behind and I donâ€™t know how that will be remedied if remote learning continues. </t>
  </si>
  <si>
    <t>2020/06/03 12:38:36 PM AST</t>
  </si>
  <si>
    <t>You all had to do what you had to do, is it ideal; No, did it work; Yes, if you have to you can go back to it, but I wouldnâ€™t emphasize how great it was, it worked.</t>
  </si>
  <si>
    <t>Keeping the students involved, keeping them interested and focused.</t>
  </si>
  <si>
    <t>I donâ€™t think it is an alternative solution to hands on education. It worked but I wouldnâ€™t recommend it over hands on education.</t>
  </si>
  <si>
    <t>I have learned that the X2 platform is no better in remote learning than how bad it already is in the regular school platform.</t>
  </si>
  <si>
    <t>I think preplanning using remote learning this far out, is wrong. I believe you should focus on how our children can get back to school, and with what or any restrictions they will need regarding PPE or social distancing.  Schools were shutdown in two days notice by the governor. We donâ€™t need 3 months to preplan for remote learning you should be commended on how quickly it was implemented, but because of that, if you had to do it again you could easily implement on August 15th and you would be all set. Kind of like your Senior graduation ceremony making a decision in April, and watching everyone else change their plans, and Nashua refusing to budge on its decision. So my concern is we will move forward with remote learning and watch all of other surrounding schools go back to school. What should be done now are something that can be distributed amongst teachers, students, parents, with different levels established Code Alpha = Normal, Bravo = Possibly Masks, Charlie = Masks plus increased social distancing, Delta = Everything from the other codes plus Temperature Readings in school entry, and so forth, or use color coding Red, Green, Yellow, Orange. These plans should be worked on now so when school starts back we can implement these plans. Keep remote learning in the back pocket, as a last resort.</t>
  </si>
  <si>
    <t>2020/06/03 12:39:43 PM AST</t>
  </si>
  <si>
    <t>2020/06/03 12:40:48 PM AST</t>
  </si>
  <si>
    <t xml:space="preserve">My child performed better under remote learning because I could tailor assignments to best suit his needs.  It should be noted that he is special needs and that the nature of his disability meant that being a quiet environment improved his attention, reception, and attention. </t>
  </si>
  <si>
    <t xml:space="preserve">Balancing the need for full time work with a child which requires full-time assistance. </t>
  </si>
  <si>
    <t xml:space="preserve">I think remote learning improves the role of parents in their child's education; whcih can work both for and against the student; as the child will only benefit if the parent is both able and willing to support learning at home. I think it improves communication between parents and teachers.  </t>
  </si>
  <si>
    <t xml:space="preserve">I've learned a lot about how the school environment impacts my child's ability to learn. I've also learned the importance of knowing more specific information on my child's curriculum due to the power of at-home carryover.  I think whenever it is deemed safe for my child to return to school my child will do even better in school than ever before because of what I've learned about him as a student and what his teacher's have learned about his capacity at home (special needs). </t>
  </si>
  <si>
    <t xml:space="preserve">I am a huge supporter of waiting to return to school until it is absolutely safe.  I am a single parent who works full-time, with a special needs child so this priority is not one that I afford lightly. However, my child is at risk should he contract a virus like COVID-19 for more significant and severe symptoms and I am begging those responsible for this choice that if they do force the kids to return to school in person, that at the very least children in this situation or children in the special needs environment are given the choice to continue with remote learning. My biggest fear is that I will not deem is safe for his return because of his individual needs but that there will not be options for him to learn remotely. He cannot afford to contract this virus, and as his sole provider and caretaker I cannot afford to have him bring this home from school. 
Please also consider that the nature of this pandemic means that we are at times dependent upon our neighbor's to follow best practices and if anyone has been paying attention to their neighbor's during this time it's clear that we cannot presume that the homes of every student and staff member are following the required practices. If anything, basic observation should teach us that this is not being done.  For one, the safety and health requirements of COVID-19 do not seem to be understood by many members of the general public- just go to the grocery store and check out everyone's mask placement.  What we can glean from that is that there are people who believe (and would report) that they ARE following requirements who are simply not. Secondly, I think everyone can agree that some people will simply refuse out to follow guidance; whatever their reasoning.  At my child's school in particular, there are many parents who can't be trusted to follow the laws  on school ground; smoking with the student in the car in the parking lot to drop off. My point here, is there is such a blatant disregard for a law of that nature right in the school drop off parking lot, we have a responsibility to assume that we cannot count on parents to follow any kind of health and safety guidance at home and further to that it would be incredibly irresponsible to have any kind of health and safety of the school environment contingent upon practices followed at home. 
There are many amazing parents, staff, and students in our community.  There are a smaller number of atrocious ones; from every background. While we have to put our trust and faith the in school as a whole when we send our child to school the pandemic is an opportunity for one person, just one, to expose literally everyone. 
A last and crucial consideration- please keep in mind that by providing options, you give the impression that people have choices. The government is setting laws and requirements and restrictions based upon situations of its people.  I am a single parent of a special needs child who works full time. I don't really have a choice whether to send my child back or to continue with remote learning; even if that is a choice that is given. The nature of our circumstances are such that it would not be safe for him to return.  Many, many, many, parents are in a situation where balancing remote learning and their full-time jobs is challenging- however, they won't get relief from this if the state feels that have a choice whether to send their children back to school. If every parent has to continue to juggle; there is a far greater chance of the government stepping in to help support families in this situation.  If they feel a parent is CHOOSING to keep their child at home; there will be no support. And the choice won't be a choice at all. </t>
  </si>
  <si>
    <t>2020/06/03 12:40:50 PM AST</t>
  </si>
  <si>
    <t xml:space="preserve">Very inconsistent across schools and teachers, no overarching methodology and communication out to students and parents </t>
  </si>
  <si>
    <t xml:space="preserve">Remote Learning should be supplemental not primary for of education.  Team work and collaboration  is the most valuable asset in business and in life, which is completely missing from the current state of remote learning. </t>
  </si>
  <si>
    <t xml:space="preserve">That The school and students are capable of better leveraging technology to supplement in person education </t>
  </si>
  <si>
    <t xml:space="preserve">There needs to be a communication from the top of the scheduling, timing, expectations and everything else regarding the school year.  It was very inconsistent, and put everything on the parents/students to figure out how to deal with various teacher/school styles, schedules and flow.  </t>
  </si>
  <si>
    <t>2020/06/03 12:41:00 PM AST</t>
  </si>
  <si>
    <t>there were none</t>
  </si>
  <si>
    <t xml:space="preserve">Very little ineraction with teachers and peers.  BG did this right when they had daily zoom lessons just like they were in school.  High school subjects like math and science are very difficult to learn off of a video and you are unable to ask immediate questions or hear the questions and answers of other students.  They are not learning, they are memorizing right now. 
</t>
  </si>
  <si>
    <t xml:space="preserve">More live lessons and less pre-recorded ones. </t>
  </si>
  <si>
    <t xml:space="preserve">it works for some but not for others.  Also, some subjects are easier than others by remote learning. </t>
  </si>
  <si>
    <t>2020/06/03 12:43:07 PM AST</t>
  </si>
  <si>
    <t>2020/06/03 12:43:15 PM AST</t>
  </si>
  <si>
    <t>Increased parental engagement</t>
  </si>
  <si>
    <t>Teaching subjects to my child when I am not a trained teacher; keeping my child engaged; keeping track of her progress</t>
  </si>
  <si>
    <t>Increased parental engagement, safety</t>
  </si>
  <si>
    <t xml:space="preserve">How to effectively structure the school day at home </t>
  </si>
  <si>
    <t xml:space="preserve">I am concerned about all day mask usage for students - making sure that they are getting enough oxygen and wearing them safely.  I would like there to be a system to assess my child's progress while learning at home during the process - not just at the end of the school year.  </t>
  </si>
  <si>
    <t>2020/06/03 12:43:25 PM AST</t>
  </si>
  <si>
    <t>2020/06/03 12:43:38 PM AST</t>
  </si>
  <si>
    <t>Being aware of the curriculum content</t>
  </si>
  <si>
    <t>Working parents do not have the ability to give their children the full time required to fully learn assignments.  Children are losing their socialization skills as well.</t>
  </si>
  <si>
    <t>That itâ€™s time consuming and unrealistic for a working parent to dedicated the actual time needed to teach their child</t>
  </si>
  <si>
    <t xml:space="preserve">Children need the full experience of school to continue to establish the educational foundation needed to be successful </t>
  </si>
  <si>
    <t>2020/06/03 12:43:51 PM AST</t>
  </si>
  <si>
    <t xml:space="preserve">I think it taught kids some time management.  </t>
  </si>
  <si>
    <t xml:space="preserve">Not being able to do hands on stuff in some classes.  </t>
  </si>
  <si>
    <t xml:space="preserve">Not getting a potentially life killing virus. </t>
  </si>
  <si>
    <t xml:space="preserve">Kids need structure.  </t>
  </si>
  <si>
    <t>2020/06/03 12:43:54 PM AST</t>
  </si>
  <si>
    <t xml:space="preserve">I didn't find strengths , I am not a teacher therefore I can't teach my child like a teacher can in a classroom environment. </t>
  </si>
  <si>
    <t xml:space="preserve">Not being able to assist my child with some of school work he struggled with </t>
  </si>
  <si>
    <t>I'd like to see more spelling assignments in the curriculum.</t>
  </si>
  <si>
    <t xml:space="preserve">Its very difficult to keep my children on task, because home is a very laid back environment. </t>
  </si>
  <si>
    <t>2020/06/03 12:44:02 PM AST</t>
  </si>
  <si>
    <t xml:space="preserve">It was more flexible schedule that gave a chance for parents that work to find a properly time to help their children with their work </t>
  </si>
  <si>
    <t>It was  difficult for  children to understand that they were still in school hours and not on vacation</t>
  </si>
  <si>
    <t xml:space="preserve">To keep the kids safe from getting infected from the virus </t>
  </si>
  <si>
    <t>Iâ€™ve learned to admire teachers to a whole new level because it is challenging enough to help one kid with his/her schoolwork</t>
  </si>
  <si>
    <t>2020/06/03 12:44:48 PM AST</t>
  </si>
  <si>
    <t>Time flexibility and the learning of self paced practices</t>
  </si>
  <si>
    <t>impact on parents work/life balance</t>
  </si>
  <si>
    <t>self management skills</t>
  </si>
  <si>
    <t>how to best support my student while working from home</t>
  </si>
  <si>
    <t>2020/06/03 12:48:06 PM AST</t>
  </si>
  <si>
    <t xml:space="preserve">Teachers became creative with their assignments, so students were engaged and interested.  </t>
  </si>
  <si>
    <t xml:space="preserve">My daughter needs consistency, so she lost the consistency and structure that she found at school.  She was easily distracted my stuff at home.  </t>
  </si>
  <si>
    <t xml:space="preserve">Kids do not have to deal with peer pressure and bullying.  Parents are able to play more of a role in their child's education.  </t>
  </si>
  <si>
    <t xml:space="preserve">That it can be done.  It's a bit more challenging, but it can be done in certain situations or hardships.  </t>
  </si>
  <si>
    <t xml:space="preserve">If a teacher accuses a student of plagiarism, they better provide proof.  A teacher should not accuse a student of plagiarizing because that student was linguistically/verbally advanced.  Teachers should commend and encourage students, not find ways to discourage them and force them to dumb down their work when they did nothing wrong.  They have enough pressure in this world and that type of behavior promotes the wrong opinion of adults and authoritative figures in their eyes.  </t>
  </si>
  <si>
    <t>2020/06/03 12:49:33 PM AST</t>
  </si>
  <si>
    <t xml:space="preserve">Zoom meeting </t>
  </si>
  <si>
    <t>2020/06/03 12:52:19 PM AST</t>
  </si>
  <si>
    <t xml:space="preserve">Being able to work at your own pace... most days. </t>
  </si>
  <si>
    <t xml:space="preserve">So many challenges!!! Both parents work in our home. Finding time to do school was difficult and even more difficult while doing it with 4 younger children in the home. My child has experienced much loss in her life and the loss of school triggered those past feelings and regressed her behaviors back to  Years. The children need a structured environment to learn with their peers, which we are not able to provide to them. The teachers also said they provided work the children can do on their own, which is not true at all. We had to help or assist with every assignment. Remote learning is not an option for working families. </t>
  </si>
  <si>
    <t xml:space="preserve">That remote learning is not the answer. </t>
  </si>
  <si>
    <t xml:space="preserve">The School district should Fully open back up.  The losses of friendships and social Interactions that is vital for childhood development are far great than the risk of getting sick. I would suggest opening up the schools for those who want to attend and allow remote learning for those who want to stay home. How can working parents continue to homeschool their children? If the schools donâ€™t open the children will have to attend a childcare center, being exposed to the same things they would in school while learning much less. </t>
  </si>
  <si>
    <t>2020/06/03 12:52:41 PM AST</t>
  </si>
  <si>
    <t>My kids teachers were incredible.</t>
  </si>
  <si>
    <t>Balancing the work with my own.</t>
  </si>
  <si>
    <t>2020/06/03 12:53:18 PM AST</t>
  </si>
  <si>
    <t>One on one/ internet help.</t>
  </si>
  <si>
    <t>Not always knowing the answers.</t>
  </si>
  <si>
    <t>Building skills from the online games and learning programs.</t>
  </si>
  <si>
    <t>Tons of reading and writing assignments, patients and internet things that she works with.</t>
  </si>
  <si>
    <t>2020/06/03 12:53:39 PM AST</t>
  </si>
  <si>
    <t>Quick access to due work, more comprehensive use of computer/technology for students</t>
  </si>
  <si>
    <t>No real structure, limited interactions with teacher and students, no real teaching occurring.</t>
  </si>
  <si>
    <t>I think the teachers should be more actively engaged in online teaching via video, whether pre recorded lessons, word practices, etc</t>
  </si>
  <si>
    <t>That many teachers aren't computer literate, many schools aren't teaching the same materials, expectations aren't the same for all students, and kids need social interaction</t>
  </si>
  <si>
    <t>2020/06/03 12:56:50 PM AST</t>
  </si>
  <si>
    <t>2020/06/03 12:58:15 PM AST</t>
  </si>
  <si>
    <t>Not risking going outside</t>
  </si>
  <si>
    <t>Not seeing my friends</t>
  </si>
  <si>
    <t xml:space="preserve">Zoom classroom </t>
  </si>
  <si>
    <t>We can do anything inside</t>
  </si>
  <si>
    <t>2020/06/03 12:59:12 PM AST</t>
  </si>
  <si>
    <t xml:space="preserve">That he was able to attend school and continue learning </t>
  </si>
  <si>
    <t xml:space="preserve">Hard to get him to stick to a schedule </t>
  </si>
  <si>
    <t xml:space="preserve">No more snow days.  This should happen during those weather days as to not prolong the school year </t>
  </si>
  <si>
    <t>I have not been able to participate as I am an essential IV compounding technician.</t>
  </si>
  <si>
    <t>2020/06/03 12:59:26 PM AST</t>
  </si>
  <si>
    <t xml:space="preserve">Routine, routine, routine and daily connection with zoom and individual FaceTime meetings when the child is struggling. Kristi  Rouleau should share what she did in her class with other teachers . She is amazing!  </t>
  </si>
  <si>
    <t xml:space="preserve">Parents learning to become teachers and maintaining my sons interest after 2 months.  </t>
  </si>
  <si>
    <t xml:space="preserve">Iâ€™m more involved in my sons education. </t>
  </si>
  <si>
    <t xml:space="preserve">Itâ€™s very difficult to keep a child engaged in school work at home, especially when they suffer from adhd.   My son misses the interaction and learning with his peers.  </t>
  </si>
  <si>
    <t>2020/06/03 12:59:38 PM AST</t>
  </si>
  <si>
    <t>Specific lesson plans with due dates. Multiple options for activities to choose from</t>
  </si>
  <si>
    <t xml:space="preserve">My child not being able to socialize with other kids. Maintaining focus. Separating home-play time from school time. </t>
  </si>
  <si>
    <t>Parents have more access to what my child is being taught/ expected of them.</t>
  </si>
  <si>
    <t xml:space="preserve">Better understanding of the type of activities they are doing everyday. </t>
  </si>
  <si>
    <t xml:space="preserve">Would like more zoom meetings or opportunities for students to interact with classmates and teacher. </t>
  </si>
  <si>
    <t>2020/06/03 12:59:51 PM AST</t>
  </si>
  <si>
    <t>There are no strengths of remote learning for this level.  Children thrive at school environment, but checked out with home learning.</t>
  </si>
  <si>
    <t>lack of focus, no live interaction with teachers and other students.  Easily distracted.</t>
  </si>
  <si>
    <t>Only on occasion for snow days, etc., but not for every day.</t>
  </si>
  <si>
    <t>That my children do not learn in this environment, especially younger students.</t>
  </si>
  <si>
    <t>Children are not getting sick from COVID, just minor ailments, and new research shows that they do not spread it either.  I'm perfectly fine with my children going back to school in the fall.  If teachers are concerned about COVID, maybe they could teach the online classes, but those who are willing to teach in-class should be able to.</t>
  </si>
  <si>
    <t>2020/06/03 1:00:04 PM AST</t>
  </si>
  <si>
    <t>Safe environment for kids, teachers &amp; staff</t>
  </si>
  <si>
    <t>Consistency of curriculum/schedule among teachers</t>
  </si>
  <si>
    <t xml:space="preserve">Continued learning in a safe environment </t>
  </si>
  <si>
    <t>2020/06/03 1:01:16 PM AST</t>
  </si>
  <si>
    <t>Kids could be home during a pandemic. Even though I think my children are getting a sub par education right now, I prefer them to be safe. I am also grateful that the teachers are doing their best in a very difficult situation.</t>
  </si>
  <si>
    <t>Burn out! Way, way too much screen time. Drive to do well has diminished. Depression.</t>
  </si>
  <si>
    <t>Use this format for snow days in the future.</t>
  </si>
  <si>
    <t xml:space="preserve">My daughter is an introvert but she definitely needs to be around people. This is not good for her emotionally. </t>
  </si>
  <si>
    <t>2020/06/03 1:01:43 PM AST</t>
  </si>
  <si>
    <t>For older students who are familiar w/Google Classroom &amp; being independent, it was teachersâ€™ flexibility.
For younger students, it was Zooming &amp; teachers trying to connect personally.</t>
  </si>
  <si>
    <t>Older studentsâ€™ sadness &amp; younger students needing home support from parents who are juggling multiple children, their own jobs &amp; not being teachers.
Very young students need more connection.</t>
  </si>
  <si>
    <t>For olders - flexibility &amp; a sense of control.
For youngers - more independence (hopefully).
For very youngers - not much.</t>
  </si>
  <si>
    <t xml:space="preserve">There are no answers now, we donâ€™t know what late summer/early fall will look like. Testing does not do much for us. Testing would have to be done every day &amp; the results would have to be available within minutes. Even with the antibody tests, they donâ€™t yet know if that affects immunity. Taking temperatures before school may make some feel better, but people can be asymptomatic carriers, which means they could be spreading it w/out a fever. 
Even if buildings open... I think parents who are more comfortable keeping their kids home due to legitimate fears of the virus, should have that opportunity. 
I think teachers who have the same legitimate fears about returning to buildings &amp; are comfortable &amp; effective with teaching from home should have the opportunity if there are enough students continuing remote learning.
Remote teachers &amp; students can be matched up throughout the district, regardless of which school. 60 parents of kids in K want them to stay home? 3 teachers teach from home. 20 parents of fifth graders want them to stay home? 1 teacher teaches from home. Flexibility. It would also help w/teachers who live in other districts, whose own children have different plans from Nashuaâ€™s &amp; parents of Nashua children, who are teachers in other districts. </t>
  </si>
  <si>
    <t>2020/06/03 1:01:47 PM AST</t>
  </si>
  <si>
    <t>Students can move at their own pace and were able to stay better organized because everything was there for them.</t>
  </si>
  <si>
    <t>Teachers are essential.  Students need that face to face interaction.  Without it, they were not learning as much as they could have being in the classroom.</t>
  </si>
  <si>
    <t>Utilizing more online programs than they had previously had the opportunity to access.</t>
  </si>
  <si>
    <t>Students needs the day to day routine and environment of being in school.</t>
  </si>
  <si>
    <t>I would like to try to return in the fall.</t>
  </si>
  <si>
    <t>2020/06/03 1:02:31 PM AST</t>
  </si>
  <si>
    <t xml:space="preserve">More direct knowledge of my childâ€™s day-to-day progress. Hands on involvement in my childâ€™s education. </t>
  </si>
  <si>
    <t xml:space="preserve">Getting my child to understand that mom and dad were his new teachers and that this IS school. We also tried to make sure the day was over by lunch or 1pm, otherwise things started to fall apart between full time jobs, the younger sibling and everyoneâ€™s patience with each other. </t>
  </si>
  <si>
    <t>A direct hand in educating my child.</t>
  </si>
  <si>
    <t xml:space="preserve">A strong internet connection matters, mute buttons are essential for zoom calls and that an android tablet is not quite a replacement for a laptop. </t>
  </si>
  <si>
    <t xml:space="preserve">Once our teacher moved everything over to google classroom, things ran much more smoothly. We would encourage ongoing use around google classroom. </t>
  </si>
  <si>
    <t>2020/06/03 1:02:53 PM AST</t>
  </si>
  <si>
    <t xml:space="preserve">None, uploading of videos for an honors geometry class to basically reverse classroom teach, not a good experience </t>
  </si>
  <si>
    <t xml:space="preserve">Examples for Geometry that the teacher did instead of posting Khan academy video after video. All other classes were fine, math is difficult remotely </t>
  </si>
  <si>
    <t>I see an opportunity for the students to work at their own pace but do not feel there was enough accountability and help with time management if you assign something on Monday thatâ€™s due on Friday. Something should be due in each class, each day</t>
  </si>
  <si>
    <t>It has its pros and cons. Most teachers were amazing with very little help from the district. They figured it out on their own and did the best they could with what they had to work with</t>
  </si>
  <si>
    <t xml:space="preserve">There needs to be more respect and appreciation coming from the district office to all of the teachers that worked so hard. Mosley was an ineffective â€œleaderâ€ and I use the word Leader lightly.  </t>
  </si>
  <si>
    <t>2020/06/03 1:04:26 PM AST</t>
  </si>
  <si>
    <t>2020/06/03 1:04:42 PM AST</t>
  </si>
  <si>
    <t>2020/06/03 1:06:07 PM AST</t>
  </si>
  <si>
    <t xml:space="preserve">One on one teaching for my child. </t>
  </si>
  <si>
    <t xml:space="preserve">Balancing working, teaching two children and being sure to complete all the given work. </t>
  </si>
  <si>
    <t xml:space="preserve">Iâ€™m not sure what question number 9 was asking? So Iâ€™m not positive I answered that question correctly </t>
  </si>
  <si>
    <t>2020/06/03 1:06:39 PM AST</t>
  </si>
  <si>
    <t>2020/06/03 1:06:44 PM AST</t>
  </si>
  <si>
    <t xml:space="preserve">I liked how the learning tools were easily accessible via online. It also gives me a good foundation on how to help my child if she needs help. My childâ€™s teacher was very helpful and responded in a timely manner and kept me posted on all of the classroom activities. I also loved how remote learning has instilled a sense of independence for my child. With the curriculum all laid out in plain sight really gives my child good structure and foundation. She was able to navigate the system fairly easily. It also taught her accountability and responsibility. I absolutely love that. </t>
  </si>
  <si>
    <t>My child missed being able to interact with her peers and her teacher in person. One challenge I noticed was that my child lost a sense of time at the beginning of remote learning. She would prolong her break time a bit too long if I didnâ€™t bring her back to school work. She gradually learned better structure but it took a while on the timing between each tasks.</t>
  </si>
  <si>
    <t xml:space="preserve">I see remote learning as a very good system and tool to bridge the gap between parents and teachers if any exists. Parents are able to view the materials that are being taught by the school.  Both parents and teachers can then pin point any learning delays or challenges the child may have. </t>
  </si>
  <si>
    <t xml:space="preserve">Iâ€™ve had the opportunity to personally observe my childâ€™s learning style. I would then adjust the tasks accordingly. </t>
  </si>
  <si>
    <t>2020/06/03 1:10:33 PM AST</t>
  </si>
  <si>
    <t>Safety and health of children during the pandemic</t>
  </si>
  <si>
    <t>Keeping on top of my kids' assignments.</t>
  </si>
  <si>
    <t>A daily email with assignments and the status of my kids' fulfilling them would be great.</t>
  </si>
  <si>
    <t>2020/06/03 1:11:31 PM AST</t>
  </si>
  <si>
    <t>Having your own full-time job plus that of the teacher. The teacher's have been amazing, but it's not possible for them to provide the instruction and support they would typically be giving inside of a classroom while also working yourself.</t>
  </si>
  <si>
    <t xml:space="preserve">
Student's can work at their own pace and have more flexibility in their day.</t>
  </si>
  <si>
    <t>That teacher's are the best :)</t>
  </si>
  <si>
    <t>2020/06/03 1:11:40 PM AST</t>
  </si>
  <si>
    <t xml:space="preserve">Allowed kids who were normally too shy to ask for help in person to ask and receive the help they needed. </t>
  </si>
  <si>
    <t xml:space="preserve">Early on workload was overwhelming for 2 kids, and overly light for the other.  Also some classes had no â€œlearningâ€ component, only assignments, which was rough. Middle school kids have a lot more classes per day than high school. My middle-schooler spent almost every day doing schoolwork until dinner. </t>
  </si>
  <si>
    <t xml:space="preserve">Lectures/teaching components can/should be recorded if possible for when students are unable to attend â€œliveâ€ for whatever reasons (like too many kids having things at the same time). </t>
  </si>
  <si>
    <t xml:space="preserve">My kids are really hard workers, much more than I gave them credit for. They hated the idea pass/fail. Teachers were very happy to have feedback, and had a lot of the same concerns. </t>
  </si>
  <si>
    <t xml:space="preserve">I greatly appreciate all the amazing hard work teachers and administrators put into making this work and keep our kids safe. It didnâ€™t always work great, but everyone was flexible and helpful when issues were brought up. Also I know itâ€™s been disappointing to some that senior activities were lost/delayed but given the class side I really feel it was the only reasonable and safe choice. </t>
  </si>
  <si>
    <t>2020/06/03 1:11:41 PM AST</t>
  </si>
  <si>
    <t>Special need children. Dont get what they need</t>
  </si>
  <si>
    <t>That my son is very distracted</t>
  </si>
  <si>
    <t>2020/06/03 1:13:25 PM AST</t>
  </si>
  <si>
    <t>Help from school staff was great. Always willing to help.</t>
  </si>
  <si>
    <t>Trying to balance pwrsonal work and school work.</t>
  </si>
  <si>
    <t>2020/06/03 1:14:09 PM AST</t>
  </si>
  <si>
    <t>That it doesn't work</t>
  </si>
  <si>
    <t xml:space="preserve">Remote learning doesn't work. I do not want remote learning. </t>
  </si>
  <si>
    <t>2020/06/03 1:15:04 PM AST</t>
  </si>
  <si>
    <t xml:space="preserve">You did what you have to do during the months the whole world was quarantining. Life must go on like normal in September. </t>
  </si>
  <si>
    <t xml:space="preserve">Google Classroom is very confusing for a middle schooler with all the different teachers. It got the job done though. Remote learning is not learning but â€œgetting byâ€. We MUST move away from remote learning in September and get the kids back to school. </t>
  </si>
  <si>
    <t xml:space="preserve">It is only a â€œpatchâ€ for task learning and should be used for dire circumstances. With outbreaks much less and the affected population mostly elderly, get away from the fear of Covid and fear suicide, fear criminals-in-the-making, fear abuse at home because thereâ€™s no one safe for a child to turn to, fear the education system losing all its worked hard for all these years. Tough job ahead, Dr. Mosley. </t>
  </si>
  <si>
    <t xml:space="preserve">Itâ€™s easy for my elementary student with one teacher but extremely difficult to juggle my middle schooler who is usually an excellent student but was failing half of her classes until this weekend. Iâ€™m checking in on her daily and even I overlook an assignment as I juggle work, cooking, homework and keeping everyone sane. </t>
  </si>
  <si>
    <t xml:space="preserve">There will be panic as the other flu symptoms show up during the cold season but we must keep going strong. Maybe the government can send chlorox wipes and have kids disinfect their desks before each class? Iâ€™m not particularly worried for my child. I believe riding her bike around the neighborhood or a gunman opening fire in a crowd is more dangerous than them dying of the corona virus. Itâ€™s time to move on. </t>
  </si>
  <si>
    <t>2020/06/03 1:15:54 PM AST</t>
  </si>
  <si>
    <t>Involvement of parents in students education.  Creative and thoughtful response from teachers to develop and optimize the remote learning program week to week.  Balance of online and hands on activities was manageable and appropriate for elementary school age.</t>
  </si>
  <si>
    <t>Balancing work and home schedules, when work became busy the kids had less support/direction during the day.  As a parent I found that some things were easy to teach/explain while for others I simply did not have a good understanding of the techniques/terms that my kids teachers use to help them get the concepts and engage in the lesson, this made it harder for me to teach and for my kids to truly learn the material at times.  Some days were difficult to get the kids to engage in school work as they never changed the environment (home) when moving from relaxing or playing to school lessons.</t>
  </si>
  <si>
    <t xml:space="preserve">We have learned of many great online resources and collaborative activities that I would like to continue to utilize.  My kids get more 1 on 1 instruction and at times have more creative time to dig deeper into the lessons (if they are motivated to do so).  </t>
  </si>
  <si>
    <t xml:space="preserve">I've learned so much about my children's curriculum and about how they learn. I've learned more about their strengths and weaknesses and what techniques get them most engaged in learning.  I would definitely appreciate a training session from teachers on how to communicate some of their key lessons if we do end up needing remote learning in the fall.  Perhaps additional videos we can pull up with their specific teacher's going over topics as these seem to work quite well.  </t>
  </si>
  <si>
    <t xml:space="preserve">This is clearly a difficult situation and not an easy decision to make. We understand that a lot goes into this and agree that the safety of the students and staff should be priority.  While I'm excited for the prospect of my kids returning to school to learn from their teachers and with their classmates, I do have some concern that a socially distanced school environment may present more challenges to their learning, particularly if they cannot engage in recess, lunch and some of the other activities that help give their brains/bodies a break during the day.  I also find it difficult to see children of elementary age abiding by the social distancing requirements and it may turn into a battle of managing this throughout the day rather than being able to teach as intended. </t>
  </si>
  <si>
    <t>2020/06/03 1:16:00 PM AST</t>
  </si>
  <si>
    <t xml:space="preserve">My sons grades went up because I was his acted as his private para but i will have to go  back to work soon.  One teacher read assignments on short videos for the kids to watch. It was great for them to be able to hear their teacher.  </t>
  </si>
  <si>
    <t>My son had ONE mandatory zoom meeting.  He did not see his teachers for over 2 months, thatâ€™s not right!  One teacher never introduced one new subject the entire time and when I asked about a zoom meeting, she said that she wasnâ€™t tech savvy and didnâ€™t know how to do them and that my son could look up the subject on YouTube ðŸ¤¬. Middle school teachers did not reach out to parents.  They should have sent at least a weekly email informing parents of what was going on.  Iâ€™m addition,  I sent several emails to teachers and they never replied.  Very sad &amp; discouraging!!!!</t>
  </si>
  <si>
    <t xml:space="preserve">Nashua School District is unorganized &amp; failed our kids.  </t>
  </si>
  <si>
    <t xml:space="preserve">I think itâ€™s irresponsible to think  young minds can learn on their own without any form of interaction.  Some teachers had voluntarily zoom meeting.  A shy child is not going to volunteer for anything.  Meetings should have been mandatory at scheduled times to keep kids on some sort of routine. Our kids were definitely failed in the middle school...at least at Fairgrounds.  </t>
  </si>
  <si>
    <t>2020/06/03 1:16:17 PM AST</t>
  </si>
  <si>
    <t>The school staff was always willing to help in any way they could.</t>
  </si>
  <si>
    <t>Trying to balance personal work and school work.</t>
  </si>
  <si>
    <t>2020/06/03 1:16:26 PM AST</t>
  </si>
  <si>
    <t>2020/06/03 1:16:31 PM AST</t>
  </si>
  <si>
    <t xml:space="preserve">My son loved that he could get his work done at any time during the day. </t>
  </si>
  <si>
    <t xml:space="preserve">As a parent of a high schooler, I work outside of the home and worked through the pandemic. I was not there daily to see what his assignments were and had to trust that he was getting it done. I check x2 regularly and it wasnâ€™t always updated and is vague. It would be nice to have parental access to google classroom to see that assignments are being completed. </t>
  </si>
  <si>
    <t>For my son, the flexibility of working through the day without distraction was very good!</t>
  </si>
  <si>
    <t xml:space="preserve">I would like remote learning to be an option for those who want to continue with it. </t>
  </si>
  <si>
    <t>2020/06/03 1:18:22 PM AST</t>
  </si>
  <si>
    <t>Able to some what go at their own pace</t>
  </si>
  <si>
    <t>direct access to teacher, curriculum and other students</t>
  </si>
  <si>
    <t xml:space="preserve">I work for another local school district (not Nashua) and was thoroughly impressed with the daily communication from the superintendent. I did not experience this level of communication from Nashua. Also, the social-emotional support from the school district for students was surprisingly lacking. </t>
  </si>
  <si>
    <t>More social emotional support, parent coaching on how to support childâ€™s learning</t>
  </si>
  <si>
    <t xml:space="preserve">I am an SLP and have delivered therapy through the remote-learning environment. I understand how exhausting and draining it can be for teachers. Itâ€™s A LOT more work that in-person teaching. However, the students continue to need strong advocates and support to help through this process so they can be models/advocates for the next generation. </t>
  </si>
  <si>
    <t>I would be interested to know the results of the survey and continue daily/weekly emails with parents/stakeholders on how the district is planning to move forward.</t>
  </si>
  <si>
    <t>2020/06/03 1:20:52 PM AST</t>
  </si>
  <si>
    <t xml:space="preserve">Self-paced completion of assignments - however with the current implementation students that complete assignments are not able to proceed at their own pace. </t>
  </si>
  <si>
    <t xml:space="preserve">Lack of actual instruction. </t>
  </si>
  <si>
    <t xml:space="preserve">Provide instructional time &amp; allows students to proceed at an accelerated pace, if they are able. </t>
  </si>
  <si>
    <t xml:space="preserve">It doesn't provide adequate instructional time nor appears effective for elementary students. </t>
  </si>
  <si>
    <t xml:space="preserve">Question #9 is not about 'return to school' but 'continue remote learning'
I don't believe that students and staff wearing masks is an environment conducive to learning, and it seems the prolonged close quarters would negate the effectiveness of the masks. 
Mandatory asymptomatic COVID-19 testing only seems reasonable if a detailed and specific action plan is in place (and published to the community) on the actions that result from a positive test. Further I would expect asymptomatic mandatory tests for other communicable diseases such as influenza. 
Hybrid education is only reasonable if the district can identify supervision for all students during the traditional school times. Once business open guardians will no longer be able to provide supervision at home. And local resources do not appear able to address the influx of children. </t>
  </si>
  <si>
    <t>2020/06/03 1:21:18 PM AST</t>
  </si>
  <si>
    <t>2020/06/03 1:21:59 PM AST</t>
  </si>
  <si>
    <t>2020/06/03 1:22:55 PM AST</t>
  </si>
  <si>
    <t xml:space="preserve">In a short period of time online learning was put together to get it done </t>
  </si>
  <si>
    <t xml:space="preserve">Content wasnâ€™t there for all grades. Not enough resources. I fear students wonâ€™t be as ready for the next grade level. </t>
  </si>
  <si>
    <t xml:space="preserve">Now with advanced planning it should be better in the future. </t>
  </si>
  <si>
    <t xml:space="preserve">Iâ€™m appreciative of the short amount of time this took to put together. The kids were able to learn while staying safe. I do think it will be better in the future if it is needed. </t>
  </si>
  <si>
    <t xml:space="preserve">Masks cannot be safely work for students and teachers for 7 hours in a day. It limits air flow and with poor ventilation that schools have it is quite dangerous. Youâ€™ll have people collapsing and passing out. Also how would lunch time be structured?  Its not feasible. </t>
  </si>
  <si>
    <t>2020/06/03 1:24:02 PM AST</t>
  </si>
  <si>
    <t xml:space="preserve">Being comfortable with Internet usage </t>
  </si>
  <si>
    <t xml:space="preserve">Not seeing other students and teachers. Using calculator when they should not. Should have used more zoom </t>
  </si>
  <si>
    <t xml:space="preserve">More zoom and face to face accountability </t>
  </si>
  <si>
    <t xml:space="preserve">Kids enjoy it and they are learning but they miss the interaction </t>
  </si>
  <si>
    <t xml:space="preserve">Kids should go back to school with face covering and social distancing </t>
  </si>
  <si>
    <t>2020/06/03 1:25:07 PM AST</t>
  </si>
  <si>
    <t xml:space="preserve">Kids could be home during a pandemic. Even though I think my children are getting a sub par education right now, I prefer them to be safe. I am also grateful that the teachers are doing their best in a very difficult situation.
</t>
  </si>
  <si>
    <t>Burn out! My son missed out on a lot from not being in a classroom. I'm worried about him advancing to the next level and struggling there.</t>
  </si>
  <si>
    <t>He has had to be more self motivated and responsible because his parents are working.</t>
  </si>
  <si>
    <t>2020/06/03 1:25:28 PM AST</t>
  </si>
  <si>
    <t>keeping the kids safety first</t>
  </si>
  <si>
    <t>keeping a routine</t>
  </si>
  <si>
    <t xml:space="preserve">one on one time learning with my child and having fast communication with the teacher </t>
  </si>
  <si>
    <t>how to do zoom meetings and lots of patients</t>
  </si>
  <si>
    <t>school should consider having students go back by having some student certain days and other students on some and doing remote learning on the days they are not physically in school.</t>
  </si>
  <si>
    <t>2020/06/03 1:27:21 PM AST</t>
  </si>
  <si>
    <t>2020/06/03 1:27:24 PM AST</t>
  </si>
  <si>
    <t xml:space="preserve">Teacher support and understanding the fact that two full time working parents with multiple children cannot complete all assignments. </t>
  </si>
  <si>
    <t xml:space="preserve">Working full time with multiple children, and trying to keep up with gen ed assignments, special needs assignments, and all specials such as music and library. It just didnâ€™t always happen. </t>
  </si>
  <si>
    <t xml:space="preserve">My son enjoyed the access to websites. </t>
  </si>
  <si>
    <t xml:space="preserve">I will not/can not participate if this continues into first grade. </t>
  </si>
  <si>
    <t>2020/06/03 1:28:02 PM AST</t>
  </si>
  <si>
    <t>Elimination of snow days</t>
  </si>
  <si>
    <t xml:space="preserve">Return to school as normally as possible </t>
  </si>
  <si>
    <t>2020/06/03 1:28:56 PM AST</t>
  </si>
  <si>
    <t>the one teacher that often provided videos of instruction -- this allowed my student the chance to focus on the instruction without peer distraction, and gave him the opportunity to go back and review concepts in order to master them; also flexibility to do work when students are most alert/available</t>
  </si>
  <si>
    <t>Without high standards for instruction and school work, it's hard to motivate students</t>
  </si>
  <si>
    <t>With the right structure, daily video instruction for full class-periods and high expectations for daily student work, students can learn during remote learning</t>
  </si>
  <si>
    <t xml:space="preserve">My student has a tough time getting motivated, and won't go above and beyond in remote learning. Social-emotional skills, leadership skills and athletic skills can NOT be learned in remote learning. </t>
  </si>
  <si>
    <t>I am thoroughly disappointed with the lack of rigor and low level of instruction and low work expectations during remote learning. Students are NOT learning the content of their courses. If the Nashua School District doesn't significantly raise expectations, we are doing our students a huge disservice and widening the achievement gap between our schools and those of other districts.</t>
  </si>
  <si>
    <t>2020/06/03 1:29:11 PM AST</t>
  </si>
  <si>
    <t>Health safety; independent pace of learning suited to specific child</t>
  </si>
  <si>
    <t>Lack of social interaction for kids with their peers</t>
  </si>
  <si>
    <t>2020/06/03 1:29:16 PM AST</t>
  </si>
  <si>
    <t>The teaches</t>
  </si>
  <si>
    <t xml:space="preserve">Adjustment </t>
  </si>
  <si>
    <t xml:space="preserve">Structure </t>
  </si>
  <si>
    <t xml:space="preserve">How to help my son with his school
Struggles </t>
  </si>
  <si>
    <t>2020/06/03 1:29:19 PM AST</t>
  </si>
  <si>
    <t xml:space="preserve">I think the high school level had a better grasp on online learning. And amount of work given. </t>
  </si>
  <si>
    <t xml:space="preserve">There was not much time to put all of this together. And for that I commend everyone involved. </t>
  </si>
  <si>
    <t xml:space="preserve">Going forward I think it will be much better. Now there is an idea of how to successfully do this. And it will be good, even if Conducting school within the school building, to keep some aspects of the online learning. I.e. over snow days or sick days, have assignments be uploaded online. </t>
  </si>
  <si>
    <t xml:space="preserve">I learned that anything can be done in a short period of time but you need more time to have things run a little more smoothly and consistently within different grade levels. </t>
  </si>
  <si>
    <t xml:space="preserve">It is not feasible for students and teachers to wear masks for 7 hours a day. It will reduce oxygen too much and especially with the lack of good ventilation in the Nashua schools. Itâ€™s dangerous and there will be people passing out. Also lunch time would prove difficult. How would that be set up? </t>
  </si>
  <si>
    <t>2020/06/03 1:34:14 PM AST</t>
  </si>
  <si>
    <t>2020/06/03 1:35:37 PM AST</t>
  </si>
  <si>
    <t>The child can go at there own pace and get to understand the assignment without being rushed. and make there own schedule some students work better latter in the day.</t>
  </si>
  <si>
    <t>The student cannot ask the Teacher a question right away and some students do not have access to the internet or a computer and some are to easy distracted.</t>
  </si>
  <si>
    <t xml:space="preserve">students can learn at there own pace without peer pressure. </t>
  </si>
  <si>
    <t xml:space="preserve">my child has less stress regarding school work as she can she does in school  </t>
  </si>
  <si>
    <t>I just want to make sure that my child will be safe at school and I really just don't think they will be. There will be many children that will not  or cannot wear a mask for 6 hours a day and stay away from there friends that they have not seen already for 3 months. I know it  hard for many parents to  help teach there children at home but in the long run you really have to think about all the children and the teachers  health.</t>
  </si>
  <si>
    <t>2020/06/03 1:37:03 PM AST</t>
  </si>
  <si>
    <t>2020/06/03 1:37:58 PM AST</t>
  </si>
  <si>
    <t>Clear communication</t>
  </si>
  <si>
    <t>Potential for more targeted, individualized student learning.</t>
  </si>
  <si>
    <t>That I have  one child who is basically self-sufficent and one who needs a lot more attenting.</t>
  </si>
  <si>
    <t xml:space="preserve">I think it will be detrimental to children's mental health to be masked and surrounded by other masked students and staff, not allowed to have recess or play time, not allowed to socialize essentially. I am in favor of finding alternative solutions to keep our kids healthy and safe. Smaller classes with ability to distance, outdoor classes, a mix of in-person and remote learning, splitting classes into groups that each get a week in the building, alternating with at-home learning. Children need to feel safe, secure and happy in order to learn, and I do not believe that is possible when every child and staff member wears a mask, obscuring facial expressions; when kids can't be near each other to converse and play; when recess is eliminated and there's no fresh air or active time. </t>
  </si>
  <si>
    <t>2020/06/03 1:38:50 PM AST</t>
  </si>
  <si>
    <t>Less distractions</t>
  </si>
  <si>
    <t>Keeping child on a schedule</t>
  </si>
  <si>
    <t>Technology is a good friend an worse enemy</t>
  </si>
  <si>
    <t>2020/06/03 1:39:01 PM AST</t>
  </si>
  <si>
    <t>Continuing ED</t>
  </si>
  <si>
    <t xml:space="preserve">Google Classroom vs Assignments given on GMAIL </t>
  </si>
  <si>
    <t xml:space="preserve">Kids can do there assignments at midnight </t>
  </si>
  <si>
    <t xml:space="preserve">Its not good for students they need in class school </t>
  </si>
  <si>
    <t xml:space="preserve">Lets return to in class school as more kids die of the flu then Covid and we dont stop school for the flu . Wear masks , wash hands and use common sense  </t>
  </si>
  <si>
    <t>2020/06/03 1:39:33 PM AST</t>
  </si>
  <si>
    <t xml:space="preserve">Many teachers seemed prepared </t>
  </si>
  <si>
    <t xml:space="preserve">My kids have subjects that they needed more â€œin personâ€ attention for. Many teachers were obviously very willing to help through zoom, but that requires a level of responsibility on my kidâ€™s part to be able to assess what they donâ€™t understand- which I realized is hard for them to pinpoint. For example, my son thought he was understanding his calculus class, but he only found out that he was doing something incorrectly when he got some quiz grades back. I am not a math person so unfortunately zero help to him, and my husband doesnâ€™t use his advanced math knowledge in his job, so is very rusty and not much more help than me- so we couldnâ€™t figure out anything was wrong. He didnâ€™t have any feedback on why the answers were wrong from his teacher, and essentially didnâ€™t get the reasoning in time for him to act on it and learn the right way. This resulted in him having a terrible time being able to study for his final because he had to re-learn everything and just didnâ€™t have the time. He ended up failing the exam and probably the class (I have 3 kids so itâ€™s hard to keep everything straight, so I may be incorrect) which is very out of character for him and it upset him greatly. Another issue that came up is that some things didnâ€™t translate well to online learning, and teachers gave assignments that were really weird and had nothing to do with the classes as theyâ€™re typically run. An example is my daughter in her chorus class. In school, itâ€™s her favorite class that she looks forward to and gets fantastic grades. In her online version, she was given ridiculous assignments that had nothing to do with class. They made her teach a song to a family member and record it. It sounds like no big deal- but my husband and I are both working LONGER hours than pre-COVID, and it was annoying and needlessly stressful to involve us in this assignment. Assuming everyone is sitting around doing nothing is a bad strategy, some of us are busier than ever. Most of the chorus assignments were like this resulting in my daughter having chorus as her lowest grade. Chorus. That is insane. I work in higher education do I understand the struggle the teachers have, but things like that really irked me. My other son has ADHD, so this has been an absolute nightmare for him because he relies on the routine provided by school to cope, and the loss of routine has been dreadful for him, and staying on top of his work has been difficult when I have my own job and 2 other kids to deal with. </t>
  </si>
  <si>
    <t xml:space="preserve">Some kids learn better that way, and may excel in this format, so itâ€™s great for them to have this opportunity. I wish their was a hybrid solution. </t>
  </si>
  <si>
    <t xml:space="preserve">That learning is certainly not one size fits all. </t>
  </si>
  <si>
    <t xml:space="preserve">I appreciate the work that has gone into this, but I think that there needs to be a plan in place for issues like this in the future, and CONSISTENCY in how the schools in the district run. Thank you. </t>
  </si>
  <si>
    <t>The ability to work on your own pace. Also it makes the child gain more responsibility and awareness of things that need to be done.</t>
  </si>
  <si>
    <t>Not having the face to face interaction with teachers and peers.</t>
  </si>
  <si>
    <t>Maybe the ability for teachers to create more recorded mini lessons so that way the kids can seem more in tune with their teachers and their learning.</t>
  </si>
  <si>
    <t xml:space="preserve">I feel like I have been able to actually see what the kids are learning and doing in their classes. </t>
  </si>
  <si>
    <t>What are the ways that are being considered to keep kids healthy and safe if we do go back to school in the fall?</t>
  </si>
  <si>
    <t>2020/06/03 1:42:12 PM AST</t>
  </si>
  <si>
    <t>I thought the communication and expectations were terrible</t>
  </si>
  <si>
    <t>Lack of communication from teachers</t>
  </si>
  <si>
    <t>2020/06/03 1:42:55 PM AST</t>
  </si>
  <si>
    <t xml:space="preserve">I think using zoom is helpful but only google class room isn't helpful.  teachers and students need to see each other's faces and give a chance to speak up almost equally.  </t>
  </si>
  <si>
    <t>teachers need to know if students pay attention or not, but with face to face and small size class they can see face expression so they will know how to control.  when students take quiz or test, they can search the answer in website so teacher need to work on identifying they cheated or not.</t>
  </si>
  <si>
    <t>Use remote learning for supplemental class but not core class.</t>
  </si>
  <si>
    <t xml:space="preserve">students tend to get demotivated and distracted.  </t>
  </si>
  <si>
    <t>I want school to enforce washing hands, wearing masks and getting tested, and to ask parents supports.</t>
  </si>
  <si>
    <t>2020/06/03 1:44:13 PM AST</t>
  </si>
  <si>
    <t xml:space="preserve">Some teachers were able to find learning videos and/or make videos to teach the lessons they were trying facilitate. </t>
  </si>
  <si>
    <t>Some teachers assigned too much work. In a school setting there is work the child would do with the teacher and then have homework. With remote learning all of the class work and the homework was fell on the student to learn and do by themselves.  There should have been zoom time with the teachers for the kids to be able to ask questions directly.</t>
  </si>
  <si>
    <t xml:space="preserve">That not all classes can be effectively done in remote learning environment. </t>
  </si>
  <si>
    <t xml:space="preserve">That children still need the connection to the teacher in order to learn remotely. They need face to face interaction to be able to ask questions or to listen to others questions to learn the skills that are required to do the homework. </t>
  </si>
  <si>
    <t>2020/06/03 1:44:16 PM AST</t>
  </si>
  <si>
    <t>2020/06/03 1:47:31 PM AST</t>
  </si>
  <si>
    <t>New learning opportunities for my child - like learning time management, organization, how to use certain technologies, and plenty of time for movement, play and taking breaks as needed.</t>
  </si>
  <si>
    <t>The children not being together - there is a sense of loss there, missing out on friendships, bus rides, recess where kids laugh and play and learn social skills.</t>
  </si>
  <si>
    <t xml:space="preserve">The potential for more targeted, individualized learning. </t>
  </si>
  <si>
    <t>How to do new math! Seriously - I have had the chance to experience the subject matter my child is learning every day and that has helped me help them.</t>
  </si>
  <si>
    <t>2020/06/03 1:47:49 PM AST</t>
  </si>
  <si>
    <t>The flexibility of day based on home life, the autonomy and sense of responsibility that was created</t>
  </si>
  <si>
    <t xml:space="preserve">The lack of challenging work and the amount of challenging work are my two main complaints. With my son's team, teachers alternated days with assignments. WHY?? Why can't there be work in every class, every day? It is unacceptable that my son is done his day of work within an hour!! Sometimes it was 20 minutes. Where is the learning??
The pitfalls of getting down or depressed at not seeing friends/socializing is a close second. 
Third, as much as flexibility of schedule is great it is also a downfall. I have another son at BG who is required to log on for classes at specific times daily, with the day beginning at 8 AM. I much prefer this arrangement because there is face to face time with teachers and students, plus a more rigorous, scholastic environment. </t>
  </si>
  <si>
    <t xml:space="preserve">I am not sure I see many opportunities besides for those who have immune issues having the ability to stay out of the main population. </t>
  </si>
  <si>
    <t xml:space="preserve">Teachers need to be paid more first and foremost. 
My child is of an age where I don't need to be supervising his work yet I did, every day, because the temptation of the internet and Fortnite etc are constant.  It is hard to keep kids engaged in the school assignments when there is so much other stuff out there, so on that note, if we have to be in an online version, I strongly suggest set class times daily with face to face interaction, more work, and an increase in teacher pay or a bonus based on their online performance. </t>
  </si>
  <si>
    <t>1. Please consider the students who are very bright and who need more. I appreciate the effort to include and educate all level of students but in doing so, from what I have seen, the brightest are not challenged to their potential. If remote learning continues, I will have no choice but to find additional material for my son to learn while still attending school. At this point, I am considering some enrichment work over the summer so that he hopefully finds a love of learning again and is prepared for a rigorous high school experience.
2. If school does go back in session with either partial or no remote learning, but there are no buses, please consider getting more bike racks for those who live close enough to the school to bike. If there is no room in the budget, please consider putting out the request via Donors Choose or some other method. There are parents who will help with this!</t>
  </si>
  <si>
    <t>2020/06/03 1:48:10 PM AST</t>
  </si>
  <si>
    <t xml:space="preserve">Getting the work completed in a shortened day. </t>
  </si>
  <si>
    <t xml:space="preserve">My child being motivated to do the work daily. </t>
  </si>
  <si>
    <t>Learning more real life responsibilities around the home n</t>
  </si>
  <si>
    <t xml:space="preserve">Itâ€™s stressful on parents and children. </t>
  </si>
  <si>
    <t>2020/06/03 1:49:55 PM AST</t>
  </si>
  <si>
    <t>Scheduling</t>
  </si>
  <si>
    <t xml:space="preserve">Use of technology to make lessens more interesting </t>
  </si>
  <si>
    <t>2020/06/03 1:51:01 PM AST</t>
  </si>
  <si>
    <t>question 9 makes no sense. obviously a laptop is #1 for remote learning but other items are #1 #2 for me as well and I have to make them less important? Bad design of a question
I do not see remote learning beneficial besides covering short term pandemic season</t>
  </si>
  <si>
    <t>mental health to children deteriorates / motivation declines
working from home, taking care of kids and playing teacher in addition</t>
  </si>
  <si>
    <t>none (short term fix)</t>
  </si>
  <si>
    <t>it does not work long term</t>
  </si>
  <si>
    <t>I would like kids back at school as normal</t>
  </si>
  <si>
    <t>2020/06/03 1:52:01 PM AST</t>
  </si>
  <si>
    <t>2020/06/03 1:52:04 PM AST</t>
  </si>
  <si>
    <t>Teachers that made a predictable schedule and told students what their week would look like for the week had the most successful classes.</t>
  </si>
  <si>
    <t xml:space="preserve">No access to parent help for kids whose parents work.  No immediate access to teachers... might need to wait 3 hours to answer a question and start an assignment.  Teachers did not collaborate so you might have 3 tests all on the same day.  Not all teachers organized Google Classroom well and it is impossible for kids to weed through pages and pages to find assignments.  </t>
  </si>
  <si>
    <t>Using Remote learning to future snow days!</t>
  </si>
  <si>
    <t>That although I am a teacher myself I didn't homeschool my kids for a reason.  They thrive in the actual classroom and not at home. This created so much stress for my family.</t>
  </si>
  <si>
    <t>I hyrbrid model for the Fall will make it logistically impossible for working parents.  I am already considering moving my kids to VLACS because they do online learning well.</t>
  </si>
  <si>
    <t>2020/06/03 1:52:16 PM AST</t>
  </si>
  <si>
    <t>Helping child understand the work</t>
  </si>
  <si>
    <t>Time to complete work without pressure</t>
  </si>
  <si>
    <t>The kind of work my child is currently on</t>
  </si>
  <si>
    <t>2020/06/03 1:53:20 PM AST</t>
  </si>
  <si>
    <t>maintaining some school like structure during a very uncertain time.</t>
  </si>
  <si>
    <t xml:space="preserve">students forced to work independently in most cases </t>
  </si>
  <si>
    <t>elimination of school vacations and snow days.</t>
  </si>
  <si>
    <t>6th grade math is difficult.</t>
  </si>
  <si>
    <t>thank you for all you have done to maintain a consistent learning environment for my children.</t>
  </si>
  <si>
    <t>2020/06/03 1:53:33 PM AST</t>
  </si>
  <si>
    <t>2020/06/03 1:54:26 PM AST</t>
  </si>
  <si>
    <t>Balance for parents - EXTREMELY STRESSFUL!  We are not educators, and in many cases our kids needed A LOT of help and oversight.  Remote learning, mixed or full time, should not considered for next year.  It forces a very hard decision - help your kids to do well in school, or hold down your job to pay bills.  It's simply not realistic, and will only put further strain and stress on families.</t>
  </si>
  <si>
    <t>Complete rethink is needed, with professionals in the area of remote learning to tune the program.  Everything from level of work, transparency of weekly plans, to tech.</t>
  </si>
  <si>
    <t>The teachers worked hard, but we need true professionals in the area of remote learning to help design the right p.an.</t>
  </si>
  <si>
    <t>It's obvious I am not a fan of remote learning.  My feedback would be when implementing new plans and new technologies such as remote learning, ease into it.  Maybe go 50% speed, and then slowly ramp up over time to understand how children and families adopt the technologies, and get acclimated.  What we experienced, especially with our 5th grader (not so much with our 2nd grader), were that things were going to operate at the same speed as if our 5th grader was in school.  This went on for about 2 weeks, then I have to expect due to the negative feedback, the throughput was ratcheted back, and we operated at 50% speed, which was more reasonable... but those two weeks were absolutely awful.  So my feedback is simply, walk before you can run... ease into it, and don't expect the level of work that was done on class room, can be done at home.  One last point, we have educators in the family that are in Massachusetts.  They had an entirely different approach, one that really eased into it.  I think you have to ratchet back Mr Mosley a bit... let him know this isn't a sprint, but it's a marathon.  It honestly seemed as if administration was out to prove that Nashua NH was the first to go remote, or that we were the leading edge... totally uncalled for and not needed.</t>
  </si>
  <si>
    <t>2020/06/03 1:54:27 PM AST</t>
  </si>
  <si>
    <t>working from home/ childcare/taking care of kids/ playing teacher/ keeping kids busy / no interaction with friends or teachers, a fraction of learning</t>
  </si>
  <si>
    <t>does not work. psychologically bad for kids who need interaction from teachers</t>
  </si>
  <si>
    <t>it is very important for me to have kids return to school full time.  they learn more. they are socially engaged while in school. more motivated when facing a teacher and peers</t>
  </si>
  <si>
    <t>2020/06/03 1:54:32 PM AST</t>
  </si>
  <si>
    <t xml:space="preserve">Doing the work together and making sure my son understood the work and also being able to see and make sure he is doing it correctly </t>
  </si>
  <si>
    <t xml:space="preserve">It would be nice to have the teachers do some lessons with the kids and also having the kids do some hands on stuff </t>
  </si>
  <si>
    <t xml:space="preserve">My child was able to do his work and really understand better </t>
  </si>
  <si>
    <t xml:space="preserve"> Itâ€™s possibly something I would not mind continuing </t>
  </si>
  <si>
    <t xml:space="preserve">Mask should not be made mandatory for children, that would be horrible for them. </t>
  </si>
  <si>
    <t>2020/06/03 1:55:30 PM AST</t>
  </si>
  <si>
    <t>2020/06/03 1:56:56 PM AST</t>
  </si>
  <si>
    <t>It felt organized and teachers at Charlotte ave did great at being smooth with the transition</t>
  </si>
  <si>
    <t xml:space="preserve">Tech difficulties </t>
  </si>
  <si>
    <t xml:space="preserve">Flexibility of individual learning with structure </t>
  </si>
  <si>
    <t xml:space="preserve">Stay home until vaccine!!!! Stay safe </t>
  </si>
  <si>
    <t>2020/06/03 1:57:07 PM AST</t>
  </si>
  <si>
    <t xml:space="preserve">Once my sons teachers started a predictable schedule and met in zoom meetings 3-4 days per week it was better. </t>
  </si>
  <si>
    <t xml:space="preserve">11 year olds cannot learn alone all day.  The teacher cannot immediately answer questions and that leaves kids sitting for hours waiting.  </t>
  </si>
  <si>
    <t xml:space="preserve">using them for snow days </t>
  </si>
  <si>
    <t>That it doesn't work for my family as set up by NSD.  The teachers need better resources and training!</t>
  </si>
  <si>
    <t xml:space="preserve">I think it would be worthwhile looking at best practices from surrounding school districts that did remote learning well.... Hollis, Bedford, etc.  I know they have a different population and resources, but we could learn from them.  I work in Hollis and my students got a much better experience that my own children did in Nashua sadly. </t>
  </si>
  <si>
    <t>2020/06/03 1:57:48 PM AST</t>
  </si>
  <si>
    <t>2020/06/03 1:59:46 PM AST</t>
  </si>
  <si>
    <t>2020/06/03 2:00:46 PM AST</t>
  </si>
  <si>
    <t>Flexibility in scheduling</t>
  </si>
  <si>
    <t>lack of direct, explicit instruction from the teachers; lack of scaffolding</t>
  </si>
  <si>
    <t>more screencastifying, more opportunities for recorded and live lessons</t>
  </si>
  <si>
    <t>Teachers do not get paid enough.</t>
  </si>
  <si>
    <t>I was confused by the ranking question above...e.g., how important is internet? essential, but we have internet at our house, and the same for devices, we have those at our house; also, the question about knowledge of curriculum - to whom is that referring - if it means teacher - that is the MOST important thing - for students they need direct, explicit instruction in the curriculum through live, virtual training.</t>
  </si>
  <si>
    <t>2020/06/03 2:01:05 PM AST</t>
  </si>
  <si>
    <t>Not having an early start and saving time on transportation etc.</t>
  </si>
  <si>
    <t xml:space="preserve">Student not being able to participate in class discussions, meet teachers and learn face to face. </t>
  </si>
  <si>
    <t xml:space="preserve">I can see potential for flexibility with respect to student's schedule. </t>
  </si>
  <si>
    <t xml:space="preserve">Students have potential to adapt to change. </t>
  </si>
  <si>
    <t>If remote education needs to be continued, I would suggest for school to share curriculum and assignments for the year, so students can work on them at their pace. Also if teachers are available to answer student's questions or address their individual concerns and challenges that would be great, since students have different styles of learning and may not all face the same challenges when it comes to remote learning.</t>
  </si>
  <si>
    <t>2020/06/03 2:01:44 PM AST</t>
  </si>
  <si>
    <t>Better understanding of what my children are learning, being able to learn at their own pace &amp; spend more time on subjects that interest them</t>
  </si>
  <si>
    <t xml:space="preserve">Not being able to teach the same way their teachers do, not hearing questions from classmates &amp; not getting social interactions </t>
  </si>
  <si>
    <t>Learning at their own pace, more flexibility with what they are learning/how they are learning</t>
  </si>
  <si>
    <t>Teachers are amazing!! :-)</t>
  </si>
  <si>
    <t>2020/06/03 2:02:26 PM AST</t>
  </si>
  <si>
    <t>school continues</t>
  </si>
  <si>
    <t>keeping them on task</t>
  </si>
  <si>
    <t>I dont care for it</t>
  </si>
  <si>
    <t>2020/06/03 2:05:55 PM AST</t>
  </si>
  <si>
    <t>assignment</t>
  </si>
  <si>
    <t>expectations seemed high and were not clear</t>
  </si>
  <si>
    <t xml:space="preserve">clear daily expectations </t>
  </si>
  <si>
    <t>2020/06/03 2:13:42 PM AST</t>
  </si>
  <si>
    <t>flexiblity</t>
  </si>
  <si>
    <t>Having a student that struggles and is on an IEP for LD, sitting in front of a screen is not optimal. Also, the lack of experience with technology for teachers was hard.</t>
  </si>
  <si>
    <t>If there is more "live" time with teachers, it would be a great way to support learning. Also, should E-Block be meeting once a week? I worry about kids that might not be connected to other teachers/school employees getting lost in the shuffle.</t>
  </si>
  <si>
    <t>That teachers should be paid more.</t>
  </si>
  <si>
    <t>Several teachers at North reached out personally through out this time to check in on my son. I really appreciate their dedication to their students and they should be commended for their hard work.</t>
  </si>
  <si>
    <t>2020/06/03 2:15:31 PM AST</t>
  </si>
  <si>
    <t>It let the kids get more sleep, not having to wake up as early. At their age, that's a big benefit.</t>
  </si>
  <si>
    <t>Sometimes my kids didn't realize they had something due, or hadn't turned it in. We figured it out though.</t>
  </si>
  <si>
    <t>I love that remote learning is more flexible time-wise, and there are just SO many great online resources out there, I think it could make for really interesting courses. And even different levels of materials for students of varying ability.</t>
  </si>
  <si>
    <t>I wasn't monitoring them closely enough at first. Once I realized I needed to and adjusted to that, things went very well. But I'm working from home 100% now, so that was easy for me to do.</t>
  </si>
  <si>
    <t>2020/06/03 2:15:40 PM AST</t>
  </si>
  <si>
    <t>My kids have the opportunity to learn things on their own. Working by themselves helps them focus more on their assignments.</t>
  </si>
  <si>
    <t>For them was when they didnâ€™t understand an assignment and had to reach out for help.
For me was that I donâ€™t teach the way the teachers do.</t>
  </si>
  <si>
    <t>They get to learn how to navigate more on the web and learn how to search for information needed.</t>
  </si>
  <si>
    <t>Something I learned is the way my kids learn. On somethings they have to have hands on and in others they learn just by listening.</t>
  </si>
  <si>
    <t>2020/06/03 2:15:52 PM AST</t>
  </si>
  <si>
    <t>The ability that students had to work at their own pace</t>
  </si>
  <si>
    <t xml:space="preserve">Too many locations to find work/ too many website log ins </t>
  </si>
  <si>
    <t xml:space="preserve">Providing materials directly from the teacher instead of from rogue websites/videos </t>
  </si>
  <si>
    <t xml:space="preserve">Working 50 hours/teaching/parenting is next to impossible </t>
  </si>
  <si>
    <t xml:space="preserve">Maybe being a bit more flexible with the due dates/times especially with both parents working. This is tough!  But, thanks for all of the work and support </t>
  </si>
  <si>
    <t>2020/06/03 2:17:50 PM AST</t>
  </si>
  <si>
    <t xml:space="preserve">Teachers posted everything on google classroom do I can see exactly what his assignments were and when they were due.  I was able to work as his home teacher.  </t>
  </si>
  <si>
    <t xml:space="preserve">More work for me as his parent and home teacher.  </t>
  </si>
  <si>
    <t xml:space="preserve">Reduce costs for transportation, staff, building maintenance, etc.  Lots of savings opportunities </t>
  </si>
  <si>
    <t xml:space="preserve">Iâ€™ve relearned some science topics, how to use a simple graphics program, and read a couple interesting novels.  </t>
  </si>
  <si>
    <t xml:space="preserve">Question 9 makes no sense.  These are factors to continue remote learning, not factors to return to school.  I just checked the boxes arbitrarily, ignore my response to that one.  Also, the superintendent is pretty useless, heâ€™s way more interested in teacher affairs than student affairs.  </t>
  </si>
  <si>
    <t>2020/06/03 2:19:37 PM AST</t>
  </si>
  <si>
    <t>The teachers did a great job transitioning and trying new teaching techniques</t>
  </si>
  <si>
    <t>2020/06/03 2:20:29 PM AST</t>
  </si>
  <si>
    <t>Lack of time with the teacher - my daughter had one 30 minute meeting a week in second grade; that seems unacceptable based on how many hours there are in a given academic week, please note, I don't believe that this is the fault of the teacher, but was the reality.</t>
  </si>
  <si>
    <t>A safe way to learn during a time when we can not be together</t>
  </si>
  <si>
    <t>Teachers need a raise!</t>
  </si>
  <si>
    <t>Have you considered keeping the students in grades K-4 together in their same class and having them move together to the next grade level?  This may be a way to help ease the concerns about building community and establishing relationships for elementary kids.</t>
  </si>
  <si>
    <t>2020/06/03 2:20:55 PM AST</t>
  </si>
  <si>
    <t>2020/06/03 2:21:21 PM AST</t>
  </si>
  <si>
    <t>There weren't many; it often felt like busy work.</t>
  </si>
  <si>
    <t>Not a lot of meaningful work</t>
  </si>
  <si>
    <t>not many; it was less than successful in my opinion</t>
  </si>
  <si>
    <t xml:space="preserve">That my children need face-to-face instruction </t>
  </si>
  <si>
    <t>Elementary children need to get back into the classroom asap so that their progress is not hindered any more than it already has been.</t>
  </si>
  <si>
    <t>2020/06/03 2:24:02 PM AST</t>
  </si>
  <si>
    <t>2020/06/03 2:24:12 PM AST</t>
  </si>
  <si>
    <t xml:space="preserve">Continuation of student learning through this uncertain time. </t>
  </si>
  <si>
    <t xml:space="preserve">Juggling work/learning as well as knowing where all assignments were located in different places on GC. </t>
  </si>
  <si>
    <t xml:space="preserve">The option to continue learning during times the children need to be home. We should consider this as an option for future snow day options. </t>
  </si>
  <si>
    <t xml:space="preserve">It can be difficult but manageable. Plus â€œnew mathâ€ is difficult </t>
  </si>
  <si>
    <t xml:space="preserve">Thank you to the district and our wonderful Nashua teachers for all their efforts. Our teachers go above and beyond to meet the needs of our children. I appreciate their efforts to make this difficult situation work so well. </t>
  </si>
  <si>
    <t>2020/06/03 2:25:07 PM AST</t>
  </si>
  <si>
    <t>Understanding and was more involved with the school work.</t>
  </si>
  <si>
    <t xml:space="preserve">Child motivation </t>
  </si>
  <si>
    <t>Nothing to report</t>
  </si>
  <si>
    <t>That it can be accomplished and effective when we are struck with crisis.</t>
  </si>
  <si>
    <t>Nothing to add.</t>
  </si>
  <si>
    <t>2020/06/03 2:25:38 PM AST</t>
  </si>
  <si>
    <t>Flexibility in the time of day learning happened.  As teens my kids did best not starting early in the morning</t>
  </si>
  <si>
    <t>I am working full time from home as a single parent with 2 children in middle school.  I didnt know what to expect day to day or week to week as far as volume of work unless I spent nearly as much time as each of my children doing each of their work.</t>
  </si>
  <si>
    <t>My son did better learning math at home with my support.  That 1:1 was helpfulmfir him.  My daughter was pretty successful in both environments.  If I had a better handle on the larger picture in my sons classes I would have been better able to support him in staying engaged and motivated</t>
  </si>
  <si>
    <t>I hate science in the remote setting and UA's are nothing but a pain from home.  They should not be a part of school work if they will be home all year next year.</t>
  </si>
  <si>
    <t xml:space="preserve">Amplify is a terrible science platform for home learning.  Both of my children are failing or near failing in science and both of them actually understand and enjoy aspects of science.  If in person learning is possible at all in fall I would like to see science and ua's be prioritized.  That and writing.  Some of the other subjects are better able to manage at home. </t>
  </si>
  <si>
    <t>2020/06/03 2:25:51 PM AST</t>
  </si>
  <si>
    <t>Video lessons by teachers</t>
  </si>
  <si>
    <t xml:space="preserve">Classes and class work every day </t>
  </si>
  <si>
    <t>2020/06/03 2:27:18 PM AST</t>
  </si>
  <si>
    <t xml:space="preserve">Amount of work made it difficult to challenge students that needed it. Challenges with enforcing accountability for assignments not "turned in". </t>
  </si>
  <si>
    <t>I think that it should be fine-tuned for short term use. It could be used for snow day learning.</t>
  </si>
  <si>
    <t>It will be challenging to manage remote learning in the fall once I need to return to work full-time. The district will need to use "live" learning on a regular basis in order to introduce new topics and concepts effectively. I have concerns about the impact of prolonged remote learning on students' mental health.</t>
  </si>
  <si>
    <t>2020/06/03 2:30:01 PM AST</t>
  </si>
  <si>
    <t xml:space="preserve">Bonding with my child </t>
  </si>
  <si>
    <t>Lack of teaching by the  TEACHER</t>
  </si>
  <si>
    <t xml:space="preserve">At the younger grades not much </t>
  </si>
  <si>
    <t xml:space="preserve">How to get by. and that is clearly not an answer I am  proud to put down </t>
  </si>
  <si>
    <t xml:space="preserve">K thru 5 needs teaching from Teachers not just assign a bunch of work to long into and figure out on our own.   My wife and I are working and have not stopped working makingvtjis extremely difficult.   And the teachers what are they really doing please explain </t>
  </si>
  <si>
    <t>2020/06/03 2:30:54 PM AST</t>
  </si>
  <si>
    <t xml:space="preserve">Parent involvement </t>
  </si>
  <si>
    <t xml:space="preserve">Curriculum </t>
  </si>
  <si>
    <t xml:space="preserve">Students should advance to the next level with same class students </t>
  </si>
  <si>
    <t>2020/06/03 2:31:47 PM AST</t>
  </si>
  <si>
    <t>2020/06/03 2:32:04 PM AST</t>
  </si>
  <si>
    <t>Completing the year - faced with a never before tried resolution, we made it work.</t>
  </si>
  <si>
    <t>Poor interaction.  In our experience (personal and opinions from others) teacher's went from 'teaching' to 'assigning' work for children.  There was way too much reliance on kids either being self-learners or parents having the time/flexibility to replace the teaching staff.  There is no reason the existing teachers could not (or did not) continue to instruct via webcam, conference call, etc.  Any video chats were social exercises and from the day formal school ended, the onus was on parents to be the instructor 99% of the time.  I see that as a design and expectation failure.  Not being physically in school should not be the reason to stop teaching.</t>
  </si>
  <si>
    <t xml:space="preserve">Flexibility in schedule was a good side-effect, but I wouldn't make the trade off </t>
  </si>
  <si>
    <t>If this is to continue in the fall, the expectation needs to be that teacher's teach regardless of physical location.  Parents cannot successfully teach and stay employed.</t>
  </si>
  <si>
    <t>2020/06/03 2:32:38 PM AST</t>
  </si>
  <si>
    <t xml:space="preserve">Teachers got paid to do nothing </t>
  </si>
  <si>
    <t xml:space="preserve">Having a teacher that provided no help </t>
  </si>
  <si>
    <t xml:space="preserve">Very little </t>
  </si>
  <si>
    <t xml:space="preserve">That a refund on my taxes should be given to me </t>
  </si>
  <si>
    <t xml:space="preserve">The kids need to be taught by actual teachers </t>
  </si>
  <si>
    <t>2020/06/03 2:33:05 PM AST</t>
  </si>
  <si>
    <t>It took the pressure of being in school away</t>
  </si>
  <si>
    <t xml:space="preserve">We love the remote learning method.  It works well for family and circumstances </t>
  </si>
  <si>
    <t>2020/06/03 2:33:29 PM AST</t>
  </si>
  <si>
    <t>2020/06/03 2:34:02 PM AST</t>
  </si>
  <si>
    <t>Having to continue working and doing homework at the same time</t>
  </si>
  <si>
    <t xml:space="preserve">More memories </t>
  </si>
  <si>
    <t>2020/06/03 2:35:42 PM AST</t>
  </si>
  <si>
    <t xml:space="preserve">My Child(s) was able to focus more with no distraction to other kids and work at their own pace. </t>
  </si>
  <si>
    <t xml:space="preserve">I see that kids can work at their own pace, understand the work that is given to them completely without feeling rushed or timid to ask for support because of other kids, and obviously others that may need help will need time as well, so they can focus more. 
I also see if they achieve their assignments and can complete their assignments why not let them complete their HS year ahead of time if they work at their own pace. I guess their a different ways to see things depending on the circumstances. </t>
  </si>
  <si>
    <t xml:space="preserve">Structure in helping my kids to be organized and keeping a schedule. </t>
  </si>
  <si>
    <t>My only thought is that there should be an option for those that choose to go back to school or opt out to remote learning as this pandemic really concerns us parents even if you were to schedule biweekly in school teaching vs. remote learning.  I don't see how their will be limited kids in a school bus , class room or to keep themselves distant. 
I would feel more comfortable for my children to remain on remote learning and have the support of the school district.   (Also I would like to comment on the ranking of the questions isn't clear and I believe ALL questions are very important with the least of needing a computer for my own kids anyway as they own their own devices)</t>
  </si>
  <si>
    <t>2020/06/03 2:36:20 PM AST</t>
  </si>
  <si>
    <t>Takes less time than an actual school day. We got to sleep an extra hour every morning.</t>
  </si>
  <si>
    <t>Keeping my child engaged; social isolation; lack of contact with her peers; significant decrease in instructional time by the teacher; unclear expectations from the "specialist" teachers.</t>
  </si>
  <si>
    <t xml:space="preserve">More interaction with the teacher actually teaching with something like Chromecast or Screencasting, etc. One on One time regularly with the teacher would also be great. </t>
  </si>
  <si>
    <t xml:space="preserve">That we are privileged to be in a position for one parent to be home all day to attend to these school expectations. We have resources to help us cope with these massive changes to our day to day lives. It's still a struggle given these positives. I can not imagine this is working well for families and children that are not as lucky as we are, especially when school is their safe haven. </t>
  </si>
  <si>
    <t xml:space="preserve">I believe that the children's mental health needs to be strongly considered in making these decisions. Perhaps to appease those with massive anxiety about the pandemic, give a remote learning option and a traditional in classroom option. Give more time in the class day for kids to wash their hands THOROUGHLY  WITH SOAP AND WATER before snacks and lunch, etc. If this means extending the school day, so be it. 
Masks can be helpful in decreasing the spread of COVID-19 but I am not sure if making them mandatory is going to work in NH....remember the Live Free or Die mentality here... but if masks are going to be worn I think it is imperitive to have age appropriate lessons for all students and faculty on proper wear, use, and care.  
Lastly, if masks are made mandatory, the school should offer free masks to students who can not get their own.  I am sure PTO can help in getting these through donations, etc. </t>
  </si>
  <si>
    <t>2020/06/03 2:36:55 PM AST</t>
  </si>
  <si>
    <t>As the parent of a special needs child, THIS DOES NOT WORK. THERE ARE NO STRENGTHS</t>
  </si>
  <si>
    <t xml:space="preserve">special needs kids &amp; families that are low income are not being given chances to succeed by school officials. Teachers are doing everything they can &amp; they are stretched so thin. </t>
  </si>
  <si>
    <t xml:space="preserve">Nothing. I am not trained to be a physical therapist, occupational therapist, SLP &amp; my child is regressing because of this </t>
  </si>
  <si>
    <t>That remote learning doesn't work for many famikues</t>
  </si>
  <si>
    <t>It's a joke. Kids like mine are being set up to fail</t>
  </si>
  <si>
    <t>2020/06/03 2:38:53 PM AST</t>
  </si>
  <si>
    <t xml:space="preserve">Discipline. </t>
  </si>
  <si>
    <t>Shorter school year</t>
  </si>
  <si>
    <t xml:space="preserve">It has been good for us but I hope other families can adapt. </t>
  </si>
  <si>
    <t>2020/06/03 2:39:49 PM AST</t>
  </si>
  <si>
    <t>Communication.</t>
  </si>
  <si>
    <t>Individualized Curriculum</t>
  </si>
  <si>
    <t>No snow day cancellations</t>
  </si>
  <si>
    <t>2020/06/03 2:41:17 PM AST</t>
  </si>
  <si>
    <t xml:space="preserve">What it taught my kids was that they hate â€œlearningâ€ this way so the positive is that they now know their learning style.  My kids have all As and Bs but they both say they donâ€™t feel they really â€œlearnedâ€ anything, remembered it for the moment they needed it and with no consistent referencing of the material or actual instruction, there is no retention of the material or â€œlearningâ€ </t>
  </si>
  <si>
    <t xml:space="preserve">Lack of instruction, much Q&amp;A and learning comes from the conversation in class while the teacher is teaching </t>
  </si>
  <si>
    <t xml:space="preserve">Teacher teaches the class via zoom, allows for Q&amp;A and interactive collaboration via chat or video </t>
  </si>
  <si>
    <t xml:space="preserve">That my kids do not like it and it doesnâ€™t bode well for their learning style </t>
  </si>
  <si>
    <t xml:space="preserve">I would like my son to go back in the fall, to the classroom at Pennichuck.  Not all will feel that way and maybe for those that want to stay remote, teachers can have their class being projected via zoom while teaching in the classroom </t>
  </si>
  <si>
    <t>2020/06/03 2:41:37 PM AST</t>
  </si>
  <si>
    <t>Doing work at own pace</t>
  </si>
  <si>
    <t>No extra help for struggling student</t>
  </si>
  <si>
    <t>2020/06/03 2:41:42 PM AST</t>
  </si>
  <si>
    <t>Relation with child's friends.</t>
  </si>
  <si>
    <t>2020/06/03 2:43:40 PM AST</t>
  </si>
  <si>
    <t xml:space="preserve">my child is safe.   The school day becomes allows fluctuation.  </t>
  </si>
  <si>
    <t xml:space="preserve">Missing a structure and friends. </t>
  </si>
  <si>
    <t xml:space="preserve">My child will be able to take VLACS classes alongside remote learning through the district. </t>
  </si>
  <si>
    <t xml:space="preserve">we need to review work more, ensure that he has a clear understanding of expectations and to check in more often </t>
  </si>
  <si>
    <t xml:space="preserve">The children are not going to be able to wear a mask for 6 - 7 hours per day.   How are you going to keep Nashua South clean and sanitized?  with so many students -- how have you planned for social distancing?  how will the school be able to accommodate Chorale and Band?  have you considered a task force of people that include parents at all grade levels?  What plans will be in place for students that need to be bused?  Essentially - how will you be able to guarantee parents that their child is safe?  My son will not take one step into school until we are more comfortable with the larger plans of safety.  </t>
  </si>
  <si>
    <t>2020/06/03 2:43:53 PM AST</t>
  </si>
  <si>
    <t>How quickly students and teachers were able to adapt to remote learning</t>
  </si>
  <si>
    <t>Long days of learning remotely</t>
  </si>
  <si>
    <t>More 1vs1 with teachers</t>
  </si>
  <si>
    <t>That we have the ability to adapt and embrace any changes that come our way</t>
  </si>
  <si>
    <t>2020/06/03 2:44:00 PM AST</t>
  </si>
  <si>
    <t>Amount of work was reasonable, getting to spend extra time with my child</t>
  </si>
  <si>
    <t>Our biggest challenge was lack of connection with the classroom.  My son's 3rd grade teacher held Zoom sessions very infrequently (once every 2-3 weeks) and provided virtually no feedback/acknowledgement of submitted assignments.  It left us feeling very isolated.
Also, the amount of work provided was sometimes on the light side.  I found myself seeking out different learning opportunities from sources such as Teacher Pay Teachers, enrichment sites provided by the specialists, etc.  My understanding was that some teachers provided "optional" additional assignments, and this would have been something of interest to me instead of finding my own.</t>
  </si>
  <si>
    <t>My student and I enjoyed opportunities to spend extra time on areas of interest - i.e. science experiments, art projects, researching an interesting aspect of a social studies assignment.</t>
  </si>
  <si>
    <t>I have learned a lot about the methods of learning that work best for my student, where his biggest interests lie and what approaches work best.</t>
  </si>
  <si>
    <t>Connection with the classroom is essential.  I am open to the exact method - i.e. Zoom sessions, Flipgrid, frequent feedback on assignments, questions posed to the group in an open forum such as Google classroom.  But everyone deserves the opportunity to stay connected and benefit from the collective knowledge of the group and the teacher - regardless of whether or not we are physically together.</t>
  </si>
  <si>
    <t>2020/06/03 2:44:02 PM AST</t>
  </si>
  <si>
    <t xml:space="preserve">I'm a teacher in another district so I have a lot of knowledge about how to help my child with their work. </t>
  </si>
  <si>
    <t xml:space="preserve">Balancing parent work obligations and multiple children's learning and/or care. My child also struggled with missing the social interactions and face to face learning of school. She is not very comfortable using Zoom. </t>
  </si>
  <si>
    <t xml:space="preserve">Flexibility in learning and more parent involvement and awareness of how you children learn best. </t>
  </si>
  <si>
    <t xml:space="preserve">I've always been an involved parent in my child's learning so I didn't really learn much but I did realize how hard it is to juggle working/teaching/parenting at the same time. </t>
  </si>
  <si>
    <t>2020/06/03 2:44:36 PM AST</t>
  </si>
  <si>
    <t>The flexibility as my child still had to work.</t>
  </si>
  <si>
    <t>Not being able to really take advantage of the engineering programs as we didn't own the adequate computer.</t>
  </si>
  <si>
    <t>It gave some kids the extra boost they needed to communicate more with their teachers and speak up for themselves.</t>
  </si>
  <si>
    <t>That my child's teachers are more amazing than what I already knew.</t>
  </si>
  <si>
    <t>2020/06/03 2:44:47 PM AST</t>
  </si>
  <si>
    <t>The work was literally the same everyday.</t>
  </si>
  <si>
    <t>Not doing it till 4th grade.</t>
  </si>
  <si>
    <t xml:space="preserve">The younger kids are suffering </t>
  </si>
  <si>
    <t>2020/06/03 2:45:09 PM AST</t>
  </si>
  <si>
    <t xml:space="preserve">Being able to see the assignments that are posted for our child.  The ability to see the learning style of our children.  Teacher engagement and communication has been great and the feedback has been great.  
I am a fan of the Daily Zoom sessions for Elementary students and I think it keeps the kids on task and gives the school/homeroom feel.  </t>
  </si>
  <si>
    <t>For a parent with a child with Special Needs trying to accommodate all the zoom sessions for their different Special Needs with my own Full-time Work Schedule.  Keeping up with all the course work for each of their therapy's.  I think that any therapies such as , Reading , Speech, PT/OT should be conducted in person for the students that need those services.  Scheduling these services whether in-person or on zoom should not have too much flexibility.  If you are scheduled to meet with a student on a particular date and time that the schedule does not shift too much or on the fly as a working parent it is tough to accommodate changes in schedules when they are done on the fly and have to be rescheduled.  I understand that circumstances arise that there has to be flexibility but it's challenging when your are a working parent and need to be present during these sessions and also balance work calls and schedules.  
It was challenging keeping up with all the assignments coming from each of the Teacher's, Therapists, and Specialists on a Daily basis.  Many assignments were not turned in because the student and parent was drained on the workload.</t>
  </si>
  <si>
    <t xml:space="preserve">Teacher's have their own Google Classroom and the Specialist have their own google classroom.  In some instances the Teacher's page for announcements pertaining to their classwork would get drowned out by the Specialist announcements.  (This occurred more so on a Sunday into Monday.
No more Snow Days!  Students should be able to log into the Google Classroom or which ever platform is going to be used and do their school work.  However, for this to work.  The Teacher's, Students and Administrators will need to be furnished with Chromebooks or Tablets to accommodate this.  
For the students in High School, I believe that they should start preparing the students for the expectations of Higher Education.  Assignments for the Week are released on a Monday morning at the start of school day and that they are required to turn in their assignments for the week no later than midnight Sunday of the start of the following week.  The student should be required to log into their classroom and engage with their classes by responding to the discussion posted by the Teacher.  They will need to submit two posts for that week.  Their initial post to respond to their teacher and another to respond to their peers.  This will be the best way to account for attendance for the class.  This is just a suggestion but an adopted method for Higher Education (Colleges).  </t>
  </si>
  <si>
    <t xml:space="preserve">All the Teacher's and Administrators without prior experience were able to get remote learning up and running pretty seamlessly.  
My child's learning style, the remote learning process has been a struggle engaging in all the zoom sessions that they participated in with the different services they receive.  Some worked well when others did not.  
</t>
  </si>
  <si>
    <t>2020/06/03 2:45:13 PM AST</t>
  </si>
  <si>
    <t xml:space="preserve">Not leaving home </t>
  </si>
  <si>
    <t xml:space="preserve">Everything. What about hands on learners? What about kindergarten kids that had no real learning assignments, simply watch YouTube videos? Insane amount of work assigned. Alot of pointless assignments to simply consume time but didn't teach anything that will be remembered.  </t>
  </si>
  <si>
    <t xml:space="preserve">Remote learning should be optional. None of my 4 children between grades k and 8 learned anything they will retain. There is no structure. Hands on learners need to be in the classroom, kindergarten students need to be in the classroom. All learning needs to be in the classroom. </t>
  </si>
  <si>
    <t xml:space="preserve">That it is not for everyone. </t>
  </si>
  <si>
    <t xml:space="preserve">Schools need to be reopened. My children have bot retained anything. They are in no way ready to go on and start a whole new grade. </t>
  </si>
  <si>
    <t>2020/06/03 2:46:38 PM AST</t>
  </si>
  <si>
    <t>My child has academically advanced</t>
  </si>
  <si>
    <t>My child getting frustrated because of no friend interaction</t>
  </si>
  <si>
    <t xml:space="preserve">Higher advances academically </t>
  </si>
  <si>
    <t>How to become part of my child's every day learning experience! I loved it!</t>
  </si>
  <si>
    <t>2020/06/03 2:47:28 PM AST</t>
  </si>
  <si>
    <t xml:space="preserve">Contact </t>
  </si>
  <si>
    <t xml:space="preserve">More quality time </t>
  </si>
  <si>
    <t>2020/06/03 2:48:23 PM AST</t>
  </si>
  <si>
    <t>2020/06/03 2:49:12 PM AST</t>
  </si>
  <si>
    <t xml:space="preserve">Being able to continue school during the pandemic </t>
  </si>
  <si>
    <t>Itâ€™s very hard to work all day and stay on top of making sure children are learning at home especially those with an IEP and/or failing grades</t>
  </si>
  <si>
    <t>2020/06/03 2:50:23 PM AST</t>
  </si>
  <si>
    <t>2020/06/03 2:52:27 PM AST</t>
  </si>
  <si>
    <t>2020/06/03 2:53:25 PM AST</t>
  </si>
  <si>
    <t>It has potential, there just wasn't time for the school system to grasp what GSuite and Google Classroom have to offer and utilize those to the best possible outcome.</t>
  </si>
  <si>
    <t>I wouldn't say it was a challenge, but I didn't think that my child was being pushed enough  with more work.  In school, there are interruptions and moving between classrooms, these distractions don't exist at home.  It appeared the work-load was based on an in-class presence, not a remote one where there is more time to learn.</t>
  </si>
  <si>
    <t>If done right, I think a lot of children can excel beyond where they are at with more 1-on-1 options.  And again, bringing the children together with the Google Apps could have been good for the social interaction, but that never happened.</t>
  </si>
  <si>
    <t>Not a fault of the school system, the entire planet was in the same boat.  But everyone was unprepared for this.  If it continues through the 20-21 school year, it needs to get better.</t>
  </si>
  <si>
    <t>The school system has a LOT of resources available to it within Google Classroom.  Teachers shouldn't be using third-party web services where children's privacy may come into question.</t>
  </si>
  <si>
    <t>2020/06/03 2:54:32 PM AST</t>
  </si>
  <si>
    <t xml:space="preserve">Support from teachers </t>
  </si>
  <si>
    <t>Schooling more than one child, one which has an IEP and needs his school supports.</t>
  </si>
  <si>
    <t>I'm not sure.</t>
  </si>
  <si>
    <t>A teacher's job is very challenging.</t>
  </si>
  <si>
    <t xml:space="preserve">Our teachers deserve much credit for what they do. </t>
  </si>
  <si>
    <t>2020/06/03 2:54:55 PM AST</t>
  </si>
  <si>
    <t>That assignments were due by 11:59pm so every child in the household had enough time to do their work and not be late.</t>
  </si>
  <si>
    <t xml:space="preserve">For the middle school the attendance was a nightmare. Kids had to check into the first class for the day but some teachers still wanted them to check in for every class. Some had the question of the day so even if the child checked into the first class, did the work but forgot to answer the question they were marked absent and the work didn't count. I would hope everyone is on the same page if we have to continue with this. That part was discouraging for my child and it was upsetting to watch that even thought my child was doing the work they were getting marked absent. </t>
  </si>
  <si>
    <t>Kids advocating for themselves.</t>
  </si>
  <si>
    <t>How amazing most teachers have been and noticed the ones doing this for the love of teaching and the ones for the love of money.</t>
  </si>
  <si>
    <t>2020/06/03 2:55:17 PM AST</t>
  </si>
  <si>
    <t>2020/06/03 2:55:34 PM AST</t>
  </si>
  <si>
    <t>2020/06/03 2:56:16 PM AST</t>
  </si>
  <si>
    <t>Remote learning is great as a last resort to finish out the school year and does open up more opportunities in the future.</t>
  </si>
  <si>
    <t>Not all students thrive with online schooling. Students need more face to face time with teachers.</t>
  </si>
  <si>
    <t>This is an opportunity for those students who can be self-motivated to do more or open take more courses that time would not allow in a typical school day.</t>
  </si>
  <si>
    <t>Teachers are important!</t>
  </si>
  <si>
    <t>2020/06/03 2:57:58 PM AST</t>
  </si>
  <si>
    <t>The school's flexibility in assigning all work on Monday to be completed at their own pace by  Friday. That helped take some pressure off as a working parent.</t>
  </si>
  <si>
    <t>Youtube videos are not a good substitute for live instruction. My son is really struggling with not being able to ask questions. I am trying to help him but I am not a teacher and I am trying to juggle work at the same time.</t>
  </si>
  <si>
    <t>I see an opportunity to eliminate snow days that lengthen the school year. It would be great for the kids to get out in early June.</t>
  </si>
  <si>
    <t>Technology can open doors; however, speaking as a working parent, this is not sustainable long-term.</t>
  </si>
  <si>
    <t>Though I understand the logistics may be difficult, individual or smaller group instruction would have been helpful. I don't know if my son has received feedback on his work. We immensely struggled through this and I hired a math tutor to help as well.
I'm not sure I can rate question #7 well - If it truly isn't safe, of course remote learning would be the only option other than delaying these kids' education.
The rating for what is essential to return to school was confusing to me as some of the items seemed more related to remote learning rather than returning to school. What is essential for returning to school is the ability to interact with friends and teachers. Social interaction is so critical and this isolation is damaging to our children. If isolation is further ordered as they return to school, I do not want my children to return. I have a daughter entering Kindergarten and I cannot imagine her wearing a mask all day and confined to a single classroom as her first experience of school. Health, OF COURSE, is important but that includes mental health.</t>
  </si>
  <si>
    <t>2020/06/03 2:58:33 PM AST</t>
  </si>
  <si>
    <t>I really appreciate teachers effort to make remote learning effective.</t>
  </si>
  <si>
    <t>Making kids concentrate and finish the class work.</t>
  </si>
  <si>
    <t>Itâ€™s s challenge for parents to make kids concentrate.</t>
  </si>
  <si>
    <t>2020/06/03 2:58:48 PM AST</t>
  </si>
  <si>
    <t xml:space="preserve">Ability to have flexible schedule </t>
  </si>
  <si>
    <t>Need to stay closer on top of what they are doing.  It is amazing how fast they can switch to other media (snap chat, etc.)</t>
  </si>
  <si>
    <t>Would like to see them have to sign into each class and have it document time, something parents can reference as well as the requirements per day.</t>
  </si>
  <si>
    <t>2020/06/03 3:00:19 PM AST</t>
  </si>
  <si>
    <t>Not having access to x2 portal and relying on term to give me access in order to see how he's doing</t>
  </si>
  <si>
    <t xml:space="preserve">Less structure, discipline and accountability for my teen </t>
  </si>
  <si>
    <t>2020/06/03 3:00:37 PM AST</t>
  </si>
  <si>
    <t>2020/06/03 3:01:20 PM AST</t>
  </si>
  <si>
    <t>Teachers Zooming if needed</t>
  </si>
  <si>
    <t>Robotics class was very difficult for my 9th grader. Stuff like that canâ€™t be taught from remote learning</t>
  </si>
  <si>
    <t>At your own pace learning</t>
  </si>
  <si>
    <t>Easy view of work</t>
  </si>
  <si>
    <t>2020/06/03 3:02:10 PM AST</t>
  </si>
  <si>
    <t>2020/06/03 3:03:44 PM AST</t>
  </si>
  <si>
    <t>No Strengths found it very difficult to balance my work full time job, and dealing with computer issues making even harder for my kids to accomplish tasks.</t>
  </si>
  <si>
    <t>Not having that one on one with the teachers. The social interaction my kid miss very much with their peers.</t>
  </si>
  <si>
    <t>More Zoom classless so student can see their teachers and students can see each other.</t>
  </si>
  <si>
    <t xml:space="preserve">I have learned that its  hard to manage a good routine when I work from 9-5 and the kids go to school during that time.  </t>
  </si>
  <si>
    <t>I am for having my kids back in school. With proper sanitary actions and with our healthy kids and teachers it should work out.</t>
  </si>
  <si>
    <t>2020/06/03 3:03:57 PM AST</t>
  </si>
  <si>
    <t xml:space="preserve">Teachers making their own videos to teach the assignments. </t>
  </si>
  <si>
    <t xml:space="preserve">Communication, finding support if my child was struggling. We were usually just told to go to the website that was posted for help 
Students are not getting the education, like they would in a classroom setting. How is this going to affect their future. </t>
  </si>
  <si>
    <t xml:space="preserve">Remote learning takes so much away from a student. Activities, classroom setting,, and socially </t>
  </si>
  <si>
    <t>That students miss out on an education
But is it safe to go back</t>
  </si>
  <si>
    <t xml:space="preserve">Most of the survey questions I could not answer. There were some teachers like Brandy McDonald Nashua North  who took it to the next level, and made remote learning successful. She recorded videos, explaining the assignments,  anytime my son had a question she responded instantly through remind.  She found anyway she could to connect with her students 
On the other hand some teachers did the minimum, and just send work with no explaining. Just pulled a sheet up and sent it, and expected student just to figure it out. This was a problem when it came to certain subjects   With certain teachers emails took days to hear from them
If remote learning starts in the fall. The district needs to supply homes , with multiple children Chrome books.  I have multiple. Kids, and myself  working from home  sharing the same laptop
The district also needs a IT hotline for computer trouble shooting. 
My kids have the support at home. Some kids have no parent support or parents with computer knowledge.
With parents starting to return to work, remote learning may be even more challenge for many. 
Wearing a mask is hard as an adult, I canâ€™t imagine that students will be able to go a whole day with one on. 
So many questions that I donâ€™t know the answer.  Should they go back or not, such a hard decision to make. 
The ranking part of the survey was a little difficult to me a lot of them should of been a 1
</t>
  </si>
  <si>
    <t>2020/06/03 3:04:01 PM AST</t>
  </si>
  <si>
    <t>2020/06/03 3:04:33 PM AST</t>
  </si>
  <si>
    <t xml:space="preserve">Managing with 2 parents working full time outside the home. </t>
  </si>
  <si>
    <t>2020/06/03 3:05:03 PM AST</t>
  </si>
  <si>
    <t>2020/06/03 3:05:06 PM AST</t>
  </si>
  <si>
    <t>Can work at their own pace</t>
  </si>
  <si>
    <t>Students need more direction in learning the subject before asked to complete assignments.  Sometimes unclear what order assignments should be done in.</t>
  </si>
  <si>
    <t xml:space="preserve">Maybe some live remote learning via zoom </t>
  </si>
  <si>
    <t>2020/06/03 3:06:45 PM AST</t>
  </si>
  <si>
    <t>2020/06/03 3:07:40 PM AST</t>
  </si>
  <si>
    <t>no direct instruction</t>
  </si>
  <si>
    <t>There is no substitute for in class instruction</t>
  </si>
  <si>
    <t>2020/06/03 3:07:59 PM AST</t>
  </si>
  <si>
    <t>Remote learning is strong and effective.</t>
  </si>
  <si>
    <t>Lack of Socialisation</t>
  </si>
  <si>
    <t>Parent's involvement in childs educational activities.</t>
  </si>
  <si>
    <t>get the chance to connect with child while doing their school activity.</t>
  </si>
  <si>
    <t>2020/06/03 3:08:26 PM AST</t>
  </si>
  <si>
    <t>Seeing curriculum and being able to help educate my child.</t>
  </si>
  <si>
    <t>Keeping focused and remembering all school work.</t>
  </si>
  <si>
    <t>Safety from Covid-19</t>
  </si>
  <si>
    <t>My child's strengths and weaknesses academically.</t>
  </si>
  <si>
    <t>2020/06/03 3:08:57 PM AST</t>
  </si>
  <si>
    <t>It was better than not educating.</t>
  </si>
  <si>
    <t>Teachers and administration did not have the time to prepare. I do not believe the students learned as much as they would have been expected to learn had school continued normally.</t>
  </si>
  <si>
    <t>There are fewer distractions at home than in school. If executed appropriately, students could be permitted to perform at their own pace and work more independently. A customized education process rather than a one-size-fits-all approach.</t>
  </si>
  <si>
    <t>More needs to be offered to allow students to learn away from the computer. For families with multiple children and less than a 1:1 ratio of computers to children, students need books, workbooks, worksheets, etc that allow them to work away from the computer.</t>
  </si>
  <si>
    <t>2020/06/03 3:09:37 PM AST</t>
  </si>
  <si>
    <t>At the high school level my student was able to manage his own time but he wouldâ€™ve done this with or without remote learning. Children need socialization, they need input from classmates in the classroom. There is too much value to learning live in the classroom to fear covid19.</t>
  </si>
  <si>
    <t>Not enough work, not enough live instruction.  Why can we not have teachers providing live lecture at least via videoZ</t>
  </si>
  <si>
    <t>I dont see the opportunites.  I am a well educated individual and do not say that lightly.  There is more that can be done to teach these children.</t>
  </si>
  <si>
    <t>My son does twenty min to one hour of classwork a day.</t>
  </si>
  <si>
    <t>I am a nurse and understand the concerns.  I truly do...It is time to go back to school and stop being afraid.  Have the children wash their hands. Fear does not protect anyone.  I doubt we will go back full time even though I do not agree.  If remote learning has to be initiated, teachers need to be recording lectures. Not just posting assignments.  There is so much more that can be done for our high school children.</t>
  </si>
  <si>
    <t>2020/06/03 3:09:56 PM AST</t>
  </si>
  <si>
    <t>2020/06/03 3:10:04 PM AST</t>
  </si>
  <si>
    <t>Assignments are not assigned at the same time in the morning, it is hard to stay on a schedule when assignments are scattered.</t>
  </si>
  <si>
    <t>I would like to see live classes where the teacher is teaching via a computer system as if they were conducting class. I would like to see this happen for half the day and see the kids attend school for the other half.</t>
  </si>
  <si>
    <t>2020/06/03 3:10:21 PM AST</t>
  </si>
  <si>
    <t>2020/06/03 3:10:36 PM AST</t>
  </si>
  <si>
    <t>Being able to communicate easily with teachers, enjoying working with child, learning new information myself, seeing what is being taught</t>
  </si>
  <si>
    <t>Loss of socialization for children with their peers and teachers, me learning how to set up and navigate pc</t>
  </si>
  <si>
    <t>Opportunity to explore material - such as educational videos - offering supportive optional information to supplement in-school work</t>
  </si>
  <si>
    <t xml:space="preserve">A lot!  Loved learning educational material Iâ€™d not had time to explore. (I was a teacher for 25 years). Loved the creative way specialists created lessons. PE got us all moving, art project weâ€™re inventive and fun, music had us all involved- especially the decade material, library opened the door to new authors, computers helped keep focus on a skill. </t>
  </si>
  <si>
    <t xml:space="preserve">I think everyone did their best from the superintendent to the teachers to the â€œ home teachersâ€ and the children.  The families I knowvdid their very best to keep everything in perspective. </t>
  </si>
  <si>
    <t>2020/06/03 3:10:46 PM AST</t>
  </si>
  <si>
    <t>Learning at Ease</t>
  </si>
  <si>
    <t>Network issues , Children missing the structured school environment.</t>
  </si>
  <si>
    <t>Exposure to new learning websites</t>
  </si>
  <si>
    <t>2020/06/03 3:11:49 PM AST</t>
  </si>
  <si>
    <t>2020/06/03 3:12:02 PM AST</t>
  </si>
  <si>
    <t>No direct instruction</t>
  </si>
  <si>
    <t>There is no substitute for direct instruction</t>
  </si>
  <si>
    <t>2020/06/03 3:13:11 PM AST</t>
  </si>
  <si>
    <t>Self starting independent students were free from distractions that occur in schools</t>
  </si>
  <si>
    <t>Some parents and students not familiar with technology had a hard time and elementary teachers needed parent in order to communicate.</t>
  </si>
  <si>
    <t>It helps teach students to be more independent.</t>
  </si>
  <si>
    <t>That it can work with the right resources.</t>
  </si>
  <si>
    <t>Elementary school teachers and parents need more time resources because most of the elementary school students are not mature enough to operate electronic communication.</t>
  </si>
  <si>
    <t>2020/06/03 3:15:10 PM AST</t>
  </si>
  <si>
    <t>2020/06/03 3:15:58 PM AST</t>
  </si>
  <si>
    <t>2020/06/03 3:20:55 PM AST</t>
  </si>
  <si>
    <t xml:space="preserve">The interaction with great teachers </t>
  </si>
  <si>
    <t xml:space="preserve">Connecting to Zoom - occasionally the WiFi </t>
  </si>
  <si>
    <t xml:space="preserve">Great tool for missed assignments or snow days going forward </t>
  </si>
  <si>
    <t xml:space="preserve">The large amount of material covered on a daily basis </t>
  </si>
  <si>
    <t xml:space="preserve">Just want to thank all of the great teachers who had adjusted so quickly and efficiently to this online environment </t>
  </si>
  <si>
    <t>2020/06/03 3:21:00 PM AST</t>
  </si>
  <si>
    <t xml:space="preserve">Access to curriculum through apps </t>
  </si>
  <si>
    <t>The children being expected to complete assignments that they were not taught yet.</t>
  </si>
  <si>
    <t xml:space="preserve">Children, parents and teachers did a great job at adapting to this new way of learning. </t>
  </si>
  <si>
    <t>2020/06/03 3:24:40 PM AST</t>
  </si>
  <si>
    <t>2020/06/03 3:25:05 PM AST</t>
  </si>
  <si>
    <t xml:space="preserve">I believe remote learning has let our students continue to learn and progress in spite of the quarantine.  I believe the flexibility in when in the day work is done has helped parents, students and teachers.  </t>
  </si>
  <si>
    <t xml:space="preserve">I am grateful for the efforts of all of my sons teachers in remote learning this year.  That said, some of them are much better at it than others.  If we were to continue with remote learning I hope teachers could work together more and especially share ideas within the same department to help classes be more equal.  Some of my son's classes were able to still cover much of the same material.  Others really didn't do much new.  I think one of the challenges is engaging the students.  I know my son is less likely to ask about a problem that challenged him or to ask the teacher to explain something with remote learning vs. classroom time. </t>
  </si>
  <si>
    <t>I think remote learning offers flexibility for those who need it.  I would love to see something in place once we go back to school to use remote learning to minimize the effect of snow days on the school calendar.</t>
  </si>
  <si>
    <t>I have learned more about my son's strengths and weaknesses as a student.</t>
  </si>
  <si>
    <t xml:space="preserve">In regards to face masks and testing for going back to school, I feel like it is unrealistic to expect students to social distance if they go back to school full time.  They might have good intentions but it goes against most of their natures and their school experience.  They are used to being with their friends and doing stuff together.  I feel like the younger the student the harder this will be to consistently enforce but even  in the high school ages--I see them sharing phones, sharing pencils and school supplies, forgetting to stay 6 feet from friends, couples breaking up and new couples getting together.  I feel like plans for going forward need to keep in mind their social natures.  In that way--I feel like hybrid plans might be more successful.  </t>
  </si>
  <si>
    <t>2020/06/03 3:27:31 PM AST</t>
  </si>
  <si>
    <t xml:space="preserve">Independence and accountability </t>
  </si>
  <si>
    <t>Not enough work to keep children busy</t>
  </si>
  <si>
    <t xml:space="preserve">Less taxing on parents schedule,  morning routine is easier </t>
  </si>
  <si>
    <t>Kids need to be kept busier</t>
  </si>
  <si>
    <t>2020/06/03 3:31:30 PM AST</t>
  </si>
  <si>
    <t>Teacher communication, daily check ins</t>
  </si>
  <si>
    <t>Keeping my first graders interest</t>
  </si>
  <si>
    <t>2020/06/03 3:34:59 PM AST</t>
  </si>
  <si>
    <t xml:space="preserve">getting kids to stay focused and complete the work.  </t>
  </si>
  <si>
    <t xml:space="preserve">My children are not learning.  The teachers and staff have been supportive and helpful.  With both of us working full time remotely the kids have zero structure. </t>
  </si>
  <si>
    <t>2020/06/03 3:36:03 PM AST</t>
  </si>
  <si>
    <t>self paced</t>
  </si>
  <si>
    <t>Focus , Environment (home vs learning institution) and consistency</t>
  </si>
  <si>
    <t>Self paced and more time spent on topics of interest</t>
  </si>
  <si>
    <t>The amazing work done by teachers and staff and a LOT more about my own children</t>
  </si>
  <si>
    <t>2020/06/03 3:36:42 PM AST</t>
  </si>
  <si>
    <t xml:space="preserve">Hard to figure out where my student is academically </t>
  </si>
  <si>
    <t xml:space="preserve">My student is not self motivated </t>
  </si>
  <si>
    <t>2020/06/03 3:39:49 PM AST</t>
  </si>
  <si>
    <t>independence</t>
  </si>
  <si>
    <t>difficultly with concentration-social support</t>
  </si>
  <si>
    <t>as stated earlier more independence</t>
  </si>
  <si>
    <t>its not easy for anyone</t>
  </si>
  <si>
    <t>I would love to see the kids to be able to go back to school safely.</t>
  </si>
  <si>
    <t>2020/06/03 3:40:13 PM AST</t>
  </si>
  <si>
    <t>That our first grader had more flexibility to access free play and outdoor time.</t>
  </si>
  <si>
    <t xml:space="preserve">That our first grader is in the critical stages of building the base for a love of learning and if maintaining curriculum standards is the goal then we are unable to do so in this remote learning environment. It is hard for this age to focus on learning when they are in an environment usually associated with family time and play. </t>
  </si>
  <si>
    <t>None, for the age group in terms of standard based academics but plenty of freedom for more home-school based learning  and not trying to replicate the classroom - student - teacher environment. That is not possible.</t>
  </si>
  <si>
    <t>It is hard to provide a classroom environment at home.</t>
  </si>
  <si>
    <t>If remote learning is going to continue then parents will need much more hands on resources and readily available answers to the curriculum expectations. i.e. teacher answer keys and curriculum guidance.</t>
  </si>
  <si>
    <t>2020/06/03 3:41:50 PM AST</t>
  </si>
  <si>
    <t>2020/06/03 3:43:28 PM AST</t>
  </si>
  <si>
    <t>Equal access and learning opportunities for all students because of the unequal access to internet, computers, same learning environment, direct support at home, safe home life and environment.</t>
  </si>
  <si>
    <t>Affluent kids gaining an advantage</t>
  </si>
  <si>
    <t>Teachers are super heroes!</t>
  </si>
  <si>
    <t>Safety is and must be the primary concern, but ensuring fair and equal treatment of all Nashua school students is almost an impossible task to deliver given the variety of social-economic conditions within the lives of the kids in Nashua,</t>
  </si>
  <si>
    <t>2020/06/03 3:44:26 PM AST</t>
  </si>
  <si>
    <t xml:space="preserve">It is terrible. Inadequate. Subpar learning. An abject failure. </t>
  </si>
  <si>
    <t xml:space="preserve">It was a half-baked attempt to school kids. For all intents and purposes, the school year ended 3/13. </t>
  </si>
  <si>
    <t xml:space="preserve">Itâ€™s ineffective. </t>
  </si>
  <si>
    <t xml:space="preserve">Thereâ€™s no option on this survey for those who just want school back in session like normal. How about making that an option? Otherwise, youâ€™re not getting the full opinion of those surveyed. </t>
  </si>
  <si>
    <t>2020/06/03 3:44:39 PM AST</t>
  </si>
  <si>
    <t>2020/06/03 3:45:11 PM AST</t>
  </si>
  <si>
    <t>2020/06/03 3:46:21 PM AST</t>
  </si>
  <si>
    <t>Not really any real learning, mostly covering things my son said he had learned in class earlier in the school year. The remote learning should be more in depth and introduce new elements and activities the students have not covered. I feel as if there isn't as much direction or communication as people think. Don't get me wrong I believe the school did what they could givin the circumstances, i just feel that my child's learning was greatly impacted by the remote learning and lack of new engaging curriculum.</t>
  </si>
  <si>
    <t>2020/06/03 3:47:25 PM AST</t>
  </si>
  <si>
    <t>Lack of in-person communication</t>
  </si>
  <si>
    <t>My middle schooler is a self starter. It was nice for her to be able to make her own schedule and have flexability throughout the day.</t>
  </si>
  <si>
    <t>My child has special needs and this has allowed for lots of 1-1 learning opportunities.</t>
  </si>
  <si>
    <t>Trying to balance, school and work.  As a widow, I have been working 7 days a week now for the time of remote learning (in addition to the 7 days a week I was working before remote learning due to my job involving tax preparation) and I am just plain tired.  I certainly do not the energy I did when remote learning started to ensure that my child is putting in 100% effort.</t>
  </si>
  <si>
    <t>If a child was sick for an extended period of time, or if a family was sick with COVID the child would not miss out on school during the recovery period.</t>
  </si>
  <si>
    <t>That teachers are not paid enough!!! Especially elementary and special educators.</t>
  </si>
  <si>
    <t xml:space="preserve">Teachers pore their heart and souls into their students.  </t>
  </si>
  <si>
    <t>2020/06/03 3:47:39 PM AST</t>
  </si>
  <si>
    <t>The children could complete at their own pace, they were safe at home, learned to adapt, learned computer programs</t>
  </si>
  <si>
    <t xml:space="preserve">Communication between school/teacher and parents.  We could do more if we knew more. </t>
  </si>
  <si>
    <t xml:space="preserve">Childrenâ€™s safety, children donâ€™t need to attempt to socially distance themselves from friends or feel uncomfortable for an entire day with distancing rules/accommodations. </t>
  </si>
  <si>
    <t xml:space="preserve">That our kids adapt well to change and when given expectations, they will complete their work. </t>
  </si>
  <si>
    <t xml:space="preserve">I would prefer to Continue remote learning vs returning and then closing the schools various times throughout the next school year. </t>
  </si>
  <si>
    <t>2020/06/03 3:48:47 PM AST</t>
  </si>
  <si>
    <t xml:space="preserve">Staying focused and listen attentively during class </t>
  </si>
  <si>
    <t>2020/06/03 3:55:06 PM AST</t>
  </si>
  <si>
    <t>Lack of social and in-person opportunities</t>
  </si>
  <si>
    <t>2020/06/03 3:57:03 PM AST</t>
  </si>
  <si>
    <t xml:space="preserve">Honestly none in this house. </t>
  </si>
  <si>
    <t xml:space="preserve">Children not wanting to wake up. No consistent schedule times. It has been a wasted 3 months of school for my children.   They are not self motivated so this really wasnâ€™t for them. </t>
  </si>
  <si>
    <t xml:space="preserve">It does not work for all students. Those that cannot remote learn would be better off attending school with masks and social distancing rules. </t>
  </si>
  <si>
    <t xml:space="preserve">That there is so much inconsistency in the district and between both high schools.  There is also many teachers that expressed their not wanting to do this attitude which my children really did t need to hear. </t>
  </si>
  <si>
    <t xml:space="preserve">Hoping for back to school in the fall for all. So much education has been missed. </t>
  </si>
  <si>
    <t>2020/06/03 3:59:15 PM AST</t>
  </si>
  <si>
    <t>Student and teacher safety, kids adapted well to the program</t>
  </si>
  <si>
    <t xml:space="preserve">Teacher communication with the parents re: expectations and work.  The students that had more frequent zoom calls seemed to do better.  Our child had a handful the entire time and often had to teach herself lessons.  </t>
  </si>
  <si>
    <t xml:space="preserve">Increased parent training or resources would be helpful.  Increased communication between parents and teachers at the elementary level would be beneficial.  Increased visual instruction (ie Zoom)would also increase learning. </t>
  </si>
  <si>
    <t xml:space="preserve">The children adapted well.  Multiple devices helped with multiple children.  </t>
  </si>
  <si>
    <t xml:space="preserve">If school must open, then I agree that social distancing and masks are critical. Although it would be a very different learning experience and difficult to enforce with the younger grades. 
I would not like a system where schools open and then are required to close for weeks on end throughout the year.  This would be very difficult for working parents.  Deciding on one option allows parents to determine child care / work options that will sustain for the school year.  </t>
  </si>
  <si>
    <t>2020/06/03 4:01:33 PM AST</t>
  </si>
  <si>
    <t>2020/06/03 4:01:44 PM AST</t>
  </si>
  <si>
    <t>For our 9th grader there were none.</t>
  </si>
  <si>
    <t xml:space="preserve">Our student enjoys learning and learns best in the classroom with teacher and peer interaction. Our child is typically a focused and organized individual with his school work and other activities. However, the remote learning and home environment made this very challenging to keep up with and he felt discouraged.  </t>
  </si>
  <si>
    <t>None for this age group</t>
  </si>
  <si>
    <t>That it is very isolating and inadequate form of the education our children deserve and require to be contributing members of society.</t>
  </si>
  <si>
    <t xml:space="preserve">The current setup for remote learning made it almost impossible for our child to continue with his music education. We strongly believe music and the arts are an essential tool to helping him (and all individuals) be his best self. The music educators will need additional and adequate resources to provide the group interaction that is part of the growth and  education. </t>
  </si>
  <si>
    <t>2020/06/03 4:01:58 PM AST</t>
  </si>
  <si>
    <t>2020/06/03 4:03:18 PM AST</t>
  </si>
  <si>
    <t xml:space="preserve">Increased communication between families and teachers as well as increased parent involvement in curriculum/learning. </t>
  </si>
  <si>
    <t xml:space="preserve">Lack of classroom structure, lack of social engagement, and out of routine. </t>
  </si>
  <si>
    <t xml:space="preserve">Increasing technology skills in younger kids/learning them sooner than expected. </t>
  </si>
  <si>
    <t xml:space="preserve">So. Many. Passwords. </t>
  </si>
  <si>
    <t xml:space="preserve">I think it needs to be â€œall or nothingâ€ in terms of returning to school or not. The safety expectations/guidance provided by the state are not realistic in most school settings in this district. Either just go back to school or donâ€™t. </t>
  </si>
  <si>
    <t>2020/06/03 4:04:04 PM AST</t>
  </si>
  <si>
    <t xml:space="preserve">Independence </t>
  </si>
  <si>
    <t xml:space="preserve">Lacking interpersonal communication among peers. </t>
  </si>
  <si>
    <t xml:space="preserve">Nashua better get structure &amp; really motivate kids to take education seriously. </t>
  </si>
  <si>
    <t xml:space="preserve">After watching board of education meetings live, I've learned who I need to vote out of positions. </t>
  </si>
  <si>
    <t xml:space="preserve">If this virus or more virii take their toll on physical school teaching, more class-like structure &amp; control is vital. Learning remotely is not the same as classroom instruction. </t>
  </si>
  <si>
    <t>2020/06/03 4:05:29 PM AST</t>
  </si>
  <si>
    <t>Clear expectations.
Flexibility to  allow students to complete on their own timeline.</t>
  </si>
  <si>
    <t>Establishing Teacher/ Student Relationship with no face to face interactions</t>
  </si>
  <si>
    <t>Accepting student choice</t>
  </si>
  <si>
    <t>My kids can take care of communicating and advocating for themselves.</t>
  </si>
  <si>
    <t>2020/06/03 4:06:21 PM AST</t>
  </si>
  <si>
    <t>With two working parents it was hard to find time to assist a Kindergartner and fourth grader while managing work calls/meetings and attempting to work an 8 hour day.</t>
  </si>
  <si>
    <t>Somewhat safer with the pandemic</t>
  </si>
  <si>
    <t>It's nearly impossible to keep children focused when they have so many things in the house that can distract them, and parents being tied up on calls make it tough to keep on top of them.</t>
  </si>
  <si>
    <t>If remote learning starts again in the fall, please have the teachers dedicate time to teach the kids, rather than just sending youtube videos. It is helpful when the teacher schedules time for breakouts with smaller groups and gives each child a little more focus.</t>
  </si>
  <si>
    <t>The ability to provide assignments to students.</t>
  </si>
  <si>
    <t>Student expectations.</t>
  </si>
  <si>
    <t>No need for snow days in the future.  If the full year or quarter assignments are posted students could work at their own pace.</t>
  </si>
  <si>
    <t>2020/06/03 4:06:49 PM AST</t>
  </si>
  <si>
    <t>2020/06/03 4:10:09 PM AST</t>
  </si>
  <si>
    <t>No remote lesson love videos were offered. My student had to teach herself.</t>
  </si>
  <si>
    <t xml:space="preserve">Allowing her more opportunity to be self driven </t>
  </si>
  <si>
    <t>Children are less likely to ask for help. Instructions are often unclear and teachers are inconsistent. There is no check in with each student. Work is given and the kids are expected to do it. Not every child thrives in that environment.</t>
  </si>
  <si>
    <t xml:space="preserve">Daily live video lessons. Not just option zoom meetings for one on one help. </t>
  </si>
  <si>
    <t>2020/06/03 4:10:17 PM AST</t>
  </si>
  <si>
    <t>2020/06/03 4:12:07 PM AST</t>
  </si>
  <si>
    <t>2020/06/03 4:14:35 PM AST</t>
  </si>
  <si>
    <t>My student gained independence and perseverence.</t>
  </si>
  <si>
    <t>No direct teaching from teachers.  My freshman didn't have a single Zoom/Google Meets meeting with any of his teachers and he was taking 4 semester classes.  Many assignments required him to teach himself or figure it out.  His teachers didn't reach out to him personally even when he wasn't doing well with his assignments.  I feel that these 4 teachers missed the opportunity to make his classes as interactive as possible.  Many assignments were worksheets that couldn't even be filled in.  Students had to record their answers on a separate Google Doc making tracking between the assigned worksheet and the recording sheet quite difficult.  I wish the teachers put a little more thought into what these assignments looked like from the students' perspective and then thought about how they could make them more manageable and purposeful.  Busy work is not needed during Remote Learning.</t>
  </si>
  <si>
    <t>Creativity, real-world learning, collaboration, using technology to connect, flexible class schedule allowing teens to sleep later, more family time, more connection to what my child is learning, increased technology skills</t>
  </si>
  <si>
    <t>I've learned that technology can get tedious and that the internet is endless and that some teachers can adjust and embrace technology more readily than others.  I learned quite a bit about Africa, WWI , WWII and in-text citations.  I also learned about Arthur Ashe and Georgia O'Keefe.</t>
  </si>
  <si>
    <t>If remote learning needs to continue in some form, I would hope that the High School would develop some basic guidelines that all teachers need to follow that include virtual meetings with classes (at least once a week) and direct instruction.  I would also hope that teachers would seek more creative ways to deliver instruction.  I know we were all thrown into this, but teachers are typically creative and I really didn't see that this spring.  
Grading will need to be a serious consideration going forward as well.  We opted for the pass/fail option because our freshman was basically teaching himself.  Others are having a much different experience depending on the teacher.  If students are going to receive grades, then they also need to receive instruction.  What safeguards are in place to guarantee students who do opt for grades are completing assignments, tests and quizzes independently?  What opportunities will there be for students to recover grades?  Remote learning is VERY different from in class learning.  Students who typically do well with traditional school may struggle with remote learning and vice versa.  How will this be factored in to grades and GPAs?
Most importantly, I believe that all stakeholders including parents and students (at least at the high school level) should have a voice in how school opens (or doesn't) in the fall and what is needed for remote learning to be successful moving forward.</t>
  </si>
  <si>
    <t>2020/06/03 4:14:45 PM AST</t>
  </si>
  <si>
    <t>Students' and Staffs' creativity, finding new ways to stay connected and independent learning.</t>
  </si>
  <si>
    <t>Having enough devices for multiple zoom meetings going on in the house at the same time, keeping my senior focused and motivated and encouraging her to reach out to her teachers if she was unsure (in class this is never an issue, but writing an email or posting a comment asking for clarification seemed harder for her).  Also, getting quick feedback so forward progress could continue was sometimes challenging.</t>
  </si>
  <si>
    <t>That even when separated, some teachers will really work hard to make those connections with their students.</t>
  </si>
  <si>
    <t xml:space="preserve">All stakeholders including parents and students (at least at the high school level) should have a voice in how school opens (or doesn't) in the fall and what is needed for remote learning to be successful moving forward.
Grading will need to be a serious consideration (at least at the high school level).  Remote learning is VERY different from in class learning.  Students who typically do well with traditional school may struggle with remote learning and vice versa.  Also, how can you ensure students are completing their own work or not looking up answers on tests or quizzes?  How will all this be factored in to grades and GPAs?
Side Note: Question 9 doesn't make sense.  It is asking about what is needed to RETURN to school but we're ranking the essentials needed for remote learning.  </t>
  </si>
  <si>
    <t>2020/06/03 4:15:40 PM AST</t>
  </si>
  <si>
    <t>2020/06/03 4:17:38 PM AST</t>
  </si>
  <si>
    <t>How quickly the teacher pulled their classroom together.</t>
  </si>
  <si>
    <t>I feel the lesson and the work given could have been better. The methods of delivery could have been better. Rather than a PowerPoint of words delivery the lesson, a video of the teacher could have been more effective and engaging for students. My daughter is in high school (which is not reflected in this) and she had 2 teachers that delivered daily lessons this way and it was fantastic. It is hard for some students to sit behind a computer and just look at words.</t>
  </si>
  <si>
    <t xml:space="preserve">I believe that with more consistency and training remote learning could provide the district with many opportunities, not just now but in the future. Setting up a mentor program for teachers that are struggling can be beneficial, there are many teachers that are doing a great job with it. </t>
  </si>
  <si>
    <t xml:space="preserve">A lot! Setting up a routine for your child is key. This was new to us all which created a learning curve. Once a routine was rolling things went better. You need to check in with your kids and be active and present in their learning. </t>
  </si>
  <si>
    <t>This applies to remote learning. Grade levels need to work together, not just in one school but across the board. Sharing what works and doesnâ€™t will be beneficial to success. Curriculum is the same so why not share resources and ideas. Utilize all the staff in the building. These are faces that the kids know. Let all the paras work with students and connect via zoom. It is impossible for the classroom teacher to do it all and still keep in constant contact. Keeping these connections alive is what is going to keep students engaged in their classrooms. It also lets you check in a see how they are doing. We all know that a student that had a lot on their mind is not going to attend in the classroom. Sometimes they just need to feel like someone cares. The social/emotion component is missing with remote learning so we need to make ever effort to do what we can.  For elementary, getting an invite to have snack with the media specialist would be so exciting. I realize that all involved did the best they could and comment them for that. If we continue remote learning we have to do better with a higher level of delivery and content. I believe that with the right leadership our teachers and staff will be able to do it.</t>
  </si>
  <si>
    <t>2020/06/03 4:17:39 PM AST</t>
  </si>
  <si>
    <t>i don't see any strength , only weakness</t>
  </si>
  <si>
    <t>kids do not have anything to learn. their learning is very restricted now</t>
  </si>
  <si>
    <t>none at all. Kids will get lazy .</t>
  </si>
  <si>
    <t xml:space="preserve">please kids need school . remote learning for 30 mins a day is not adequate </t>
  </si>
  <si>
    <t>2020/06/03 4:17:56 PM AST</t>
  </si>
  <si>
    <t>Assurance about not getting infected while studying which allowed students to focus on study material.</t>
  </si>
  <si>
    <t>Staying to the routine</t>
  </si>
  <si>
    <t>Promotes self-discipline and self-learning</t>
  </si>
  <si>
    <t>That it works.</t>
  </si>
  <si>
    <t>2020/06/03 4:19:07 PM AST</t>
  </si>
  <si>
    <t>Less chance of the virus spreading</t>
  </si>
  <si>
    <t>No social interaction</t>
  </si>
  <si>
    <t>They still learn to a certain extent, but are safer.</t>
  </si>
  <si>
    <t>Teachers are Angels and deserve waaaay more pay!!</t>
  </si>
  <si>
    <t>Kids are not going to be as persecptive wearing masks and social distancing. It's not what the "norm" is.</t>
  </si>
  <si>
    <t>2020/06/03 4:20:14 PM AST</t>
  </si>
  <si>
    <t xml:space="preserve">The Teachers and the Students. The teachers and the students worked their butts off to make remote learning possible. The teachers have gone above and beyond to help the students if they needed it. </t>
  </si>
  <si>
    <t xml:space="preserve">The Board of Education. The Superintendent. Being asked for our input and it being thrown in the trash. The Teachers and the Teachers Union not being given the resources and help they needed to make remote learning possible and practical. </t>
  </si>
  <si>
    <t xml:space="preserve">For my child, I saw that my child was able to space out his work throughout the day. By breaking it up throughout the day, it limited the time he spent in front of a computer doing his schoolwork. It also allowed him more time to work on his assignments, put more thought into the work on the assignments, and keep up his grades throughout remote learning.  </t>
  </si>
  <si>
    <t xml:space="preserve">That teachers need more support and time to build lesson plans. The platform that the teachers are using need to be more user friendly when it comes to being able to contact a teacher. All teachers need to use the Remind App for communication, it is easier than Email, and Google Classroom. </t>
  </si>
  <si>
    <t xml:space="preserve">My child will not return to school until I feel that there is a handle on this virus and it is safe to send him physically to school. We have family members that are immunocompromised and do not want to risk anyone getting sick. </t>
  </si>
  <si>
    <t>2020/06/03 4:20:34 PM AST</t>
  </si>
  <si>
    <t xml:space="preserve">Children learning at their own pace. </t>
  </si>
  <si>
    <t xml:space="preserve">Not being able to be home many times to submit work or help them with any assignment. </t>
  </si>
  <si>
    <t xml:space="preserve">If you have a child who is bullied they benefit being home because they feel safe. </t>
  </si>
  <si>
    <t xml:space="preserve">My child is happy and safe and a better understanding on how they are teaching my children. </t>
  </si>
  <si>
    <t xml:space="preserve">I believe it may be hard to keep children especially little ones with masks on they classes if they are return to school should definitely be very small and minimal contact and constant sanitizing. </t>
  </si>
  <si>
    <t>2020/06/03 4:24:39 PM AST</t>
  </si>
  <si>
    <t>zoom interactions with teachers and students</t>
  </si>
  <si>
    <t xml:space="preserve">hard to get my child engaged to do the work </t>
  </si>
  <si>
    <t>i do not want to do remote learning in place of school interaction</t>
  </si>
  <si>
    <t>would have been better if teachers and students interacted daily</t>
  </si>
  <si>
    <t>2020/06/03 4:28:03 PM AST</t>
  </si>
  <si>
    <t>Less pressure on the schedule allows students to complete work at the time they feel peak mental efficiency.</t>
  </si>
  <si>
    <t>Making sure students are completing work while also trying to work as a parent.</t>
  </si>
  <si>
    <t>More options for parent's monitoring progress in an easier manner, like the ability to sign up to be alerted by text or email of important assignments or tests coming up.</t>
  </si>
  <si>
    <t>2020/06/03 4:30:28 PM AST</t>
  </si>
  <si>
    <t>Actually doing the work</t>
  </si>
  <si>
    <t>Need more wine</t>
  </si>
  <si>
    <t>2020/06/03 4:30:50 PM AST</t>
  </si>
  <si>
    <t>The student had not much pressure to get the work done during a certain time period, they got to do it as their own pace. Never too much work assigned, just enough.   Teachers always ready to help, even remotely.</t>
  </si>
  <si>
    <t>Keeping the student focused, especially as weeks went by.  But teachers did a great job keeping the work interesting and moving forward.  Will students drop back with no one on one help? Will students cheat?</t>
  </si>
  <si>
    <t xml:space="preserve">If a student is stressed with the school environment, giving them an option to work from home every so often may help them. </t>
  </si>
  <si>
    <t>Teachers do a fabulous job every day.  They should be applauded.</t>
  </si>
  <si>
    <t>You have a tough decision to make regarding schooling in the fall and no matter what decision you make you will get backlash but listening to Dr Mosley I know he'll make the best decision for the students and teachers going forward, but good luck.</t>
  </si>
  <si>
    <t>2020/06/03 4:33:58 PM AST</t>
  </si>
  <si>
    <t>Teens getting more sleep hours.</t>
  </si>
  <si>
    <t>Teen apathy</t>
  </si>
  <si>
    <t>Scheduling flexibility</t>
  </si>
  <si>
    <t>My teen is self sufficient</t>
  </si>
  <si>
    <t>I see a hybrid system to work in the future for an added option for learning.</t>
  </si>
  <si>
    <t>2020/06/03 4:35:58 PM AST</t>
  </si>
  <si>
    <t>That it was safe for everyone.</t>
  </si>
  <si>
    <t>It was not a challenge, just was a new experience.</t>
  </si>
  <si>
    <t>No one has to take a risk.</t>
  </si>
  <si>
    <t>That with a little bit of effort, you can do a lot more.</t>
  </si>
  <si>
    <t>Children should not go to school until there is a safe vaccine available to everyone.</t>
  </si>
  <si>
    <t>2020/06/03 4:36:32 PM AST</t>
  </si>
  <si>
    <t xml:space="preserve">Could do there work at own time </t>
  </si>
  <si>
    <t>No one in one teaching</t>
  </si>
  <si>
    <t>2020/06/03 4:39:42 PM AST</t>
  </si>
  <si>
    <t xml:space="preserve">None! </t>
  </si>
  <si>
    <t xml:space="preserve">Getting responses from the teacher </t>
  </si>
  <si>
    <t xml:space="preserve">The city has provided laptops for all students. Why arenâ€™t these teachers teaching? Isnâ€™t that what they are paid to do? I donâ€™t thinks itâ€™s unreasonable for a teacher getting paid to teach at a minimum a one hour math lesson via zoom everyday! The amount of zoom time was almost zero and was so disappointing. The teachers should be paid for what they r doing. We get one zoom call once per week if that! Usually every two weeks. Itâ€™s been awful! They should NOT BE GETTING PAID FULL TIME PAY for the little they have done! </t>
  </si>
  <si>
    <t>2020/06/03 4:40:13 PM AST</t>
  </si>
  <si>
    <t xml:space="preserve">The ability for students to work at their own pace </t>
  </si>
  <si>
    <t xml:space="preserve">Lots of inconsistency with assignments and minimal lessons from their actual teachers. Less than ideal feedback on assignments makes it difficult for students to gauge how they are learning the materials and what they should be improving on. Seemed like a lot of â€œbusyâ€ work with no feedback. </t>
  </si>
  <si>
    <t xml:space="preserve">Great option to remove makeup days for school cancellations </t>
  </si>
  <si>
    <t xml:space="preserve">Classroom environments provide so much more than just a standard education. Children learn from each other through class questions and discussions. That is not something that remote learning has provided. </t>
  </si>
  <si>
    <t>2020/06/03 4:45:26 PM AST</t>
  </si>
  <si>
    <t>Safely allowing the kids to continue to learn</t>
  </si>
  <si>
    <t>My student had GREAT difficulty motivating himself to participate</t>
  </si>
  <si>
    <t>More schedule flexibility</t>
  </si>
  <si>
    <t>2020/06/03 4:45:52 PM AST</t>
  </si>
  <si>
    <t>There were no challenges, it was just a new experience.</t>
  </si>
  <si>
    <t>That kids can learn more about the world of technology.</t>
  </si>
  <si>
    <t>Better way of learning how to communicate in the world of technology.</t>
  </si>
  <si>
    <t xml:space="preserve">For the safety of everyone, that schools should re-open once vaccines are available for everyone. </t>
  </si>
  <si>
    <t>2020/06/03 4:49:16 PM AST</t>
  </si>
  <si>
    <t>There are none</t>
  </si>
  <si>
    <t>Ease of access to tools, ability to ask questions, expectations of parents to home school</t>
  </si>
  <si>
    <t xml:space="preserve">That teachers will do as little as possible and parents will be expected to drop everything </t>
  </si>
  <si>
    <t xml:space="preserve">Remote learning has been a complete failure. </t>
  </si>
  <si>
    <t>2020/06/03 4:53:24 PM AST</t>
  </si>
  <si>
    <t>2020/06/03 4:54:20 PM AST</t>
  </si>
  <si>
    <t>Not being able to have discussions with the teacher and classmates.</t>
  </si>
  <si>
    <t>That the students miss their peers.</t>
  </si>
  <si>
    <t>2020/06/03 4:57:01 PM AST</t>
  </si>
  <si>
    <t>2020/06/03 4:57:39 PM AST</t>
  </si>
  <si>
    <t>2020/06/03 4:58:57 PM AST</t>
  </si>
  <si>
    <t>2020/06/03 4:59:09 PM AST</t>
  </si>
  <si>
    <t>2020/06/03 4:59:11 PM AST</t>
  </si>
  <si>
    <t>2020/06/03 5:04:23 PM AST</t>
  </si>
  <si>
    <t>Being able to work at their own pace and not feel stressed to finish with the class</t>
  </si>
  <si>
    <t>Lack of teacher instruction</t>
  </si>
  <si>
    <t>School should not resume without a vaccine. Remote learning should continue until there is a vaccine.</t>
  </si>
  <si>
    <t>2020/06/03 5:08:29 PM AST</t>
  </si>
  <si>
    <t>None, it was not useful to my child and has stunted their social development.</t>
  </si>
  <si>
    <t>Work was review-based, two-income family that is unable to effectively teach our children while balancing work responsibilities</t>
  </si>
  <si>
    <t>None, the kids need to be in school.</t>
  </si>
  <si>
    <t>That a two-income household can't support remote learning.</t>
  </si>
  <si>
    <t>Please work to get the kids back in school. My kids hate remote learning, I hate remote learning.</t>
  </si>
  <si>
    <t>2020/06/03 5:10:07 PM AST</t>
  </si>
  <si>
    <t>Nothing, my child hated it and it was a struggle to get the work done everyday.  In the end, I was happy if she answered the question of the day to get counted as not absent.</t>
  </si>
  <si>
    <t>My child hated it and it was a challenge everyday.</t>
  </si>
  <si>
    <t>None, my child needs interaction with a teacher and other students.</t>
  </si>
  <si>
    <t>Nothing.  Lately I've been happy with my child logging on to be counted as not absent.</t>
  </si>
  <si>
    <t>The kids need to return to school and normalcy.  They need social interaction to thrive.</t>
  </si>
  <si>
    <t>2020/06/03 5:11:40 PM AST</t>
  </si>
  <si>
    <t>None, it's been a problematic for us</t>
  </si>
  <si>
    <t>Nothing, the kids need to be in school</t>
  </si>
  <si>
    <t>That I can't work andn support it, and my kid is suffering because of that</t>
  </si>
  <si>
    <t>Get the schools open</t>
  </si>
  <si>
    <t>2020/06/03 5:13:17 PM AST</t>
  </si>
  <si>
    <t xml:space="preserve">Flexibility in schedule </t>
  </si>
  <si>
    <t xml:space="preserve">No interaction with teachers or students. Should use Zoom for remote learning </t>
  </si>
  <si>
    <t xml:space="preserve">Work from sick or vacation days could be made up more quickly having remote ability. </t>
  </si>
  <si>
    <t xml:space="preserve">My son struggled and did not thrive. Very difficult time staring at a computer screen for hours at a time. Workload extremely heavy. Took him 5 or more hours a day to complete. Not a lot of communication from teachers to parents about expectations. </t>
  </si>
  <si>
    <t xml:space="preserve">If we have remote learning I would recommend doing Zoom to increase student and teacher interactions. </t>
  </si>
  <si>
    <t>2020/06/03 5:15:21 PM AST</t>
  </si>
  <si>
    <t>2020/06/03 5:15:57 PM AST</t>
  </si>
  <si>
    <t>Kids who are self disiplined had a much easier time.</t>
  </si>
  <si>
    <t>Me being at work with 3 middle schoolers unattended at home fighting over who gets what computer and my daughter not being self motivated to actually do her work and me not being there to help.</t>
  </si>
  <si>
    <t>They need to go back to school.</t>
  </si>
  <si>
    <t>Just send the kids back to school. Maybe offer remote learning for those who like to live in a bubble.</t>
  </si>
  <si>
    <t>2020/06/03 5:16:19 PM AST</t>
  </si>
  <si>
    <t>2020/06/03 5:16:55 PM AST</t>
  </si>
  <si>
    <t>New to remote learning and learning something new navigating was pretty easy &amp; simple</t>
  </si>
  <si>
    <t>Challenges were in the beginning of remote learning something new for everyone to learn but I felt comfortable afterwards navigating through it</t>
  </si>
  <si>
    <t>Everyone navigate a remote learning which was new to all of us an opportunity to continue with remote learning for students to remain safe in their homes</t>
  </si>
  <si>
    <t>Navigating something new and learning and understanding it how classes online worth</t>
  </si>
  <si>
    <t>I think this is a great for student safety should continue with remote learning for the remainder of the school year and beginning the new year to keep our students safe and teachers and everyone and their family safe from the virus I wouldn't consider my child going back to school until things get back to normal for my child's safety being 6 feet apart wearing masks in schools will make students feel uncomfortable would it be normal to go back to school.</t>
  </si>
  <si>
    <t>2020/06/03 5:16:58 PM AST</t>
  </si>
  <si>
    <t xml:space="preserve">Knowing that my child was safe. </t>
  </si>
  <si>
    <t xml:space="preserve">Questioning if my child was getting the best education or the education that he deserves. </t>
  </si>
  <si>
    <t>continuing to keep my child safe until this epidemic is over.</t>
  </si>
  <si>
    <t xml:space="preserve">How easy my child find his work and how much he likes to work independently. </t>
  </si>
  <si>
    <t xml:space="preserve">The offer of more school work or challenging work be presented to the student based on their abilities. Also, online social clubs to allow the children with same interest to spend time together virtually to discuss their interests. </t>
  </si>
  <si>
    <t>2020/06/03 5:17:37 PM AST</t>
  </si>
  <si>
    <t>Nothing, my child has been struggling and it's ended in tears many times.</t>
  </si>
  <si>
    <t>confusion, no one to ask for help on assignments, no direction on when something should be "turned in" on google classroom</t>
  </si>
  <si>
    <t>None, my child has struggled every day</t>
  </si>
  <si>
    <t>My child needs direction from a teacher and social interaction with other students</t>
  </si>
  <si>
    <t>2020/06/03 5:17:54 PM AST</t>
  </si>
  <si>
    <t>2020/06/03 5:26:53 PM AST</t>
  </si>
  <si>
    <t>i havent seen any</t>
  </si>
  <si>
    <t>too much uncertanty</t>
  </si>
  <si>
    <t>2020/06/03 5:30:35 PM AST</t>
  </si>
  <si>
    <t>2020/06/03 5:35:06 PM AST</t>
  </si>
  <si>
    <t>It was way better than no education, and I got to spend so much wonderful extra time with my child.</t>
  </si>
  <si>
    <t>We moved here in November, and my social only child feels isolated with no close friends in town. Outside of zoom meetings with his teacher twice a week, he hasn't seen/communicated with any children his age in Nashua. Remote learning doesn't feel "normal", and it's a major disruption to our family's work/life balance.</t>
  </si>
  <si>
    <t>It is way better than no education.</t>
  </si>
  <si>
    <t>It is possible to make the best of a remarkably bad situation.</t>
  </si>
  <si>
    <t>I didn't completely understand question number 9, but I answered it to the best of my ability. I depend on the teacher/staff supervised school environment to provide peer to peer SEL for my only child (age 10). As I stated above, we know very few people in Nashua, and his cousins are college-age and toddler-age.  That being said, I would prefer to put safety first in this situation. I am more than happy to keep my child home if health officials determine it is unsafe to return to school. If remote learning was the officials' solution, I would hope it was made clear to parents that the health officials considered the children's mental health in their decision-making process.</t>
  </si>
  <si>
    <t>2020/06/03 5:37:09 PM AST</t>
  </si>
  <si>
    <t>flexibility in time</t>
  </si>
  <si>
    <t>no immediate responses from teachers</t>
  </si>
  <si>
    <t>2020/06/03 5:38:19 PM AST</t>
  </si>
  <si>
    <t xml:space="preserve">Learning the ins and outs of using tech and different projects </t>
  </si>
  <si>
    <t>my sons attention span</t>
  </si>
  <si>
    <t>I think it's great that students can learn any where other than the classroom and they get more familiar with computers, tablets,  etc</t>
  </si>
  <si>
    <t>That teachers jobs are more difficult than we thought.</t>
  </si>
  <si>
    <t xml:space="preserve">I think the kids should do more zoom classes with lectures or visual learning. Not just videos and slides slideshows. </t>
  </si>
  <si>
    <t>2020/06/03 5:40:56 PM AST</t>
  </si>
  <si>
    <t xml:space="preserve">Our son had the ability to take breaks as he needs, can get outside for fresh air and to move much more than he could at school. </t>
  </si>
  <si>
    <t xml:space="preserve">Should this continue in the fall the teachers need to do daily zoom instructional lessons with the kids. The teachers need to be the ones teaching not the parents. The teachers also need to be more responsive to parents with questions. </t>
  </si>
  <si>
    <t xml:space="preserve">I can see opportunities with the teachers doing daily zoom classes. Instructional not used to play games only. </t>
  </si>
  <si>
    <t xml:space="preserve">That this is possible!  However there is room for improvement as mentioned above. Also it would be helpful if the kids work was graded. We have no idea how our son is doing because we have not received any graded work back. </t>
  </si>
  <si>
    <t xml:space="preserve">One of the most important things needed for the fall if we are still learning this way would be daily zoom classes with their teachers. Our experience with our sons teacher was not great. We did t get questions to our answers, we didnâ€™t feel supported when we needed it and that needs to change. The teachers should be doing the instruction with the kids not the parents. </t>
  </si>
  <si>
    <t>2020/06/03 5:42:35 PM AST</t>
  </si>
  <si>
    <t>One of my 2 kids teachers did a daily Zoom class.</t>
  </si>
  <si>
    <t>Most teachers stopped teaching.  They just assigned busy work.  My kids got basically nothing out of it in terms of real education.  My high school students were done with work in less than an hour.  High school kids should have more work than this.  Unfortunately, this is making Nashua students way behind other schools.  It's sad that the Nashua schools lowers expectations so low in order for those who don't want to work, catch up time.  You are not doing those kids favors by not lifting them to higher expectations.</t>
  </si>
  <si>
    <t>Opportunity for students to become self-disciplined and independent learners.  It didn't happen though.</t>
  </si>
  <si>
    <t>That the Nashua district lowers expectations so that we can glide everyone through.  And our students are going to resent their lack of education someday....that or they'll have no respect for their high school teachers when they are adults.</t>
  </si>
  <si>
    <t>What is mandatory testing going to do?  A kid could test negative and then pick up the virus the next day.  Waste of our city's money.
The kids need some connection/socialization that comes with attending school, so for that reason, I hope their is at least a hybrid.  
Stop lowering our schools standards please.  I understand privilege of some and also struggles of low income(I grew up that way).  If you do not expect the lower income kids to actually get a REAL education, they are going to be held in their low income lives forever!!!!  RAISE THE BAR.  Tell them they can do it, instead of making excuses for them.  They all have smart phones and can navigate Google classroom just fine if they are expected to.</t>
  </si>
  <si>
    <t>2020/06/03 5:44:21 PM AST</t>
  </si>
  <si>
    <t>Students were able to continue learning when it was unsafe to go to school.  I think they should go back in the fall to get back to the new normal with cleaning procedures and social distancing practices.</t>
  </si>
  <si>
    <t>Keeping my student  focused for 3 months was challenging.  Not having extracurricular activities is a missed opportunity for students to leave valuable life lessons.</t>
  </si>
  <si>
    <t>Students were able to set schedule that worked for them (ie teenagers could sleep longer in the morning.</t>
  </si>
  <si>
    <t>Teachers were very dedicated and responsive.</t>
  </si>
  <si>
    <t>Students should go back to school in the fall with considerations given to cleaning and disinfecting procedures of schools and buses, wearing face coverings in hallways and less children in classes to allow for social distancing.  Students miss sports, clubs and quite frankly the social interaction with their peers.</t>
  </si>
  <si>
    <t>2020/06/03 5:45:24 PM AST</t>
  </si>
  <si>
    <t xml:space="preserve">My child greatly benefitted from the extra sleep and reduced overall stress level, less social pressures,  being able to be home with siblings and family and enjoying home cooked meals in a relaxed setting together with family. My child also had much more down time and time to explore other interests and develop other strengths. </t>
  </si>
  <si>
    <t>getting onto a consistent schedule and routine, occasionally lack of clear instructions and lack of predictability with assignments</t>
  </si>
  <si>
    <t xml:space="preserve">Many, the biggest being more opportunity for sleep and down time, as well as time to develop other interests and strengths. </t>
  </si>
  <si>
    <t xml:space="preserve">That our family could actually be successful with home schooling/remote learning. That we enjoy it. </t>
  </si>
  <si>
    <t xml:space="preserve">I don't mind at all my child having a daily temperature check at school and maintaining social distancing.  I am most in favor of a hybrid model of learning for this fall. I would not be in favor of masks, but would agree to do so if that means the opportunity to have some time back in school.  I would not be in favor of any mandatory medical testing, as I feel this opens the door and sets a new precedent that I would not like to see for our future. </t>
  </si>
  <si>
    <t>2020/06/03 5:50:13 PM AST</t>
  </si>
  <si>
    <t>Parents got to know what kids are doing</t>
  </si>
  <si>
    <t>Sometimes kids got stuck in there assignments they need teacher specially in math.</t>
  </si>
  <si>
    <t>No idea</t>
  </si>
  <si>
    <t xml:space="preserve">How much study they are doing </t>
  </si>
  <si>
    <t>I believe there should be online math class.thank you</t>
  </si>
  <si>
    <t>2020/06/03 5:59:34 PM AST</t>
  </si>
  <si>
    <t xml:space="preserve">Safety of staff and students </t>
  </si>
  <si>
    <t xml:space="preserve">Lack of direct instruction and limited peer interaction </t>
  </si>
  <si>
    <t>Teachers are amazing!</t>
  </si>
  <si>
    <t>2020/06/03 6:00:01 PM AST</t>
  </si>
  <si>
    <t xml:space="preserve">Nothing.   Waste of time.   </t>
  </si>
  <si>
    <t>Was not difficult</t>
  </si>
  <si>
    <t>More challenging work.   Maybe a curriculum if more than twenty minutes of work per day</t>
  </si>
  <si>
    <t>The curriculum is so water down that the teaching had to be dumbed down to the lowest level so every kid could pass the class</t>
  </si>
  <si>
    <t>Open up school in the fall.   If you have to do remote learning but all the kids who are motivated in the motivated classes and those kids who you feel have to pass with no holding them accountable in another.   There is no reason why my kids education should be suffering to this extent</t>
  </si>
  <si>
    <t>2020/06/03 6:00:47 PM AST</t>
  </si>
  <si>
    <t>My child's teachers seemed to make a big effort for the most part during this process.</t>
  </si>
  <si>
    <t>Teachers clearly were overwhelmed.  Often times directions did not make sense.  I would even reread them with my child.  And if they asked for clarification teachers got very clearly annoyed.  Sometimes it made it hard to navigate things.</t>
  </si>
  <si>
    <t>I was hoping for more actual online instruction.  Classes or lessons video recorded.  Nothing like that.</t>
  </si>
  <si>
    <t>My child is a fairly independent learner.</t>
  </si>
  <si>
    <t xml:space="preserve">I thought the middle school (Pennichuck) did a pretty good job of keeping expectations up.  </t>
  </si>
  <si>
    <t>2020/06/03 6:00:54 PM AST</t>
  </si>
  <si>
    <t>I don't think it was set up great at all..</t>
  </si>
  <si>
    <t>Wish the teacher's held classes online like they did in the class so if the students had a question it could be addressed right away. My child would learn better if it was set up like an actually day with teachers teaching a curriculum. The remote learning was not well thought up. So many other schools are doing such a great job. My honor roll student is getting a D and F. F being in Tech Ed which is completely ridiculous...</t>
  </si>
  <si>
    <t>Not much if things don't change.</t>
  </si>
  <si>
    <t xml:space="preserve">That it is not well thought out. Very disappointed. </t>
  </si>
  <si>
    <t>If we continue remote learning it should be as live classroom set up...  Teachers should be able to teach live as they would in class to give the students a fighting chance...</t>
  </si>
  <si>
    <t>2020/06/03 6:06:59 PM AST</t>
  </si>
  <si>
    <t>2020/06/03 6:07:12 PM AST</t>
  </si>
  <si>
    <t>Safety of each student</t>
  </si>
  <si>
    <t>I would want it to be like a normal day where teachers come online according to time and kids attend the call like they would in person instead of just giving them work and do at your own time.</t>
  </si>
  <si>
    <t xml:space="preserve">My daughter got a lot done fast so she had more time to do other classe online </t>
  </si>
  <si>
    <t>2020/06/03 6:08:35 PM AST</t>
  </si>
  <si>
    <t>The strength was the ability to keep the children safe and keep family members safe by extension.</t>
  </si>
  <si>
    <t>Inconsistencies and varied expectations posed challenges.  It was also difficult to keep content filters up-to-date and effective.  It was understood that this type of teaching was new to everyone so it made sense that things would be changing and evolving but to return to this type of learning a more refined and consistent approach should be adopted.  I think it would have been beneficial to ramp up more slowly when initially switching to remote learning or if starting remote learning again next year.  Take some time initially to teach the tools the students will be learning.</t>
  </si>
  <si>
    <t>There are opportunities for continuing to teach when external events keep students from their classrooms.  My children also became more independent in their ability to complete their assignments and use the new technology on their own.</t>
  </si>
  <si>
    <t>I have learned a number of tools that are used in the remote classroom.  
I have learned one can access content that is not "safe" on "safeyoutube".  
I have also learned truly how much my children's "main" teachers care about my children. :)
It was amazing how elementary school teachers could run a Zoom meeting with an entire classroom of elementary school students and keep everyone on task!</t>
  </si>
  <si>
    <t>I think more time spent with the students in small groups would be beneficial.  The classes met with a Zoom meeting almost every day for about 20-40 minutes.  Were meeting times with smaller groups such as reading groups considered?  
Separate meetings with the specialist teachers for art, music, gym, library, computers should also be added.  I know that on occasion some of these teachers stopped in during zoom meetings.  However, students should have more opportunity to discuss completed work with these teachers.</t>
  </si>
  <si>
    <t>2020/06/03 6:11:59 PM AST</t>
  </si>
  <si>
    <t>Ability to adjust.</t>
  </si>
  <si>
    <t>Assignment expectations and student teacher access.</t>
  </si>
  <si>
    <t>More self learning.</t>
  </si>
  <si>
    <t>It is more do-able than people think and we still have a lot to learn.</t>
  </si>
  <si>
    <t>2020/06/03 6:15:53 PM AST</t>
  </si>
  <si>
    <t>The ability to be more involved in my students education and my child was able to focus and do work independently without distractions of the classroom</t>
  </si>
  <si>
    <t>Not enough work assigned, not enough opportunities for kids to be challenged to learn more</t>
  </si>
  <si>
    <t>Focused time, flexibility of schedule, lack of distraction</t>
  </si>
  <si>
    <t xml:space="preserve">My child is a very independent learner, manages his time well but did not get enough work to keep busy. </t>
  </si>
  <si>
    <t>2020/06/03 6:17:02 PM AST</t>
  </si>
  <si>
    <t>Kids can learn at their own pace</t>
  </si>
  <si>
    <t>Assignments not challenging enough. School did not opt for video conferencing solutions that should have given kids a feeling of being in school and discipline,. Kids lacked and struggled for social interaction with their Peers.</t>
  </si>
  <si>
    <t xml:space="preserve">If School district can understand virtual training capabilities out there, and make use of it, it will be a much more enriching experience </t>
  </si>
  <si>
    <t>I can get the school district an enterprise solution for remote trainings which will offer rich virtual classrooms.</t>
  </si>
  <si>
    <t>2020/06/03 6:19:07 PM AST</t>
  </si>
  <si>
    <t>I other than the obvious tools, computer, internet, etc. a student is more dependent on being a self starter and getting involved. I have two daughters and it was definitely harder for one than the other. Even in a remote environment, I believe personal interaction is still required. Zoom worked but it cannot replace actual physical interactions.</t>
  </si>
  <si>
    <t>This offers real world experience. The global economy means you work with people from many different locations and this offered a unique opportunity for students to experience this that I believe was not happening prior to this.</t>
  </si>
  <si>
    <t>We have not experienced any adversity from this remote learning environment but we have full access to a computer, reliable internet, and I believe a motivated self starting student that works independently and typically would get homework done even in the old environment. I am not sure that this can work for everyone.</t>
  </si>
  <si>
    <t>Question 9 are all elements required to work from home. None of those elements are required to go back to school. I would like to add that as a parent of two high school students, the teachers expect the students to meet their goals, as they should. I Personally did not feel that I was kept informed of requirements, goals etc. I assume I wouldâ€™ve been informed if there was a problem.</t>
  </si>
  <si>
    <t>2020/06/03 6:23:09 PM AST</t>
  </si>
  <si>
    <t>Ability to be more involved in childâ€™s schooling</t>
  </si>
  <si>
    <t>Lack of one on one support for my childâ€™s reading disability from a trained professional</t>
  </si>
  <si>
    <t>Flexibility, less distractions, one on one attention</t>
  </si>
  <si>
    <t>My childâ€™s strengths &amp; weaknesses &amp; the amount of help he needs or doesnâ€™t need</t>
  </si>
  <si>
    <t>2020/06/03 6:23:59 PM AST</t>
  </si>
  <si>
    <t>2020/06/03 6:28:13 PM AST</t>
  </si>
  <si>
    <t>2020/06/03 6:28:22 PM AST</t>
  </si>
  <si>
    <t xml:space="preserve">Flexibility to do assignments whenever </t>
  </si>
  <si>
    <t xml:space="preserve">Students are not receiving the same level of instruction as they would in the classroom </t>
  </si>
  <si>
    <t>2020/06/03 6:29:03 PM AST</t>
  </si>
  <si>
    <t>2020/06/03 6:30:26 PM AST</t>
  </si>
  <si>
    <t>No new teaching</t>
  </si>
  <si>
    <t>Teachers should have daily zoom meetings and teach new topics</t>
  </si>
  <si>
    <t>2020/06/03 6:31:13 PM AST</t>
  </si>
  <si>
    <t xml:space="preserve">We became more knowledgeable of our childâ€™s curriculum and it allowed more integration of school and everyday activities. </t>
  </si>
  <si>
    <t>We believe the work load was appropriate however with both parents working 100+ hours a week, combined, made it challenging.</t>
  </si>
  <si>
    <t xml:space="preserve">I prefer conventional schooling </t>
  </si>
  <si>
    <t>That teachers donâ€™t make enough money.</t>
  </si>
  <si>
    <t>2020/06/03 6:32:29 PM AST</t>
  </si>
  <si>
    <t>Kids learning time management skills, school district developing online system which can be used at a later date for snow days, etc.</t>
  </si>
  <si>
    <t>Not enough material and assignments given to kids.  25min-30min per day for each class is very little material.  Kids had most of the day with no school work.</t>
  </si>
  <si>
    <t>Online learning system can be used for snow days, or other unexpected events where kids would otherwise have to miss school.</t>
  </si>
  <si>
    <t>Tough to balance parents' work life and kids school work.  It would probably be easier on a smaller scale in the future if need arises</t>
  </si>
  <si>
    <t>I would like to see more real-time classes where teachers teach a class thru video conference (Zoom, Microsoft Teams, etc).  It's important for kids to have a lesson instead of just work assigned to them.</t>
  </si>
  <si>
    <t>2020/06/03 6:32:51 PM AST</t>
  </si>
  <si>
    <t>No strengths, however since it was our only choice i think the school district and teachers did a fantastic job putting everything together for our children!</t>
  </si>
  <si>
    <t>Getting my son motivated, focused and organized.  He also struggled with learning new lessons since I was not always able to help him.</t>
  </si>
  <si>
    <t>Maybe doing online classrooms instead of the children learning on their own?</t>
  </si>
  <si>
    <t xml:space="preserve">That a teachers salary should be at minimum a billion dollars per year!  </t>
  </si>
  <si>
    <t xml:space="preserve">I think the only idea suggestion I would have would be for a live classroom lesson when introducing new material.  My sons biggest struggle was learning on his own without anyone teaching it to him.  </t>
  </si>
  <si>
    <t>2020/06/03 6:37:06 PM AST</t>
  </si>
  <si>
    <t xml:space="preserve">More time with the kids </t>
  </si>
  <si>
    <t xml:space="preserve">Understanding the curriculum, what gets graded, trying to keep the children focused in a non classroom setting. </t>
  </si>
  <si>
    <t xml:space="preserve">Seeing what the kids are learning. </t>
  </si>
  <si>
    <t xml:space="preserve">That I should have paid more attention when I went to school. </t>
  </si>
  <si>
    <t>2020/06/03 6:38:20 PM AST</t>
  </si>
  <si>
    <t>2020/06/03 6:40:38 PM AST</t>
  </si>
  <si>
    <t>Not coming into contact and survive during this pendemic</t>
  </si>
  <si>
    <t>Same education as in school</t>
  </si>
  <si>
    <t>I learned a lot about my childs education and course load.</t>
  </si>
  <si>
    <t>Please do not send our children back to school until it is safe and we have a vaccine.</t>
  </si>
  <si>
    <t>2020/06/03 6:40:58 PM AST</t>
  </si>
  <si>
    <t>2020/06/03 6:43:20 PM AST</t>
  </si>
  <si>
    <t>Depends on the child.some it is easier with no distractions and can work at own pace</t>
  </si>
  <si>
    <t>Being lazy with work as it was a computer and not walking into the classroom and being held to do the work</t>
  </si>
  <si>
    <t>If a bullied child has this opportunity to work from home they may succeed</t>
  </si>
  <si>
    <t>It is hard</t>
  </si>
  <si>
    <t>2020/06/03 6:44:32 PM AST</t>
  </si>
  <si>
    <t xml:space="preserve">Good </t>
  </si>
  <si>
    <t xml:space="preserve">Kids got bored and less motivated </t>
  </si>
  <si>
    <t>Family's been close and strong bonding</t>
  </si>
  <si>
    <t xml:space="preserve">I learn how to listen and be patient with my kids </t>
  </si>
  <si>
    <t>2020/06/03 6:46:32 PM AST</t>
  </si>
  <si>
    <t>Kept our child safe</t>
  </si>
  <si>
    <t>Understanding the curriculum as a py</t>
  </si>
  <si>
    <t xml:space="preserve">More time at home </t>
  </si>
  <si>
    <t>2020/06/03 6:52:17 PM AST</t>
  </si>
  <si>
    <t>Flexible life schedules in general. My child liked the flexibility of determining when to do schoolwork. It was really nice to slow down as a family. Many teachers provided good educational information and weren't overly strict with their timelines and make up deadlines. I think my child felt most teachers showed that they did care about them and typically were happy to be flexible with deadlines and technology constraints. I feel the critical pieces of info and knowledge were conveyed. Some of the enrichment material (in lieu of having classroom discussions) was an interesting alternative. Thinking outside the box was really necessary! You did your best with recognizing seniors! My elementary child's elective teachers offered great resources- i.e. virtual field trips, books categorized by topic, virtual talent show.</t>
  </si>
  <si>
    <t>Temperamental internet with multiple people who require it for remote working and learning. Old devices that don't hold charges well. Shared devices that the whole household needs to use at the same time. Parents who didn't understand how Classroom works and has no clear way to monitor work completion well.  No clear location or person to go to for information or tech help (without a huge technology learning curve). Missed sports seasons, banquets, clubs, public recognition of accomplishments, nocturnal teenagers, higher stress levels, everyone adjusting to working and learning from home. Kids who want to overdose on technology (Roblox, Tictoc, PS4) and parents who don't have the time or ability to well-monitor its use.
We understand that everyone is adjusting to new ways of doing things and most teachers genuinely seems to try to do their best. And, maybe they needed more PD but were too swamped to get it mid-stream. But their concern didn't always translate to their expectations and behavior. Some teachers' assignments were all over the place- weirdly bland or erratic or simplistic. Other teachers were ridiculously demanding and strict with their expectations  - despite not being easily available or responsive to questions- kids don't understand what office hours means or how it works. Some teachers clearly wanted to maintain a challenging curriculum- but with the new challenges for families and students and no personal interactions, it felt a little heartless to maintain the same expectations and strict demands. To give a "standard B" to high achieving students but not providing a rubric or constructive feedback hurts students who want to go to top colleges. Very often, 90% of the grade was only based on 1-2 assignments, so it was hard to motivate a teenager to keep up on daily work that only counted 10%.  Only 2 teachers of 8 actually reached out to me (the parent) via email when they saw a problem. No one called home except the guidance counselor. Just emailing does not work for families already overwhelmed with technology and endless emails (and please don't add another tech site- there is no one centralized site- no one knows where to go to get info already- Twitter, website, Facebook??).  I understand the worry about privacy, but most families won't be calling your cell or tracing it to your home address or just use #67. The demands from particular teachers created tremendous stress in our home but because my child is taking advanced classes and wants the grade for admissions to competitive colleges, choosing pass/fail wasn't an option. Some teachers required attendance, others didn't- which was confusing for parents to oversee. Google Classroom is overwhelming to monitor as a parent with no prior experience and no access to the actual Classroom site. Refuse notifications to Classroom?  What would happen if I do? What would I miss? Some teachers easily used Hangout/ Zoom/ Classroom technology, while others STILL continue to struggle to see the submitted work. Making up missing work from before remote learning was a challenge as materials were not available at home- one teacher finally sort of gave an alternate assignment, then was very harsh in grading.
It feels weird to wish for more contact- but I wish there was more personal contact between teacher and student. How will students know teachers well enough for college recommendations? I know more contact places great demands on teachers though.  It might help students' mental health, student-teacher connection, and overall learning if teachers required meetings via Zoom or Hangout once a week or even once every other week (no one wants it every day). We adults are all tired of Zoom meetings, but it would have at least been nice to hear a teacher share their knowledge (even pre-recorded) vs just reading articles. And it would be nice if there was a way for less well-connected classmates to connect with each other. Those who are strictly quarantining are very isolated.
I don't mean to be overly harsh- we've almost made it through to the other side and summer vacation and we're all learning together!</t>
  </si>
  <si>
    <t xml:space="preserve">Classes do not necessarily have to meet daily to be effective. Increased tech knowledge even at earlier grades is very beneficial- how to set up a call, how to manage Google calendar, finding To-Do list on Classroom, how to set reminders. Independent learning by students can only help! Using Classroom and videos in general are great ways to manage class material and have info available for student review or catching up after absences. Submitting work on Classroom significantly reduces paper also!  This time points out the need for organization and knowing what to expect . </t>
  </si>
  <si>
    <t>Everyone must find way to take care of themselves and find a balance between work, exercise, mental health, time to themselves, social connections. Taking the time to be organized is critical. Remembering that kids need structure but also unstructured time when they have to create their own activities. Flexibility is key. Recognize that many people feel this unpredictable time is as much of a crisis as some natural disaster- taking care of yourself raises your sense of resilience.</t>
  </si>
  <si>
    <t>It seems it would be helpful for teachers to have a crash course on creating videos and converting normal class material into digital formats.  And, it would be nice to have to Help Desk features for parents on the website.</t>
  </si>
  <si>
    <t>2020/06/03 6:54:13 PM AST</t>
  </si>
  <si>
    <t>2020/06/03 6:56:05 PM AST</t>
  </si>
  <si>
    <t>2020/06/03 7:00:08 PM AST</t>
  </si>
  <si>
    <t>Learning at your own pace, without peer pressure.</t>
  </si>
  <si>
    <t>A better understanding to individual classwork</t>
  </si>
  <si>
    <t>My daughter has a better understanding one on one than with distractions</t>
  </si>
  <si>
    <t>2020/06/03 7:00:27 PM AST</t>
  </si>
  <si>
    <t>No time restrictions and kidâ€™s learnt more about computer .</t>
  </si>
  <si>
    <t>Parents complete involvement needed</t>
  </si>
  <si>
    <t xml:space="preserve">More about school Curriculum </t>
  </si>
  <si>
    <t>Itâ€™s better to start school once we have vaccines . Kids anyways have got used to remote learning and they are enjoying it.</t>
  </si>
  <si>
    <t>2020/06/03 7:10:40 PM AST</t>
  </si>
  <si>
    <t>kids could continue the school year</t>
  </si>
  <si>
    <t xml:space="preserve">1. Lack of a routine, regular classes with teachers 2. Felt like kids were self teaching 3. Tests and assignments were hap-hazard, not consistent 4. different expectations from different teachers 5. Different levels of support from different teachers. </t>
  </si>
  <si>
    <t>Add consistency by executing school as it would happen in school (even remotely).  Go to first period at time of first period and so on.</t>
  </si>
  <si>
    <t>Remote learning is difficult.  The hastily put together  plan in light of Covid was OK, needs a lot more planning and much better execution to be able to successful next year.</t>
  </si>
  <si>
    <t>1. Even if kids can't go to school, teachers should be able to go to school and conduct classes at regular class times.
2. In case teachers have kids who have to attend school, provide them access to be in school so kids are not left alone at home and teachers have a peace of mind.  Between teachers, staff and their kids, it will a smaller group of people to be able to manage social distancing guidelines.
3. Have periodic drop off/pickup of material from school campus.
4. Work with companies to provide Chromebooks/internet services for the needy.
5. Have options for kids who need some one on one or additional tutoring.</t>
  </si>
  <si>
    <t>2020/06/03 7:11:30 PM AST</t>
  </si>
  <si>
    <t xml:space="preserve">My child is self motivated and knows what is expected to get done, but it is more of a challenge to stay on task at home. They rely more on their peers to work through course work, which isnâ€™t necessarily a bad thing. </t>
  </si>
  <si>
    <t>The social part and no sports and no direct contact and instruction from the teacher. More is expected from the student to figure things out and maybe rely more on peers. For classes like math and science I feel it was much more difficult to get  appropriate instruction. Classes like English was much easier. With math and science you need more the face to face instruction provided ok a classroom.</t>
  </si>
  <si>
    <t>For my daughter whoâ€™s graduating and going on to college it was an opportunity for more independence on class work which may help her in college. She spent more time working with groups from her class to study and work through problems etc. zoom and FaceTime were very useful and necessary .</t>
  </si>
  <si>
    <t>There are more distractions working from
Home and a lack a motivation is very easy especially with a senior. My freshman like being on his own schedule .</t>
  </si>
  <si>
    <t xml:space="preserve">I think itâ€™s very hard to replace in school
Classroom learning and the socialization that the school community brings. Iâ€™m happy with how smoothly the transition went to online learning, but we have the tools available at home like good internet and computers. </t>
  </si>
  <si>
    <t>2020/06/03 7:14:27 PM AST</t>
  </si>
  <si>
    <t xml:space="preserve">Using local teachers as supporting instructors while leveraging recorded and live educational content from the best in their fields and/or targeted local industries could bring world-class education to Nashua.  For years, there have been PHENOMENAL educational / instructional classes and courses available online, from PBS science programs like SpaceTime to foreign languages like Russian World I, to step-by-step instructions on how to fix any part on any car the students might have in their own driveways (all available for free on YouTube); let alone all of the dedicated educational sites like The Great Courses Plus.  Additionally, many professional sites, like those funded by the National Science Foundation, NASA, Woods Hole Oceanographic Institute, etc. are adding regular, new and/or live content and seminars on what their industries (who are generating the material that we will someday teach our kids) are doing, in real time.  ...BY the industries for whom we're supposed to be training our students to be competent contributors.  The brand new, inaccurate, preschool-level, playground mural "of the solar system" at the Charlotte Ave Elementary School depicting no sense of scale and Pluto as a planet (which hasn't been true since the Bush administration) is a painful reminder of the lag associated with traditional teaching methods (No fault to the staff on that particular issue, other than the poor coordination of parents: that was a PTO thing).
Years ago, one branch within BAE Systems recognized that there is sometimes greater bang-for-the-buck in hiring a dedicated staff to look out at grad school research projects and other outside industrial efforts than in just insisting on generating all of our own research locally: How could it not be better to leverage and invest in the best of the best from around the world, rather than compete on every front against everyone in the entire world?  Similarly, if the Nashua School System (perhaps as a joint effort with other local school systems) hired dedicated (it is a much more challenging job than something that can be added to an already focused staff) curators to find the best, relevant material out there associated with existing courses/curriculum, then our students could be literally trained by the best in the world.  Similarly, as an out-years phase, these curators could identify gaps where there is no suitable or preferable publicly available content associated with areas of our curriculum, where local talent could generate revenue or simply share resources across the nation by recording our own local expertise and making that available to other private and/or public national school systems.
Prescriptive teaching: Some students will be capable of getting a large set of assignments, the resources to enable them and a future deadline, and self-motivating to complete the work.  These students' independence and self-motivation characteristics are actually (unintentionally) abusively atrophied by too much focus and blanketed hand-holding by educators.  Periodic check-ins would be fine.  
Other students need additional support that a finite number of teachers don't often have the bandwidth to optimally provide.  
It's likely not even true on simply a student-by-student basis, but probably each student falls into both categories over different subjects.  
When all of the kids are in the same class, there's a social imperative that drives a need to pay each student equal attention.  Distance learning may enable a better opportunity for testing and identifying where teachers' efforts could be focused, while opening up a more socially acceptable venue for greater/lesser attention.  Kids in a classroom don't like being ignored by the teacher just because they've mastered the material -- it disincentivizes them if they don't get to show off or don't receive positive reinforcement for a job well done.  Kids at home are happy to go outside, do some arts &amp; crafts or change the channel if the teacher respects that they don't need to keep harping on the same material over and over again: The freedom and liberty IS the positive reinforcement... now (remotely) away from the eyes of peers who are struggling with that subject, which would otherwise negatively discourage those peers.  
Many adult learning institutions have been advancing the art and science of prescriptive teaching for decades, both for efficiency in knowledge transfer and resource allocation (less work / more revenue, in the case of for-profits).  For example, I know the Professional Association of Diving Instructors (PADI) has spent significant resources focusing on it.  It would be wise to leverage what others have already learned, where possible.
</t>
  </si>
  <si>
    <t xml:space="preserve">I don't think it's healthy -- mentally or physically -- or operationally effective to send the kids back to school in an environment that is still unsafe enough to require the use of masks and social distancing.  The facilities and busses are not set up for this. Following and policing these new social rules will distract heavily from both learning and teaching far more so than any distractions associated with remote locations (indeed, I'd be angered if it did not) -- safety comes first.  Adults have trouble with this in workplaces and in public, to the extent that legislators have had to pass laws to justify external enforcement.  The idea that socially and academically distracted children and young adults won't is a fantasy, even if they were receiving consistent and accurate messages from parents/guardians at home -- the same ones who don't know / can't follow / don't believe in the measures themselves.
The White House opening up for public tours again should be one of several BARE MINIMUM requirements for opening up our schools and exposing our children.  If the adults running government can't be safe in isolated areas of the same building as predominantly adult members of the public; then our nose-picking, floor-crawling, public-restroom-wall-touching, making-out-in-the-hallway kids and young adults CERTAINLY CAN'T BE SAFE in the same rooms, playgrounds and cafeterias as other nose-picking, floor-crawling, public-restroom-wall-touching, making-out-in-the-hallway kids and young adults.  That being said, I don't know that our community would universally accept this administration as the best source of expertise on epidemiology, so we should simultaneously watch to see what the other countries, more successfully dealing with this pandemic, are doing (while not just copying their practices, since their practices will be inherently rolled out in a safer environment, by definition).  Germany?  New Zealand?  Vietnam? Taiwan?  Norway?  Finland?
</t>
  </si>
  <si>
    <t>2020/06/03 7:17:26 PM AST</t>
  </si>
  <si>
    <t>2020/06/03 7:17:27 PM AST</t>
  </si>
  <si>
    <t xml:space="preserve">Flexibility to work on students terms </t>
  </si>
  <si>
    <t xml:space="preserve">No face to face for questions </t>
  </si>
  <si>
    <t xml:space="preserve">That itâ€™s not for everyone </t>
  </si>
  <si>
    <t xml:space="preserve">It should be made as an option to use not the rule </t>
  </si>
  <si>
    <t>2020/06/03 7:19:29 PM AST</t>
  </si>
  <si>
    <t xml:space="preserve">Keeping our children home and safe. </t>
  </si>
  <si>
    <t xml:space="preserve">Missing the crucial kindergarten experience and lack of childâ€™s interest in learning at home. Also working full time and being unable to balance work and remote learning. </t>
  </si>
  <si>
    <t>2020/06/03 7:20:29 PM AST</t>
  </si>
  <si>
    <t>Ability to adjust schedules</t>
  </si>
  <si>
    <t>Lack of collaboration and engagement with instructor.</t>
  </si>
  <si>
    <t>Self-pacing.</t>
  </si>
  <si>
    <t>That are kids are adaptable.</t>
  </si>
  <si>
    <t xml:space="preserve">Students and staff should be given the option of how they want to protect themselves from the virus and not be mandated to wear masks.  We know that less than 2% of confirmed cases are children younger than 18.  This virus kills the elderly and those with pre-existing conditions, not children.  We need to fight to regain some semblance of normality.  Please do not extend the remote learning into the fall term.  Give people the choice to wear masks or not, to social distance or not.  </t>
  </si>
  <si>
    <t>2020/06/03 7:25:29 PM AST</t>
  </si>
  <si>
    <t>2020/06/03 7:25:41 PM AST</t>
  </si>
  <si>
    <t>Students can study in their own pace</t>
  </si>
  <si>
    <t xml:space="preserve">For younger students there was not much interaction with their friends </t>
  </si>
  <si>
    <t>2020/06/03 7:27:51 PM AST</t>
  </si>
  <si>
    <t>Exposure to remote learning apps</t>
  </si>
  <si>
    <t xml:space="preserve">All of it! Iâ€™m working full time. It is unmanageable not to have child care and do my job and the teacherâ€™s job (respectfully). </t>
  </si>
  <si>
    <t>Why I didnâ€™t become a teacher</t>
  </si>
  <si>
    <t>Please open the doors in September!!</t>
  </si>
  <si>
    <t>2020/06/03 7:34:34 PM AST</t>
  </si>
  <si>
    <t xml:space="preserve">Our son was able to take breaks as needed, go outside for fresh air and to move when needed. This helped with his ability to focus. </t>
  </si>
  <si>
    <t xml:space="preserve">Major lack of support from teachers to both our son and us as parents. Also no daily zoom classes for instruction. Other districts were doing it and we feel that needs to happen in the fall.  </t>
  </si>
  <si>
    <t xml:space="preserve">Opportunity for kids to have flexibility in their work and when it gets done. It allows them more time to be outside, getting fresh air and being kids. </t>
  </si>
  <si>
    <t xml:space="preserve">Too much of the actual â€œteachingâ€ is on the parents and the teachers need to be doing it. </t>
  </si>
  <si>
    <t xml:space="preserve">We havenâ€™t received any graded work back from the teachers. That would be appreciated to have. Also daily zoom classes where the teachers are teaching the lessons not the parents. </t>
  </si>
  <si>
    <t>2020/06/03 7:44:02 PM AST</t>
  </si>
  <si>
    <t xml:space="preserve">Comfort of home environment </t>
  </si>
  <si>
    <t xml:space="preserve">My child became too comfortable and unmotivated at home. Not a good fit for our family. </t>
  </si>
  <si>
    <t>In hopes that students can establish time management and responsibilities of their education.</t>
  </si>
  <si>
    <t xml:space="preserve">It was personally difficult to help my child with certain subjects that I have not see in over 20 years. </t>
  </si>
  <si>
    <t xml:space="preserve">I know it may not be possible for all students but I would like the school to participate in a zoom classroom setting. Itâ€™s a good way to check in with the students and see their overall well being. Some students may avoid asking questions because they are either too embarrassed or canâ€™t be bothered. Therefore a mandatory zoom class can be beneficial for those who are visual/auditory learners. </t>
  </si>
  <si>
    <t>2020/06/03 7:52:21 PM AST</t>
  </si>
  <si>
    <t>In my opinion, kids were more confident over Computer Device.</t>
  </si>
  <si>
    <t xml:space="preserve">Sometimes Waffle could not be connected, While school time was started to assignments.
</t>
  </si>
  <si>
    <t>2020/06/03 7:53:22 PM AST</t>
  </si>
  <si>
    <t xml:space="preserve">Trying to find time to teach 2 kids while parenting 3 kids. </t>
  </si>
  <si>
    <t xml:space="preserve">That I am not a teacher. These kids need to be back in school where they can learn from real teachers. </t>
  </si>
  <si>
    <t xml:space="preserve">Students back in schools come September needs to become a reality again. I am not a teacher, nor his my wife and we both work full time to pay the mortgage. Kids need social interaction with their friends. </t>
  </si>
  <si>
    <t>2020/06/03 7:55:25 PM AST</t>
  </si>
  <si>
    <t>Health safety was put first</t>
  </si>
  <si>
    <t>Unable to submit homework daily</t>
  </si>
  <si>
    <t>2020/06/03 7:59:10 PM AST</t>
  </si>
  <si>
    <t>Remote learning in no way has challenges</t>
  </si>
  <si>
    <t xml:space="preserve">My child gets the household chores finished early </t>
  </si>
  <si>
    <t xml:space="preserve">Lack of education </t>
  </si>
  <si>
    <t>2020/06/03 7:59:46 PM AST</t>
  </si>
  <si>
    <t>seeing the big picture, getting enough content</t>
  </si>
  <si>
    <t>it can sometimes help individualize learning, but overall I see it as a stopgap, worst-case option</t>
  </si>
  <si>
    <t>It is very isolating in its current format. While I understand the limitations on real-time meeting, I found it very disconcerting for my child to be cut off from contact.</t>
  </si>
  <si>
    <t>The nine-point listing was incoherent. I had no idea what you meant by "internet access," for example. Do you mean that my child would need that provided for continued remote learning or in the classroom or that we could provide it (which we can)? I tried my best, but found it confusing (and I am a teacher in another district!).</t>
  </si>
  <si>
    <t>2020/06/03 8:00:32 PM AST</t>
  </si>
  <si>
    <t>No human interaction</t>
  </si>
  <si>
    <t>2020/06/03 8:00:33 PM AST</t>
  </si>
  <si>
    <t xml:space="preserve">Nothing I dont think the kids learned anything from remote learning. </t>
  </si>
  <si>
    <t>Everything. I work all day so it's really hard for my child to learn and do everything she would do in school on the computer I dont like the remote learning option my kid needs in school learning. I dont want my child to be uneducated because people are afraid to do there job.</t>
  </si>
  <si>
    <t>Nothing I dont like remote learning.</t>
  </si>
  <si>
    <t>Nothing but these children arnt getting the right education they should be getting.</t>
  </si>
  <si>
    <t xml:space="preserve">I think the children sh pi old be able to go back to school and learn the way we all did. It's not fair for our children to not get the proper education from hands on and teacher learning. Some kids cant or wont learn anything just bye doing things online with out teacher interactions. </t>
  </si>
  <si>
    <t>2020/06/03 8:01:07 PM AST</t>
  </si>
  <si>
    <t>Written instructions through google classroom, online videos, learning at your own pace while the most important thing-health protection of students</t>
  </si>
  <si>
    <t>The past 3 month students lack of opportunity to develop oral communication skill, public presentation skill and social skill.  But these can be overcame by utilizing many video conferencing tools available as long as teachers willing to adapt them!</t>
  </si>
  <si>
    <t xml:space="preserve">Students now has more time to do creative projects, like video filming for their individual interests, to read books, to listen to TED talks, to understand political current events, to practice music or art, to exercise, to watch good movies, to learn cooking, to finally learn to organize their spare time. </t>
  </si>
  <si>
    <t xml:space="preserve">My child now has time to do more for her assignments. She can watch math teacherâ€™s video at her own pace to learn about a topic. She has time to paint, to cook. We have more time to discuss a current event, a movie. </t>
  </si>
  <si>
    <t xml:space="preserve">This is the time schools should continue to support and lead extra curricular activities, like the student writing magazine, art club, music performance, craft club, movie discussion group, book club, online chess/game club, cooking club, exercise club, ...  These activities can help students engaged with their peers, teachers, school, and community, developing social skills and special interests. There are many online tools can be utilized. It just takes teachers to adapt them. </t>
  </si>
  <si>
    <t>2020/06/03 8:01:14 PM AST</t>
  </si>
  <si>
    <t>It was remote. No in-person contact. The end. (This is largely due to our specific teacher not being capable of remote teaching, for whatever reason)</t>
  </si>
  <si>
    <t>Teacher is technology illiterate. And not working together with all the other teachers in the same grade level to give all students a good remote learning experience. It's just some assignments posted, but no instruction, no interaction, nothing. Left up to the parents to actually teach. I'd ask for a refund on behalf of the gov't funding you received for the last few months if that was a real thing.</t>
  </si>
  <si>
    <t>Flexibility in schedule, countless technological opportunities for kids to enrich themselves, and allowing kids working at their own pace/level.</t>
  </si>
  <si>
    <t>Nashua School District failed hard. Even now after two months, it feels like teachers are left to their own devices. (and if that's not the case, it certainly feels that way from listening to other parents who are having a great experience from their individual teacher (same grade level, different school), and we're left with a really bad experience)</t>
  </si>
  <si>
    <t>This could have been a great experience, and I, currently without vaccine and cases still being out in the wild, do not want my child returning back to school, so hoping remote leaning will get fixed for September. There are a dozen or more teachers in the district in each grade level. Yet it seems like they all remained silod rather than working together. With remote learning it matter a LOT LESS who creates and posts the assignments. That can be the more tech savvy teachers. And then the one on one, small group or full class interactions throughout the week can be with the dedicated teacher to retain a level of personal contact. We are currently left with a SINGLE 30-minute meeting with the teacher a week, and some assignments posted every day (1-3). I have ABSOLUTELY NO IDEA what the teacher is doing all day long (and getting paid for). I'm busting my ass and working from 8am till midnight to be a teacher in the morning, and do my actual job in the afternoon and evening. Seriously considering private school for next school year, but not sure if I can afford to give my child the education they need. Additionally, discount my answers for question 9. I did not know how to fit that in the "going back to school" rhetoric. Why is internet access, curriculum access, etc required for going back to school? Those are basic principles that are irrelevant of an ongoing pandemic.</t>
  </si>
  <si>
    <t>2020/06/03 8:02:15 PM AST</t>
  </si>
  <si>
    <t xml:space="preserve">Some small sense of normalcy during a pandemic </t>
  </si>
  <si>
    <t xml:space="preserve">literally everything else. Having multiple kids in multiple grades, each needing my assistance to access their work while also having small toddler children needing my attention is impossible. My 6 yr old was in tears doing work daily. My 5 yr old has an IEP and has regressed tremendously. </t>
  </si>
  <si>
    <t xml:space="preserve">For the fall? None. If some people do not feel comfortable sending their kids they can withdraw and enroll in one of the MANY homeschooling programs that are available. </t>
  </si>
  <si>
    <t xml:space="preserve">That I am not a teacher. </t>
  </si>
  <si>
    <t xml:space="preserve">We are a 2 working parent home. We cannot quit our jobs and we do not work from home. Remote learning does not happen for us. I cannot home school if I am not home. I cannot and will not spend the 3 hours a day I get to spend with my children fighting with them to do school work after dinner. 
If it is decided to do remote learning in the fall, we can not do it. Does the truancy officer come after me? I repeat: I cannot home school if I am not at home.
So then I find childcare for my children who should be at school? So they are exposed to the same risk but get none of the learning? I cannot afford a tutor to do the teaching. I cannot afford to quit my job. So the kids of poor parents will be penalized but those born to affluent families will do great? 
I understand about the virus. I do. But if people can go to restaurants (which is not essential) then my kid can go to school. Please,  I beg, send the kids to school. My kids miss it. And they arent learning anything otherwise </t>
  </si>
  <si>
    <t>2020/06/03 8:03:25 PM AST</t>
  </si>
  <si>
    <t>Good for temporary instruction and could be utilized during snow days.</t>
  </si>
  <si>
    <t>Lack of interpersonal in classroom interaction and instruction.</t>
  </si>
  <si>
    <t>Utilized during snow days.</t>
  </si>
  <si>
    <t>My child flourishes in a social setting and psychologically needs that in person interaction.</t>
  </si>
  <si>
    <t>Remote learning was a good temporary solution in March. But is not practical and is causing more damage than helping at this point.</t>
  </si>
  <si>
    <t>2020/06/03 8:06:38 PM AST</t>
  </si>
  <si>
    <t>2020/06/03 8:10:02 PM AST</t>
  </si>
  <si>
    <t xml:space="preserve">My daughter's grades improved due to flexibility to learn at her own pace with less distraction, noise and interruptions. These are her best grades ever! </t>
  </si>
  <si>
    <t>Office hours for teachers should be more than just 1 hour per day.</t>
  </si>
  <si>
    <t>I feel that those students who are able to get their work done, and that need it, could be provided opportunities for more advanced learning.</t>
  </si>
  <si>
    <t>I learned that Google classroom should not be the only way to do classwork. Zoom meetings or Blackboard Collaborative would allow for greater interaction between teachers and  students.</t>
  </si>
  <si>
    <t xml:space="preserve">Teachers should not be allowed to tell students on Google classroom that they will not answer any questions and does not offer office hours for help. </t>
  </si>
  <si>
    <t>2020/06/03 8:10:10 PM AST</t>
  </si>
  <si>
    <t>In this house, there were no strengths. The children need to be with peers, and they don't receive instruction well from parents.</t>
  </si>
  <si>
    <t>I have seen my children struggle with the unclear instructions to their assignments. The teachers were not quick to respond, though they were very lenient with due dates on assignments. If this were to continue, the lesson of not meeting deadlines and missing assignments will make the children ill prepared for the real world.</t>
  </si>
  <si>
    <t>A very hard question as what is good for one is not necessarily good for another.</t>
  </si>
  <si>
    <t>I dislike it very much.</t>
  </si>
  <si>
    <t>2020/06/03 8:11:25 PM AST</t>
  </si>
  <si>
    <t xml:space="preserve">I was aware of what my child was learning. </t>
  </si>
  <si>
    <t xml:space="preserve">My child not wanting to do schoolwork at home because he was home and I am not his teacher.   It was also very difficult for him not to have any peers. </t>
  </si>
  <si>
    <t>Less missed days due to weather, illness, etc...</t>
  </si>
  <si>
    <t>2020/06/03 8:13:03 PM AST</t>
  </si>
  <si>
    <t>2020/06/03 8:13:28 PM AST</t>
  </si>
  <si>
    <t>More teacher interaction</t>
  </si>
  <si>
    <t>Keeping my child on track and focused</t>
  </si>
  <si>
    <t>Gives the child the ability to be self sufficient</t>
  </si>
  <si>
    <t>I need to keep in my child constantly</t>
  </si>
  <si>
    <t>2020/06/03 8:14:47 PM AST</t>
  </si>
  <si>
    <t>The teachers! They made remote learning possible with all of their help,  enthusiasm and care!</t>
  </si>
  <si>
    <t>Focusing at times, but it became apparent that it was when my child needed to take a break or when he was unsure of his math assignment.</t>
  </si>
  <si>
    <t>I see my son interested in the learning videos and virtual field trips, etc. He really enjoyed watching and listening to the videos and learning thru them. He never seemed bored and interacted with them, excited to show them to me and tell me about all that he learned. I also think that the way the teachers zoom with the kids is Awesome and extremely important and helpful!</t>
  </si>
  <si>
    <t xml:space="preserve">I've learned that the teachers make remote learning easier for us parents.  Having good communication with them makes all the difference. </t>
  </si>
  <si>
    <t xml:space="preserve">I'm thankful that the kids have the Specials, music, art, reading if needed, etc.,  and it makes a huge difference where it still seems like fun things in school too. I wish the gym teacher could zoom once a week and give the kids certain activities to do and parents could record them and we send them to the gym teacher.  We do physical activities with our son and wish the gym teachers could see that they make a difference and a good impression on our kids as well as us parents. </t>
  </si>
  <si>
    <t>2020/06/03 8:16:53 PM AST</t>
  </si>
  <si>
    <t xml:space="preserve">Watching my boys build resilience </t>
  </si>
  <si>
    <t>Managing work and supporting my children</t>
  </si>
  <si>
    <t>Our son with ADHD did very well without classroom distractions</t>
  </si>
  <si>
    <t xml:space="preserve">All three of our children learn differently and have very different academic needs </t>
  </si>
  <si>
    <t xml:space="preserve">We have three boys, 5th, 7th and 10th grade, I wish the survey allowed us to answer specific learning questions for them individually.  Our 10th grader did not receive enough work in some classes. This survey was extremely hard to answer due to all the variables.  I worry about not having a vaccine in place. I worry about navigating my work and remote learning schedules, this was a real struggle for our family. I worry about health and  safety going back but then I worry about missing that social piece and the long term affects.  I worry about students who donâ€™t have home support. I do appreciate all of the work our boys teachers did, they were ALL supportive and responsive, we are grateful for them. </t>
  </si>
  <si>
    <t>2020/06/03 8:17:28 PM AST</t>
  </si>
  <si>
    <t>Ability to move at own pace</t>
  </si>
  <si>
    <t xml:space="preserve">Lack of face to face contact with teachers, inconsistent practices, lack of zoom, insufficient time to craft on-line curriculum, lack of academic rigor, lack of support for special Ed, lack of interesting assignments and student engagement, lack of creative ways to group work </t>
  </si>
  <si>
    <t xml:space="preserve">Kids learn self reliance, self efficacy. </t>
  </si>
  <si>
    <t xml:space="preserve">I am not good at teaching. </t>
  </si>
  <si>
    <t xml:space="preserve">More zoom is necessary for elementary students. Daily at a minimum </t>
  </si>
  <si>
    <t>2020/06/03 8:18:20 PM AST</t>
  </si>
  <si>
    <t>2020/06/03 8:20:35 PM AST</t>
  </si>
  <si>
    <t>I would expect  more involvement from teachers end</t>
  </si>
  <si>
    <t>There was no teaching at all.</t>
  </si>
  <si>
    <t>How to stay safe</t>
  </si>
  <si>
    <t>I would expect school to reopen. If the remote learning continues then everyday teaching part has to be done atleast for four hours every day. Teacherâ€™s involvement has to be more.</t>
  </si>
  <si>
    <t>2020/06/03 8:20:37 PM AST</t>
  </si>
  <si>
    <t>None, one child became depressed</t>
  </si>
  <si>
    <t>Not active lessons, no ability to do labs, class discussions not the same online</t>
  </si>
  <si>
    <t>The best way to learn is in class instruction</t>
  </si>
  <si>
    <t xml:space="preserve">If we got remote, we need more live lessons. Science labs should be done at school. Please remember that some students NEED sports before you consider canceling them. </t>
  </si>
  <si>
    <t>2020/06/03 8:22:44 PM AST</t>
  </si>
  <si>
    <t>Kids have time to do their studies, and they can get their sleep in the morning.  No stressful social situations.</t>
  </si>
  <si>
    <t>Sometimes it was hard to keep the assignments straight.  Kids have a better handle through Google Classroom than parents.</t>
  </si>
  <si>
    <t>More time to finish work, get help from parent.</t>
  </si>
  <si>
    <t>We need to establish more definite times to get out of bed and start the day, a more consistent routine.</t>
  </si>
  <si>
    <t>South has been AWESOME.  We are very happy with how this situation was handled.  Good job everyone.</t>
  </si>
  <si>
    <t>2020/06/03 8:23:26 PM AST</t>
  </si>
  <si>
    <t>Itâ€™s not effective for kids this age</t>
  </si>
  <si>
    <t xml:space="preserve">Kids are not learning as there is no teaching. Only assignments
</t>
  </si>
  <si>
    <t>Instead of not learning anything it keeps them busy to do work. Though they are not learning anything new</t>
  </si>
  <si>
    <t>It does not work as there was no teaching classroom</t>
  </si>
  <si>
    <t xml:space="preserve">We prefer in class learning . Remote learning should not be used to substitute real class room teaching </t>
  </si>
  <si>
    <t>2020/06/03 8:24:00 PM AST</t>
  </si>
  <si>
    <t>Ability to Independently work at own pace, my child learned to be responsible for communication with teachers</t>
  </si>
  <si>
    <t xml:space="preserve">Inconsistent expectations, lack of academic rigor, lack of face to face contact- my child only had zoom with Band consistently. One teacher never zoomed, another did 2-3 times , most did once in 3 months </t>
  </si>
  <si>
    <t xml:space="preserve">If remote learning begins again in September, it will be difficult for parents to assess how if their child is appropriately challenged </t>
  </si>
  <si>
    <t>2020/06/03 8:25:16 PM AST</t>
  </si>
  <si>
    <t>Teacher communication, directions and explanations were great. Resources such as Zearn, I-Ready, Raz-Kids very HELPFUL</t>
  </si>
  <si>
    <t>Whether or not my child actually learned and absorbed what she did through remote learning and whether or not the kids are getting a proper education being taught by their parents who are not teachers</t>
  </si>
  <si>
    <t xml:space="preserve">Time managment and flexibility. </t>
  </si>
  <si>
    <t>I really love schools being opened! It's a lot for all parents to go about their day to day tasks and work while educating your child and making sure assignments are done properly and on time</t>
  </si>
  <si>
    <t>2020/06/03 8:29:29 PM AST</t>
  </si>
  <si>
    <t>gave something for my children to do while in quarantine</t>
  </si>
  <si>
    <t xml:space="preserve">they did not learn much of anything. I am not a teacher and I work. I do not have the time nor the training to teach my children. </t>
  </si>
  <si>
    <t>doing remote learning for snow days or sick days going forward so that we don't have to extend the school year into the summer.</t>
  </si>
  <si>
    <t>I am disappointed with the curriculum here in Nashua. I know this is not the norm and I appreciate how hard everyone tried and how quickly they got everything together for the quarantine. however, from what I have seen in the last three months, remote learning has not added value to my children's education. I would have been better served to quit my job and try to homeschool them with a better curriculum than what was presented. if remote learning continues in the fall my children will not be returning to the nashua public school system as it is not feasible for our family nor is it adding value to our children's education. I do not want them to fall behind academically. we will come up with a different plan for our children if this is the case.</t>
  </si>
  <si>
    <t>2020/06/03 8:30:46 PM AST</t>
  </si>
  <si>
    <t>Flexibility of due dates &amp; creative projects</t>
  </si>
  <si>
    <t xml:space="preserve">A few clarifications on assignments were needed but answers obtained very quickly </t>
  </si>
  <si>
    <t>Promoting student responsibility for assignments.  Utilizing all days of week to complete work.</t>
  </si>
  <si>
    <t>2020/06/03 8:37:12 PM AST</t>
  </si>
  <si>
    <t>the teachers and their extensive efforts</t>
  </si>
  <si>
    <t>maintaining motivation and enthusiasm for learning</t>
  </si>
  <si>
    <t xml:space="preserve">Blizzard bags for snow days!  </t>
  </si>
  <si>
    <t>School is so much more than academics.  Socialization and all the life lessons are important.</t>
  </si>
  <si>
    <t>2020/06/03 8:37:20 PM AST</t>
  </si>
  <si>
    <t xml:space="preserve">There was no teaching </t>
  </si>
  <si>
    <t xml:space="preserve">It really not working </t>
  </si>
  <si>
    <t xml:space="preserve">Classroom teaching works. If remote learning is absolutely required then teacher should teach just like they are in the classroom, not just give homework. </t>
  </si>
  <si>
    <t>2020/06/03 8:37:32 PM AST</t>
  </si>
  <si>
    <t>Mrs Estell  addressed both educational and emotional needs of the students, and was responsive and supportive to the parents.</t>
  </si>
  <si>
    <t xml:space="preserve">Not feeling completely connected to the broader picture of the curriculum and how it differed from the work that would have been done in person.  </t>
  </si>
  <si>
    <t>I think it can help keep the school year on track. The kids can continue to do school work if there are weather related closings. Also, sick children can keep up with their school work from home.</t>
  </si>
  <si>
    <t>I have learned that my son is very responsible, and that his teacher is very supportive.</t>
  </si>
  <si>
    <t>It would be great to have had more communication from our principal.</t>
  </si>
  <si>
    <t>2020/06/03 8:38:36 PM AST</t>
  </si>
  <si>
    <t xml:space="preserve">Kids staying safe </t>
  </si>
  <si>
    <t xml:space="preserve">Kids having no one on one with teachers </t>
  </si>
  <si>
    <t xml:space="preserve">More flexibility in order things gets done </t>
  </si>
  <si>
    <t>Learning time management skills, learning curriculum with little to no teacher interraction, school district developing online learning system</t>
  </si>
  <si>
    <t>Not enough teacher real-time lessons thru video conferencing, not enough work given (25min-30min), high school students should be able to handle a lot more</t>
  </si>
  <si>
    <t>Online learning system can be applied to other facets of school days that may be missed otherwise, i.e. snow days, voting, etc.</t>
  </si>
  <si>
    <t xml:space="preserve">I would like to have seen more real time learning and not just assignments handed out to students.  I feel it's important to have the class thought by a teacher to highlight the important things and give students a chance to ask questions.  </t>
  </si>
  <si>
    <t>2020/06/03 8:39:15 PM AST</t>
  </si>
  <si>
    <t>Learning the new resources my child could access.  Continued connection with the class during a pandemic.</t>
  </si>
  <si>
    <t>Lack of connection with my child's classmates.  The time commitment while trying to work from home.</t>
  </si>
  <si>
    <t>More personalized lessons and projects.</t>
  </si>
  <si>
    <t>The need for small group meetings.  The large full class Zoom meeting were overwhelming for my child.</t>
  </si>
  <si>
    <t xml:space="preserve">While I want my child to return to school as soon as possible, I want things to be relatively safe for families and school staff.  I know there may be no one answer for everyone and some are depending on school for childcare, but I don't want to rush back, risk a surge in illness and have to close again.  The children need consistency.  </t>
  </si>
  <si>
    <t>2020/06/03 8:43:13 PM AST</t>
  </si>
  <si>
    <t xml:space="preserve">It was when teachers communicated fast enough to let us know when my son was not attending remote learning. </t>
  </si>
  <si>
    <t>I still believe remote learning does not have a strong communication system for all students of all demographics.</t>
  </si>
  <si>
    <t>To be organized.</t>
  </si>
  <si>
    <t>2020/06/03 8:44:14 PM AST</t>
  </si>
  <si>
    <t xml:space="preserve">I believe remote learning was difficult for our daughter to understand the material and would benefit more from a structured school environment where a teacher is in person and would be able to asssit and continue a relationship. </t>
  </si>
  <si>
    <t xml:space="preserve">Besides being from a house with two working parents where making the time for our schooling early in the morning or in the afternoons is difficult on us and our daughter.  She has a challenging time not being able to socialize and interact with other children her age.  </t>
  </si>
  <si>
    <t>I believe remote learning would be to difficult for our children to continue and need a structured environment provided by the school.</t>
  </si>
  <si>
    <t xml:space="preserve">I believe it is crucial for the development of our kids that we find a way for them to return to school in the fall.  Using mask and other protection would be helpful but they need to return to some normalcy where they will be able to learn and grow in a class room environment.  </t>
  </si>
  <si>
    <t>2020/06/03 8:44:18 PM AST</t>
  </si>
  <si>
    <t>We had great communication with the teachers</t>
  </si>
  <si>
    <t>Keeping my kids on track</t>
  </si>
  <si>
    <t>It gave the kids a relaxed atmosphere to do their school work.</t>
  </si>
  <si>
    <t>Keep the kids on track and Eli Mantecaâ€™s many distractions as possible.</t>
  </si>
  <si>
    <t>2020/06/03 8:44:39 PM AST</t>
  </si>
  <si>
    <t xml:space="preserve">None. It was a mess and poorly implemented. Iâ€™m embarrassed at the â€œlearningâ€ agenda. Watch TV videos and answer a couple questions is not learning. </t>
  </si>
  <si>
    <t xml:space="preserve">Terrible curriculum design and no consideration for parents ability and time capacity to teach. Assignments canâ€™t be day to day and parents might be busy. Have weekly or even monthly assignments to complete at their own pace for their household. </t>
  </si>
  <si>
    <t xml:space="preserve">To many to mention. You are not skilled in project management and implementation. You need help. </t>
  </si>
  <si>
    <t xml:space="preserve">That the burden is all on the parents for elementary school age children.  </t>
  </si>
  <si>
    <t xml:space="preserve">Hire some professionals to implement a design. Jahmal Mosley hasnâ€™t a clue what heâ€™s doing. </t>
  </si>
  <si>
    <t>2020/06/03 8:45:14 PM AST</t>
  </si>
  <si>
    <t xml:space="preserve">Academic learning </t>
  </si>
  <si>
    <t xml:space="preserve">Teachers are saints :) </t>
  </si>
  <si>
    <t>2020/06/03 8:52:08 PM AST</t>
  </si>
  <si>
    <t>Safety, some teachers were great at engaging with their students. One teacher sent a question to look up for attendance and the student earned extra points on assignment for participation. Math teacher sent a video daily of herself teaching the math lesson. This made it fabulous for my son to be able to go back and go over the video a few times to learn something if he had a hard time</t>
  </si>
  <si>
    <t>Some days there was so much to do and my sons anxiety level would go skyhigh. Didnâ€™t hear from his case manager enough</t>
  </si>
  <si>
    <t>Safety until a vaccine</t>
  </si>
  <si>
    <t>Parent involvement is huge to keep students engaged and finishing all that they need to do to keep grades up</t>
  </si>
  <si>
    <t>Para educators can be utilized if need to.</t>
  </si>
  <si>
    <t>2020/06/03 8:52:20 PM AST</t>
  </si>
  <si>
    <t>2020/06/03 8:53:35 PM AST</t>
  </si>
  <si>
    <t>That my son able to complete in his pace</t>
  </si>
  <si>
    <t>The computer and sometime internet melfuntion</t>
  </si>
  <si>
    <t xml:space="preserve">I don't think is the way kids/people can learn by them self because no one know its all suggestion and brainstorming is the best </t>
  </si>
  <si>
    <t>It's hard on me when I don't understand and I can't really help him</t>
  </si>
  <si>
    <t xml:space="preserve">I really wish we all can see that kids needed to be in school so they can be interact with other people and learn from one another because no one know its all </t>
  </si>
  <si>
    <t>2020/06/03 8:54:54 PM AST</t>
  </si>
  <si>
    <t xml:space="preserve">Kids keeping themselves busy </t>
  </si>
  <si>
    <t>Needed structured timing rather than teachers just assigning work</t>
  </si>
  <si>
    <t>regular classes are regular times.  teachers can use video conferencing to teach each child just like they would in class</t>
  </si>
  <si>
    <t xml:space="preserve">That it is not very effective </t>
  </si>
  <si>
    <t>Have  regular schedules and times for online schools and have teachers teach just like they would in class</t>
  </si>
  <si>
    <t>2020/06/03 8:56:40 PM AST</t>
  </si>
  <si>
    <t>Flexibility and forced child into more of an independent study.</t>
  </si>
  <si>
    <t>Patience, the usage of multiple websites and apps with different log ins, knowing what the expectations for my child were, socializing with peers. Drew</t>
  </si>
  <si>
    <t>2020/06/03 8:58:24 PM AST</t>
  </si>
  <si>
    <t>the teachers</t>
  </si>
  <si>
    <t>In middle school the system seemed very disjunct.  Too many  attendance check ins.  Could there be one attendance check in per team each day?  Class work  for various classes was posted at different times, sometimes after my student was done for the day.  This  on occasion caused work to be missed.  Could the work for the week be posted on Sunday or Monday?  Additionally, could there be a provision for the kids to turn in their work daily and/ or weekly.  This would allow for some flexibility for kids whose parents are not home to help with challenging/new topics, or students who may be taking care of siblings during the day.</t>
  </si>
  <si>
    <t xml:space="preserve"> Blizzard  bags for snow days are possible!</t>
  </si>
  <si>
    <t>This is a fine system for kids who are independent/ self directed learners.  It can be very challenging for kids who need more support.</t>
  </si>
  <si>
    <t>2020/06/03 8:59:08 PM AST</t>
  </si>
  <si>
    <t>Zoom meetings with classroom.</t>
  </si>
  <si>
    <t>Not being able to answer math questions using common core. Hours of searching on Google or Youtube for guidance so I could help my child with math.</t>
  </si>
  <si>
    <t xml:space="preserve">Not as much pressure on child to get work done.  Less stress/embarrassment on child when called on in class and child doesn't know answer to question.  Less stress to attend school due to bullying. </t>
  </si>
  <si>
    <t>How to use Google slides.</t>
  </si>
  <si>
    <t>2020/06/03 9:00:13 PM AST</t>
  </si>
  <si>
    <t xml:space="preserve">Being able to go at her own pace </t>
  </si>
  <si>
    <t xml:space="preserve">Keeping them focused on school work </t>
  </si>
  <si>
    <t xml:space="preserve">A shorter school day, less social distractions </t>
  </si>
  <si>
    <t xml:space="preserve">My child thrives when the social element is limited. </t>
  </si>
  <si>
    <t>2020/06/03 9:01:32 PM AST</t>
  </si>
  <si>
    <t>2020/06/03 9:03:16 PM AST</t>
  </si>
  <si>
    <t>Kids learning how to manage their time</t>
  </si>
  <si>
    <t>Getting the kids to stay on task and not be distracted by their surroundings.</t>
  </si>
  <si>
    <t xml:space="preserve">No snow days ever again. </t>
  </si>
  <si>
    <t xml:space="preserve">There needs to be better training for the teachers who do not use things like Google Classroom on a regular basis.  It should be implemented as part of the class, even if itâ€™s only used once or twice a month.  </t>
  </si>
  <si>
    <t>2020/06/03 9:05:02 PM AST</t>
  </si>
  <si>
    <t xml:space="preserve">Allowed for learning and understanding Google platform </t>
  </si>
  <si>
    <t xml:space="preserve">No peer to peer interaction </t>
  </si>
  <si>
    <t xml:space="preserve">Improve computer knowledge </t>
  </si>
  <si>
    <t>Being a teacher is hard</t>
  </si>
  <si>
    <t xml:space="preserve">Should have mandatory class time with teacher even if its just watching a video of them teaching the subject </t>
  </si>
  <si>
    <t>2020/06/03 9:05:13 PM AST</t>
  </si>
  <si>
    <t>Closer interaction with my son's learning and curriculum; a better understanding of how my child learns</t>
  </si>
  <si>
    <t>Too much screen time; trying to manage my other two children (not school age) while also helping my son with school work</t>
  </si>
  <si>
    <t>More direct educational support for my child; a better understanding of his educational needs</t>
  </si>
  <si>
    <t>Young children need peer social interaction and less time on screens in order to receive a complete educational experience.</t>
  </si>
  <si>
    <t>2020/06/03 9:06:21 PM AST</t>
  </si>
  <si>
    <t>The teachers seemed really willing to figure this out.</t>
  </si>
  <si>
    <t xml:space="preserve">Students were given assignments on a daily basis.  We could not work at our own pace.  We would find out last minute that there was a zoom meeting.  My child was asked to get a skype account which is blocked by the district and she is not old enough to have her own account. Most of the assignments were just busy work.  My children were not learning.  There was no individual attention by the teachers for my children.  They did not get phone calls or small group zooms.  There was no feed back for them at all.  They were just bombarded with assignments.  </t>
  </si>
  <si>
    <t>It allows students to work at their own pace although this was not an option in our experience.</t>
  </si>
  <si>
    <t xml:space="preserve">The teachers need a lot of computer training.  </t>
  </si>
  <si>
    <t>2020/06/03 9:06:38 PM AST</t>
  </si>
  <si>
    <t xml:space="preserve">Less class room distractions </t>
  </si>
  <si>
    <t xml:space="preserve">My students communicate back to the teachers </t>
  </si>
  <si>
    <t>All teachers should hold zoom meetings 1 to 2 times a week to keep the students engaged and learning in a hands on kind of way.</t>
  </si>
  <si>
    <t xml:space="preserve">That should be mote student/ teacher interaction should happen via zoom. Assigning assignments are not enough. </t>
  </si>
  <si>
    <t xml:space="preserve">More interaction between Students and teachers. So they get to know each and other as the teachers teach and students learn. </t>
  </si>
  <si>
    <t>2020/06/03 9:07:24 PM AST</t>
  </si>
  <si>
    <t>Adapting to the pandemic situation rapidly and creatively.</t>
  </si>
  <si>
    <t>Mr Grace 2nd Grade Birch Hill did not engage with his class. He took the easy route and assigned the absolute minimum amount of work, and never held a single live Zoom for instruction. The class did 12 weeks of review work, and they missed out on learning more to be prepared for 3rd grade. There was a lack of consistency across the 2nd grade curriculum at Birch Hill. Very disappointed with the end of the year!</t>
  </si>
  <si>
    <t>Very few. Multiple studies have shown that you cannot recreate the pedagogy of the classroom environment in a virtual context.</t>
  </si>
  <si>
    <t>We are blessed to have solid internet connectivity, laptops, printers, and supplies for our kids at home so they could do the little work that was assigned.</t>
  </si>
  <si>
    <t>Nashua School District is behind the curve. The whole district needs an influx of fresh staff to revive the enthusiasm of learning. Tenure is a bad excuse to promote laziness.</t>
  </si>
  <si>
    <t>2020/06/03 9:08:29 PM AST</t>
  </si>
  <si>
    <t>2020/06/03 9:09:18 PM AST</t>
  </si>
  <si>
    <t>2020/06/03 9:09:58 PM AST</t>
  </si>
  <si>
    <t xml:space="preserve">Learning how to use Google classroom </t>
  </si>
  <si>
    <t>Access school books</t>
  </si>
  <si>
    <t>Enhance computer and research skills</t>
  </si>
  <si>
    <t>Being a teacher is hatd</t>
  </si>
  <si>
    <t xml:space="preserve">Have time for each teacher to actually teach through live or online videos </t>
  </si>
  <si>
    <t>2020/06/03 9:11:52 PM AST</t>
  </si>
  <si>
    <t xml:space="preserve">Teacher communication </t>
  </si>
  <si>
    <t xml:space="preserve">My lack of math knowledge </t>
  </si>
  <si>
    <t xml:space="preserve">Snow day remote learning </t>
  </si>
  <si>
    <t xml:space="preserve">Google slides was trickier to master than I thought </t>
  </si>
  <si>
    <t>2020/06/03 9:15:10 PM AST</t>
  </si>
  <si>
    <t>Flexibility in our day, more creativity, allows parent better understanding of curriculum and child's skills</t>
  </si>
  <si>
    <t>Making sure the work is leveled for each child appropriately.  My daughter was doing math and reading assignments that were below her skill level but there was no way to increase the levels as needed; assignments were too open ended. There needed to be a clear rubric of what was expected for the assignment; specialist activities were not helpful and did not increase learning.  Whole class Zoom calls where difficult and not effective</t>
  </si>
  <si>
    <t xml:space="preserve">Flexible scheduling for everyone.  </t>
  </si>
  <si>
    <t>I have gained a better understanding of my child's strengths and weakness but am unsure of how to further her education in compliance with school expectations</t>
  </si>
  <si>
    <t>If a hybrid approach is needed in the fall, I would like to see the days the children go into class as being introduction to lessons and going over new material, and the material sent home to support furthering that learning.  I like some reliance on using websites for math and reading but not as the sole way of learning.</t>
  </si>
  <si>
    <t>2020/06/03 9:15:45 PM AST</t>
  </si>
  <si>
    <t>Parents</t>
  </si>
  <si>
    <t>Making child do the work</t>
  </si>
  <si>
    <t>None I donâ€™t like it</t>
  </si>
  <si>
    <t>That there is so much extra work given to kids in school and they are  confused about what is going on.</t>
  </si>
  <si>
    <t>Resume school as usual, those who want to homeschool can homeschool anytime.</t>
  </si>
  <si>
    <t>2020/06/03 9:17:09 PM AST</t>
  </si>
  <si>
    <t xml:space="preserve">How kids are working </t>
  </si>
  <si>
    <t>Managing kids</t>
  </si>
  <si>
    <t xml:space="preserve">Learning </t>
  </si>
  <si>
    <t xml:space="preserve">How to manage kids schedules </t>
  </si>
  <si>
    <t>2020/06/03 9:18:46 PM AST</t>
  </si>
  <si>
    <t>Learning my childrenâ€™s individual learning styles, more play time outside, my children being able to work at their own pace</t>
  </si>
  <si>
    <t>Lack of direct small group or one to one contact with the teacher, live instruction, regular small group break outs, struggles to implement specialist at home</t>
  </si>
  <si>
    <t>Personalized instruction to the student</t>
  </si>
  <si>
    <t>How my children learn and how they learn best</t>
  </si>
  <si>
    <t>The teachers did an amazing job with what little preparation they had. They would be commended. Our family supports a hybrid model but ONLY if health officials deem it SAFE. Remote learning should be an essential part of any plan. I would also like to see extra help for kids who need itâ€”on a regularly scheduled basisâ€”esp for kids on 504 or IEP</t>
  </si>
  <si>
    <t>2020/06/03 9:20:18 PM AST</t>
  </si>
  <si>
    <t xml:space="preserve">Access to numerous web based resources to broaden the scope of curriculum. </t>
  </si>
  <si>
    <t xml:space="preserve">Getting clear and precise assignments and due dates. </t>
  </si>
  <si>
    <t xml:space="preserve">Allows for relaxed "at home" learning. </t>
  </si>
  <si>
    <t>2020/06/03 9:23:42 PM AST</t>
  </si>
  <si>
    <t>My child not understanding, also the teachers expecting him to. He has been lost for a year</t>
  </si>
  <si>
    <t>Frustration</t>
  </si>
  <si>
    <t>2020/06/03 9:29:46 PM AST</t>
  </si>
  <si>
    <t xml:space="preserve">Allowed students to remain safe social distancing during initial period of pandemic. </t>
  </si>
  <si>
    <t xml:space="preserve">Not enough interaction between teachers and students, no live online lectures, not enough online face to face interaction With teachers, students were done with school work by noon, not enough curriculum covered. </t>
  </si>
  <si>
    <t xml:space="preserve">More opportunities for direct online interaction with teachers. </t>
  </si>
  <si>
    <t xml:space="preserve">I have relearned how to simplify radicals, graph second order polynomials, and paint monochromatic portraits because my student did not have face to face interaction with teachers to receive help.  </t>
  </si>
  <si>
    <t xml:space="preserve">Please justify the teachers role in my studentâ€™s education if all they are doing is posting assignments and directing them to view content on YouTube posted by Khan Academy. </t>
  </si>
  <si>
    <t>2020/06/03 9:31:06 PM AST</t>
  </si>
  <si>
    <t>Consistancy</t>
  </si>
  <si>
    <t>It is not easy</t>
  </si>
  <si>
    <t>2020/06/03 9:32:59 PM AST</t>
  </si>
  <si>
    <t>There were no strengths.  Remote learning was a joke.  You should be ashamed of yourselves.</t>
  </si>
  <si>
    <t>My 2 sons literally spent an hour a day on assigned work.... one would be think they would have struggled with grades, but no both A &amp; B students.  If you are going to have online learning continue I would highly suggest make the class mandatory, have the teachers actually teach as in a zoom meeting or have them tape their classes and put up on YouTube .. not only should students be held accountable but teachers too!</t>
  </si>
  <si>
    <t>Please see 13</t>
  </si>
  <si>
    <t xml:space="preserve">That their is a lot of opportunities for improvement in the system </t>
  </si>
  <si>
    <t>2020/06/03 9:33:07 PM AST</t>
  </si>
  <si>
    <t>2020/06/03 9:33:37 PM AST</t>
  </si>
  <si>
    <t xml:space="preserve">school work and the teachers </t>
  </si>
  <si>
    <t>getting them to focus</t>
  </si>
  <si>
    <t>Teaching is not an easy job</t>
  </si>
  <si>
    <t>2020/06/03 9:37:31 PM AST</t>
  </si>
  <si>
    <t>Learning independently, and taking responsibility of his own studies/works</t>
  </si>
  <si>
    <t>Just some days the motivation was missing... Kids were missing their friends and teachers, and social life, and normal everyday routines.</t>
  </si>
  <si>
    <t>Remote learning for snow days!!! So they don't need to make up snow days.</t>
  </si>
  <si>
    <t xml:space="preserve">We didn't have any problems with the remote learning. </t>
  </si>
  <si>
    <t>2020/06/03 9:41:19 PM AST</t>
  </si>
  <si>
    <t>My child being able to complete classes at his own pace</t>
  </si>
  <si>
    <t xml:space="preserve">my child not being mature enough to make decisions on his own to complete tasks in a timely manner.  </t>
  </si>
  <si>
    <t>Children being able to learn at their own pace, less distraction</t>
  </si>
  <si>
    <t xml:space="preserve">I know exactly what projects my child is working on and what things are being taught.  </t>
  </si>
  <si>
    <t>2020/06/03 9:45:28 PM AST</t>
  </si>
  <si>
    <t xml:space="preserve">Keeping the child focused and not interaction with other students </t>
  </si>
  <si>
    <t xml:space="preserve">How challenging it is to be a parent and a teacher with no education On how to teach.  </t>
  </si>
  <si>
    <t>2020/06/03 9:50:57 PM AST</t>
  </si>
  <si>
    <t>2020/06/03 9:52:22 PM AST</t>
  </si>
  <si>
    <t>Learning independently, taking responsibility of his own work, organizing his time</t>
  </si>
  <si>
    <t>No social life, missed routines, missed friends and teachers</t>
  </si>
  <si>
    <t>Students need their own space and own devices</t>
  </si>
  <si>
    <t>If remote learning will continue in the fall, I really really hope they can still do school sports outside! Even if they can't have games and meets. But just even practices. That would be great! It would be very very important for the students and families. For their metal and physical health. And for their social life. Thank you for all you teachers and staff do! We appreciate it! â¤ï¸</t>
  </si>
  <si>
    <t>2020/06/03 9:56:11 PM AST</t>
  </si>
  <si>
    <t>there were NONE, these kids need to get back to school as normal with NO MASKS</t>
  </si>
  <si>
    <t>EVERYTHING, these kids need to go back to school as normal with NO MASKS</t>
  </si>
  <si>
    <t>NONE, these kids need to go back to school as normal with NO MASKS</t>
  </si>
  <si>
    <t>NOTHING, other than it DOES NOT WORK</t>
  </si>
  <si>
    <t>Please get these kids back to school as normal with their friends, collective learning without MASKS and without this fear of the virus, this has caused such issue and depression for all these kids, if parents are scared then they can CHOOSE to not send their kids, for all of us who aren't letting COVID run our lives, let our kids go back as normal</t>
  </si>
  <si>
    <t>2020/06/03 9:56:30 PM AST</t>
  </si>
  <si>
    <t xml:space="preserve">Some children it works well with, others it does not. </t>
  </si>
  <si>
    <t xml:space="preserve">Keeping my child on track. </t>
  </si>
  <si>
    <t xml:space="preserve">Can do work at any time. </t>
  </si>
  <si>
    <t xml:space="preserve">It is challenging with an elementary child. </t>
  </si>
  <si>
    <t xml:space="preserve">I understand that we need to be careful when school starts.  My child deserves to have more 1 to 1 help as she has an IEP.  With her learning from home has been a challenge.  I have not had the luxury to work from home to help my child get her work done in a timely manner. Also with what I can do to help her is limited.  Those are my concerns. </t>
  </si>
  <si>
    <t>2020/06/03 9:57:11 PM AST</t>
  </si>
  <si>
    <t>More time with my school-aged kiddo</t>
  </si>
  <si>
    <t>Finding balance to get everything done.</t>
  </si>
  <si>
    <t>More parent involvement in their childâ€™s education.</t>
  </si>
  <si>
    <t>How to juggle full time work, being a teacher, &amp; entertaining a toddler.</t>
  </si>
  <si>
    <t>2020/06/03 9:59:50 PM AST</t>
  </si>
  <si>
    <t>2020/06/03 10:06:04 PM AST</t>
  </si>
  <si>
    <t>It helped in engaging kids with studies in a safe manner.</t>
  </si>
  <si>
    <t>Helping kids while working from home.</t>
  </si>
  <si>
    <t>More zoom time and 1 to 1 zoom time with kid</t>
  </si>
  <si>
    <t>We learned various learning tools that kids are using</t>
  </si>
  <si>
    <t>2020/06/03 10:07:26 PM AST</t>
  </si>
  <si>
    <t>2020/06/03 10:08:06 PM AST</t>
  </si>
  <si>
    <t xml:space="preserve">Direct instruction from teachers, kids that learn through lecture have a tougher time </t>
  </si>
  <si>
    <t>2020/06/03 10:08:46 PM AST</t>
  </si>
  <si>
    <t xml:space="preserve">Efficiency in teaching and learning and family time. </t>
  </si>
  <si>
    <t xml:space="preserve">I think more difficult for teachers to gauge if kids are struggling or need to be challenged or even if they really understand the material. </t>
  </si>
  <si>
    <t xml:space="preserve">That my kids are much more motivated to exceed expectations than I am. </t>
  </si>
  <si>
    <t>2020/06/03 10:11:56 PM AST</t>
  </si>
  <si>
    <t xml:space="preserve">it was implemented very quickly and in a timely manner. </t>
  </si>
  <si>
    <t>Getting my child to actually do the work, working a job and teaching a kid</t>
  </si>
  <si>
    <t xml:space="preserve">That teachers are fantastic and should all get raises. </t>
  </si>
  <si>
    <t xml:space="preserve">Kids should be in school in the fall. I believe they need to at least start in the fall for some sort of normalcy. Parents need to work and therefore kids need to be in school and be able to do extracurricular activities. </t>
  </si>
  <si>
    <t>2020/06/03 10:11:59 PM AST</t>
  </si>
  <si>
    <t>Learning one on one with parents to gain basic discipline and planning of work/assignments.</t>
  </si>
  <si>
    <t>Unrealistic expectations that families have the financial and time resources to complete learning objective successfully.  It is absolutely unrealistic to give children who have never had a TYPING class hours and hours of work that requires typing.  This needs to be a stronger part of the curriculum starting as early as first grade.</t>
  </si>
  <si>
    <t>More integrated assignments so that projects cover more than one learning objective/subject.</t>
  </si>
  <si>
    <t xml:space="preserve">That I am not a fourth grade teacher. </t>
  </si>
  <si>
    <t>There is no accessibility to teachers/weekly specialists in this format.  I would like to have more regular check ins with the teacher about where my student is progressing/struggling.</t>
  </si>
  <si>
    <t>2020/06/03 10:19:53 PM AST</t>
  </si>
  <si>
    <t>2020/06/03 10:21:24 PM AST</t>
  </si>
  <si>
    <t xml:space="preserve">Everything. My child didnâ€™t learn at all. I had to juggle work and helping with school while also handling my 4 year old. I have no help because my husband is essential. Also, there was NO instruction. It was all on us 100%. We make a point of being involved in our childrenâ€™s education but we are not trained nor do we have bandwidth to solely provide it.  </t>
  </si>
  <si>
    <t xml:space="preserve">For my child to suffer academically and socially. </t>
  </si>
  <si>
    <t xml:space="preserve">How hurtful to childrenâ€™s mental health and inadequate it is. </t>
  </si>
  <si>
    <t xml:space="preserve">OPEN THE SCHOOLS. </t>
  </si>
  <si>
    <t>2020/06/03 10:28:44 PM AST</t>
  </si>
  <si>
    <t>safe</t>
  </si>
  <si>
    <t>Timing, since I have to go to work in the day time</t>
  </si>
  <si>
    <t xml:space="preserve">Children's safety is the most important. </t>
  </si>
  <si>
    <t>2020/06/03 10:46:31 PM AST</t>
  </si>
  <si>
    <t>That it was remote learning (as opposed to no school at all), and that my child was already familiar/comfortable with remote learning from his participation with VLACS and snow packets from ASD.</t>
  </si>
  <si>
    <t>Lack of communication from teachers regarding expectations.  Lack of a set school day schedule.</t>
  </si>
  <si>
    <t>Maybe now our district can do â€œsnow packetsâ€ (remote learning) instead of missing school because of snow days.</t>
  </si>
  <si>
    <t>That it works better if there is a set class schedule and some level of consistency amongst teachers regarding expectations and work load would be helpful.  I also learned that itâ€™s difficult to support my student properly when there is a lack of communication from teachers.</t>
  </si>
  <si>
    <t>This survey seems biased towards continuing with remote learning, which I would not like to see our district do unless there is absolutely no other option.  I do not entirely understand what is being asked with question #9.  It seems to only make sense within the context of remote learning.</t>
  </si>
  <si>
    <t>2020/06/03 10:50:03 PM AST</t>
  </si>
  <si>
    <t>Remote learning WAS needed but I want my child BACK at school for the fall.  Remote is not as good as learning at school.  My child is self motivating and when the district went to pass /fail she stated "why should I bother".  She did take grades and they are exceptional grades.  The colleges she is interested in did not want pass fail.  I feel that some of her classes suffered, even though the teachers communicated via zoom and messages, her learning was not all it could have been.  Hands on classes CTE, engineering , chemistry and astronomy need to be at school.  Sports and social contact create a well rounded student.  If this can't be done at school why should we have a school district.  This can be managed by online agencies without teachers, supervisors, school board, retirement and buildings.</t>
  </si>
  <si>
    <t xml:space="preserve">Students don't always communicate what they are having trouble with as well as teachers looking over their shoulder and asking a well placed question.  That is why they are skilled professionals.  Additionally SAT and AP tests may not be accepted by collages.  </t>
  </si>
  <si>
    <t xml:space="preserve">Motivated students can a lot their own time. Other than that I see no advantages.  Most of my daughters friends do not like it. </t>
  </si>
  <si>
    <t>If you are rich enough to have great computer support and connection, a environment that supports learning, food at home ( not having to walk to a school to get food) and a motivated student then an adequate education can be provided.</t>
  </si>
  <si>
    <t xml:space="preserve">This is like any other major flu outbreak.  If a parent does not want their child at school they should have all the support they need to school their child at home.  Those of us who want their child in school should have open doors and business as close to usual as it can be.  
As for students wearing masks, if they touch the masks then touch other objects they contaminate their masks and everything they touch.  As a nurse I see very few people with correct mask protocol,  they touch them, readjust them, pull them over their noses.  You can't control vaping in schools having proper mask wear will be almost impossible . Temperature checks only show advanced infection. People are infective about 4 days before they show a temperature.  It is a lot like locking the barn door after the horse is out.  As for Covid 19 testing -  what type would you be doing ? Active or Antibody ?.  You can test negative today and they can be exposed tomorrow.  If you have a positive case it is good for tracking but is not a panacea. Caution is good, hysteria is not. </t>
  </si>
  <si>
    <t>2020/06/03 10:52:29 PM AST</t>
  </si>
  <si>
    <t>Difficult due to working from home as well.</t>
  </si>
  <si>
    <t>Maintaining attention spam</t>
  </si>
  <si>
    <t>In theory remote learning should work.  Realistically, it is difficult to maintain due to full time work.</t>
  </si>
  <si>
    <t xml:space="preserve">The technology is there and the children have the ability to embrace it.  </t>
  </si>
  <si>
    <t>2020/06/03 10:58:11 PM AST</t>
  </si>
  <si>
    <t>Flexibility of when they could do the work</t>
  </si>
  <si>
    <t>Teacher communication.  Not enough consistency on where assignments were located</t>
  </si>
  <si>
    <t>I think teachers could Zoom from the classroom</t>
  </si>
  <si>
    <t>Child not as focused compared to when sitting in front of a teacher</t>
  </si>
  <si>
    <t xml:space="preserve">If Covid19 is still prevalent, I think you can offer students that don't have a laptop/internet to attend school with social distancing, and allow other children to watch teacher via Zoom 
 </t>
  </si>
  <si>
    <t>2020/06/03 11:06:01 PM AST</t>
  </si>
  <si>
    <t>Flexibility of time for students to do most school work, aside from specifically scheduled meeting times.  This was helpful for a high-school student, many of whom function better staying up later at night and sleeping later in the morning.</t>
  </si>
  <si>
    <t>Losing opportunities to do hands on activities like dissections.</t>
  </si>
  <si>
    <t>Because my student is a senior, many of the questions about returning to school were not relevant for me.  While it was not the case with my student, from speaking to some parents, one of the challenges with remote learning was students with ADHD struggling to focus and keep up with remote learning.</t>
  </si>
  <si>
    <t>2020/06/03 11:09:02 PM AST</t>
  </si>
  <si>
    <t>At home learning allowed my children to complete the work at their own pace.</t>
  </si>
  <si>
    <t xml:space="preserve">Both my children need extra help in certain areas, therefore it was hard for me to fully support them in that. </t>
  </si>
  <si>
    <t>Honestly... none.</t>
  </si>
  <si>
    <t xml:space="preserve">Teachers are under appreciated for all that they do!!!! </t>
  </si>
  <si>
    <t>2020/06/03 11:10:50 PM AST</t>
  </si>
  <si>
    <t>My children could work at a pace comfortable to them.</t>
  </si>
  <si>
    <t>Sometimes finding the lesson info was difficult.</t>
  </si>
  <si>
    <t>Mu children are able to work at a pace that is comfortable to them and the teachers have been good at getting back to us in a timely manner with answers to any questions.</t>
  </si>
  <si>
    <t>That my children are able to follow the school day structure at home.</t>
  </si>
  <si>
    <t>I would rather my children remote learn than chance them going to school and get sick until this ordeal is over.</t>
  </si>
  <si>
    <t>2020/06/03 11:19:54 PM AST</t>
  </si>
  <si>
    <t xml:space="preserve">Kids learned to work more independently </t>
  </si>
  <si>
    <t xml:space="preserve">Not knowing the curriculum and expectations. Needed more instruction and guidance since they were no longer in a classroom getting that face to face. </t>
  </si>
  <si>
    <t xml:space="preserve">It would be great to implement for snow days. </t>
  </si>
  <si>
    <t xml:space="preserve"> It is hard. Kids need face to face instruction. </t>
  </si>
  <si>
    <t xml:space="preserve">It is unrealistic for kids to be wearing masks all day at school, especially the younger kids. The warmer moths would be miserable with the poor ventilation and lack air conditioning! 
I think there needs to be better communication of curriculum and expectations for remote learning.  Zoom meetings that went over work were helpful. I think adding  hands on lessons would be helpful. Kids arenâ€™t meant to sit at a computer for hours. </t>
  </si>
  <si>
    <t>2020/06/03 11:24:41 PM AST</t>
  </si>
  <si>
    <t>Children working independently and staying focused</t>
  </si>
  <si>
    <t>Opportunities to work on a project together</t>
  </si>
  <si>
    <t>More curriculum / enrichment details</t>
  </si>
  <si>
    <t>2020/06/03 11:38:25 PM AST</t>
  </si>
  <si>
    <t xml:space="preserve">Understanding math without live instructions and q &amp; a.  Lack of access to CTE specific computer programs and devices. Specifically, CADD programs not all students had access to  them on home computers and 3d printers only at school.  Inconsistent expectations. Lack of social interactions. </t>
  </si>
  <si>
    <t>For and, not affected by weather conditions</t>
  </si>
  <si>
    <t>Time management and reality check of what you truly understand and by what format you learn best per subject.</t>
  </si>
  <si>
    <t>2020/06/03 11:54:43 PM AST</t>
  </si>
  <si>
    <t xml:space="preserve">Time management is better, sleeping time is better, the right hours to work in all assignments no need for e blocks. 
Teachers all so great, communication is excellent using google classroom, personalized zoom meetings (group and individual)  Or other internet program. My child appreciated how the teachers adjusted to a different way.  My child is closer in communicate any stress, emotion or feelings because this was a change of life.
My child is 15, she understands the concept to go to work, because now she is working her own hours almost like me, following her own schedule and having lunch breaks and later after her academics assignments are done she talks, facetime or chat with her friends.
Her grades are better, she got great connection w her teachers because she sees them in their homes kind of casual and more friendly,
I know is difficult for a lot of parents all this but it is safe!
I am blessed that remote studying worked! it is working! 
Students donâ€™t have to spent extra time at school for example e blocks.
If we continue classes remotely will be safer not just for students but for all.
</t>
  </si>
  <si>
    <t>It is been a great experience.
If I mention a challenge, could be no seen her friends.</t>
  </si>
  <si>
    <t>More productive.
Safer for sure, schools bathrooms and students are not 100% clean, it is a risk w the pandemic the classrooms, sharing cafeteria space and bathrooms.
Janitors wonâ€™t be cleaning as often as we wish it is very hard.
I am working in the medical field for 23 years, and I see how the hospital is not 100% clean,  employees we have to continue keep washing hands and desinfecting areas after each shift. We share different desks computers, items, lockers, etc and we are clean but some people are not.
Children, students or teenagers are no going to be washing hands in each class, they run from class to class.
We have to think about teachers, staff and students they are back home to someone that might be high medical risk.
This separation is hard but it worked to have less people sick.</t>
  </si>
  <si>
    <t>Be happy to have better communication and time w my daughter no matter that I go to work I spend quality time when I come for lunch or after work.  We respect her teachers doing an amazing job w all the students.
My daughter is opening up to tell me her daily adventures at home, she can not wait to see me and tell me things.
She does talk and FaceTime her friends what is wonderful.</t>
  </si>
  <si>
    <t xml:space="preserve">I appreciated everything that you do to keep our children safe.
Please think that opening the school will bring risks to families that have medical conditions, no medical insurance if they get sick, many people lost lives, we did good in NH.  We could wait longer being at home is a good thing.
</t>
  </si>
  <si>
    <t>2020/06/03 11:55:13 PM AST</t>
  </si>
  <si>
    <t>Flexibility, easy of doing work at your pace</t>
  </si>
  <si>
    <t>keeping focus</t>
  </si>
  <si>
    <t>can teachers do more zoom calls to get kids more enagaged in studying</t>
  </si>
  <si>
    <t>2020/06/03 11:59:02 PM AST</t>
  </si>
  <si>
    <t>too easy and not much accountability</t>
  </si>
  <si>
    <t>need more work</t>
  </si>
  <si>
    <t>Need more focused learning via zoom calls</t>
  </si>
  <si>
    <t>2020/06/04 12:29:18 AM AST</t>
  </si>
  <si>
    <t>None for k5 grades</t>
  </si>
  <si>
    <t>Difficult for kids to be attentive</t>
  </si>
  <si>
    <t>Does nit work well for k-5</t>
  </si>
  <si>
    <t>2020/06/04 12:32:14 AM AST</t>
  </si>
  <si>
    <t>Kid get a lot of resources from the internet. For now, the most strength is the safety and health.</t>
  </si>
  <si>
    <t>Make sure the kid follows the daily schedule. More communication with teachers.</t>
  </si>
  <si>
    <t xml:space="preserve">The teachers worked really hard to keep the learning and interacting with their students. I was surprised that kid can get that much done in one day. </t>
  </si>
  <si>
    <t>2020/06/04 12:34:16 AM AST</t>
  </si>
  <si>
    <t>I do not think remote learning was helpful and therefore had no strengths</t>
  </si>
  <si>
    <t>My younger daughter (freshman) was in InDesign with most of the class being Jr and Sr. She had a difficult time learning this program with the help of the teacher. Also a LOT of the work my daughters were given have nothing to do with what they were learning at school. I am not the only parent who fees as though most of the work was busy work. The students need to stay focused and continue to learn. However; spending time working on papers that had nothing to do with what they had currently been learning is a waste of time. Along with helping the students confusion</t>
  </si>
  <si>
    <t>Students being able to do their school work when they are comfortable. Some students like afternoon, some first thing etc</t>
  </si>
  <si>
    <t xml:space="preserve">I feel like my freshman daughter was extremely overwhelmed. One teacher would put all the work for the day in one folder on computer ; and another teacher had a folder for reading material, and a folder for work, another folder for visual aids. It was confusing. There was no specific way to organize the work making it difficult to navigate. There needs to be consistency </t>
  </si>
  <si>
    <t>2020/06/04 12:38:47 AM AST</t>
  </si>
  <si>
    <t>None. If this was always available as a
useful and reliable tool for learning in this age group it would have been adopted long ago.</t>
  </si>
  <si>
    <t>Lack of supervision/oversight from working parents and remote faculty. Often a lack of clear directions. Educators often had very limited availability. Lessened physical activity promoted lethargy and weight gain. Absent system of reward and punishment day to day encouraged apathy to school work. Children who put in more effort no longer rewarded for that effort in a Pass/Fail environment. Classes like gym were based on voluntary
"participation", rewarding dishonest reporting of activity. Without the structure of an actual schedule, children more easily lost interest, became unfocused.
Teachers paid to do much less; unneeded or little needed school nurse, lunch monitors, secretaries, administration, etc, yet my taxes supporting these empty buildings for months?!</t>
  </si>
  <si>
    <t>Only as an adjunct to the standard model of classroom learning. Most children I'm grade school need various levels of monitoring and feedback. Particularly at risk are those with ADD and ADHD.</t>
  </si>
  <si>
    <t>That groups typically produce more effective and robust opportunities for learning, while individuals can often stagnate without attention, clarity and support.</t>
  </si>
  <si>
    <t>This survey does not appear well thought out. Questions #4 simply restates Question #3. And Question #7 seems to force the answer that one must continue to support remote learning, since there would be no reasonable alternative? In particular, Question #9 is contrived as a logical paradox. What good is an internet connection without a computer, or vice versa? How can anything be more valuable to a student than knowledge of the curriculum? What is the difference between "Directions for parents to get extra support" and "Online resources for parents to gain a better understanding of remote learning and expectations"? All of the bullet points listed are equally important, or nearly so, in most situations!</t>
  </si>
  <si>
    <t>2020/06/04 12:54:34 AM AST</t>
  </si>
  <si>
    <t>I think the district did a great job pulling together a curriculum and getting out quickly given the short turn around time. Also the level of understanding and flexibility of the staff to recognize the challenges parents were facing and not hesitating to change course where needed. The use of Google classroom was helpful.</t>
  </si>
  <si>
    <t>Balancing the school schedule for two children as a single parent while also working full time from home.</t>
  </si>
  <si>
    <t xml:space="preserve">If we were to continue with remote learning I would like to see more Zoom â€œvirtual lessonsâ€ if possible. I do an adequate job with helping my child with assignments and to learn new concepts however nothing can replace her actual teachersâ€™ expertise. </t>
  </si>
  <si>
    <t xml:space="preserve">Patience! Gratitude. The importance of maintaining a schedule but also that sometimes flexibility is necessary. </t>
  </si>
  <si>
    <t xml:space="preserve">My daughter loves Bicentennial and her teacher and was so upset she couldnâ€™t return to school this year. She canâ€™t wait to get back. I want nothing more than to send my child skipping happily into the building. I never had aspirations to be a teacher and know now for sure that I made the right decision. However, in reading the CDC recommendations for reopening schools, I am very concerned. My child loves school and I fear that these restrictions may crush that spirit and she would be miserable. Though it is not an even close to ideal situation for my family, I would prefer to continue remote learning if the alternative is returning to school under the CDC guidelines. My childâ€™s mental health is just as important as her physical health. Thank you to the Nashua School District for all the hard work and everything you have done for our families during this time. I appreciate you giving us all a voice and believe you want to make the best possible decision for our kids. </t>
  </si>
  <si>
    <t>2020/06/04 12:57:31 AM AST</t>
  </si>
  <si>
    <t>I think that remote learning focused students time and allowed them to get more accomplished in less time. The pace of the first two weeks of learning was good for my kids. The adjustment to less work and fewer assignments made life harder for them. They are used to a more rigorous pace. But with time to plan, I think that level of expectation can be brought more in line with in class expectations.</t>
  </si>
  <si>
    <t>The biggestest challenge for my children was understanding the different expectations each teacher had for class, home work, and projects. The lack of consistency --- assignment due dates/times, level of effort, and expectations took sometime to grasp and seemed uneven. This should be standardized for teachers' and students' sakes.</t>
  </si>
  <si>
    <t>I think that remote learning can work really well for 90% of course content. I work remotely and have for 5 years  BEFORE this pandemic. If teachers use the same tools in class--expectations, rubrics, accountability, class discussion---learning should not suffer. However, if teachers simply assign videos and online quizzes and don't gather as a class live online, they are missing a huge opportunity and lowering learning goals and expectations.</t>
  </si>
  <si>
    <t xml:space="preserve">I have learned that students and teachers can genuinely connect even when they aren't in the same physical classroom. Both of my kids have related conversations they had with teachers that made them feel heard and seen. 
</t>
  </si>
  <si>
    <t xml:space="preserve">There's no reason the district should invest in health officers and double bus runs in the fall. Instead, invest in students--by purchasing technology for all students who need it---and teachers, by training them in robust online modalities. We were thrown into this and made it work. Imagine if we really embraced remote learning? My kids both attended ASD for middle school and were able to adjust easily to this remote learning environment, but saw a distinct difference between ASD and Nashua North in how prepared and familiar with online tools the staff and teachers were. Without a vaccine, school won't be safe and we can't put people at risk. Take this opportunity to invest in students and teachers and build on the NH VLACS model. For lab classes, materials can be shipped out via mail each quarter or delivered by para professionals and student can lov on to do their experiments together in an online zoom class. Consumables are at the school--just mail them out. Businesses the teach art classes are following that model now. If you sign up,materials are delivered in advance of a zoom call with an instructor. Embrace this challenge! 
</t>
  </si>
  <si>
    <t>2020/06/04 1:07:39 AM AST</t>
  </si>
  <si>
    <t>The district did a great job getting online curriculum up and running in a short amount of time. My daughters teachers were responsive to requests for help and also displayed flexibility and empathy to the challenges families were faced with.</t>
  </si>
  <si>
    <t xml:space="preserve">My daughter is a good student and very self motivated. However Math is challenging for her and though Khan Academy is a great site she struggled learning new concepts. Her teacher was VERY responsive to requests for help however using the site was frustrating for her. </t>
  </si>
  <si>
    <t>If remote learning continues, I would like to see more Zoom style classroom time blocks where the teachers are delivering the new content. I do an adequate job of helping her but nothing can replace her teachersâ€™ expertise.</t>
  </si>
  <si>
    <t xml:space="preserve">Patience. Gratitude. Flexibility. </t>
  </si>
  <si>
    <t xml:space="preserve">My daughter loves Fairgrounds and her teachers and was so upset she couldnâ€™t return to school this year. She canâ€™t wait to get back. I want nothing more than to see her happily back at school. I never had aspirations to be a teacher and know now for sure that I made the right decision. However, in reading the CDC recommendations for reopening schools, I am very concerned. My child loves school and I fear that these restrictions may crush that spirit and she would be miserable. Though it is not an even close to ideal situation for my family, I would prefer to continue remote learning if the alternative is returning to school under the CDC guidelines. My childâ€™s mental health is just as important as her physical health. Thank you to the Nashua School District for all the hard work and everything you have done for our families during this time. I appreciate you giving us all a voice and believe you want to make the best possible decision for our kids. </t>
  </si>
  <si>
    <t>2020/06/04 1:28:30 AM AST</t>
  </si>
  <si>
    <t>2020/06/04 3:00:32 AM AST</t>
  </si>
  <si>
    <t>2020/06/04 4:54:00 AM AST</t>
  </si>
  <si>
    <t xml:space="preserve">Reaching teachers faster and being able to sit in and listen to a class to better understand how to help. </t>
  </si>
  <si>
    <t xml:space="preserve">To much work assignments. Teachers given 45 per class. </t>
  </si>
  <si>
    <t xml:space="preserve">No snow days. Home work done all through remote learning. This would make it easier for students whom have a hard time with notes and organisation. </t>
  </si>
  <si>
    <t xml:space="preserve">That there should be more learning with your teach and less learning on paper. I feel that it sinks in more when it is discussion. When kids are involved. Because right now it's just boring. </t>
  </si>
  <si>
    <t>2020/06/04 4:59:48 AM AST</t>
  </si>
  <si>
    <t xml:space="preserve">Ability to be a part of my sons speech lessons with Mrs Reynolds and his reading lessons with Mrs Johnson </t>
  </si>
  <si>
    <t>Minimal interaction and instruction from teacher, vague instructions for assignments, minimal times when teacher was available for help, difficulty navigating multiple sites for assignments, assignments in google classroom not being labeled the same as what teacher states (ex: teacher says â€œexit ticketsâ€ but are labeled as â€œformulationâ€ in google), school borrowed chrome book constantly kicking us off WiFi and not allowing us to print out worksheets assigned, too many separate folders of assignments (ex: teacher, specialists, Mrs Reynolds, Mrs Johnson Etc) instead of by date, having siblings around as opposed to classmates also doing work was a huge unavoidable distraction for my sons ADHD</t>
  </si>
  <si>
    <t xml:space="preserve">Itâ€™s very distracting and difficult for my son to complete more than homework, he needs the classroom environment and the help and instruction from his teacher. 2-3, 30 minute zoom â€œclassesâ€ a week are not enough for him to understand his class work </t>
  </si>
  <si>
    <t>I think it would be extremely helpful if assignments in google classroom were divided by date instead of by who assigned them. Assignments are all over and hard to keep track of what has been completed</t>
  </si>
  <si>
    <t>2020/06/04 5:04:29 AM AST</t>
  </si>
  <si>
    <t>2020/06/04 5:10:49 AM AST</t>
  </si>
  <si>
    <t>Flexibility in structuring the day with 2 working parents, with only 1 at home</t>
  </si>
  <si>
    <t xml:space="preserve">Too many different websites, logins. Google classroom is clunky.  Lack of direction from the teacher. </t>
  </si>
  <si>
    <t>It can allow kids to not attend in person due to sickness, travel etc to keep up with school work.</t>
  </si>
  <si>
    <t>The school district needs to train teachers on how to effectively teach remotely so its standard across the board and actually effective.  I hear many teachers are frustrated with it, but frankly I donâ€™t know what those involved in our class do all day. That goes for teacher, specialists etc</t>
  </si>
  <si>
    <t>2020/06/04 5:24:26 AM AST</t>
  </si>
  <si>
    <t>Student has more time to better learn the course work.</t>
  </si>
  <si>
    <t>student sometimes spends excessive amount of time completing work during a day.</t>
  </si>
  <si>
    <t>Less distractions from others.</t>
  </si>
  <si>
    <t>Teachers recordings don't always provide good detail on the subject matter as a classroom environment in-person might.</t>
  </si>
  <si>
    <t>2020/06/04 5:33:26 AM AST</t>
  </si>
  <si>
    <t>2020/06/04 5:37:03 AM AST</t>
  </si>
  <si>
    <t>2020/06/04 5:42:19 AM AST</t>
  </si>
  <si>
    <t xml:space="preserve">Video links &amp; khan academy </t>
  </si>
  <si>
    <t>No hand written work (workbook, worksheets)</t>
  </si>
  <si>
    <t>More practice exercises</t>
  </si>
  <si>
    <t>Works great, should be used for snow days &amp; absences</t>
  </si>
  <si>
    <t xml:space="preserve">My daughterâ€™s class work  is not evenly dispersed, each day should be similar with the amount of work to do. </t>
  </si>
  <si>
    <t>2020/06/04 5:43:14 AM AST</t>
  </si>
  <si>
    <t>2020/06/04 5:49:48 AM AST</t>
  </si>
  <si>
    <t>Zoom meetings to recreate the true classroom experience.</t>
  </si>
  <si>
    <t>Introducing new topics.</t>
  </si>
  <si>
    <t>Workbooks sent home. Some things need more practice, like math exercises</t>
  </si>
  <si>
    <t>Great resources online to supplement learning.</t>
  </si>
  <si>
    <t>Google classroom should be used for snow days and standard homework assignments. Watching additional videos to reinforce learning would be great for homework during the week.</t>
  </si>
  <si>
    <t>2020/06/04 5:54:57 AM AST</t>
  </si>
  <si>
    <t>None it didn't work</t>
  </si>
  <si>
    <t>Both my wife and I are essential full time workers</t>
  </si>
  <si>
    <t>It can work in an emergency for 1-2 weeks</t>
  </si>
  <si>
    <t>That we depend on our schools being open</t>
  </si>
  <si>
    <t>2020/06/04 6:28:50 AM AST</t>
  </si>
  <si>
    <t xml:space="preserve">Added skill for students </t>
  </si>
  <si>
    <t xml:space="preserve">Confusing. Work seems below what is expected </t>
  </si>
  <si>
    <t xml:space="preserve">At higher grades could be utilized effectively </t>
  </si>
  <si>
    <t>Everyone tried to do there best</t>
  </si>
  <si>
    <t>2020/06/04 6:30:41 AM AST</t>
  </si>
  <si>
    <t>2020/06/04 6:30:58 AM AST</t>
  </si>
  <si>
    <t>2020/06/04 6:35:05 AM AST</t>
  </si>
  <si>
    <t>Ability to have students self pace their work and time.</t>
  </si>
  <si>
    <t>Some faculty had difficulties with the technology.</t>
  </si>
  <si>
    <t>Remote learning will serve as a new paradigm to learning.  During this uncertain time it provides a safe way for students to learn and interact with faculty.</t>
  </si>
  <si>
    <t>I learned that we are possible of great things when faced with adversity!  The manner in which the district implemented remote learning in such a short amount of time is to be applauded.</t>
  </si>
  <si>
    <t>One thought for the new school year would be to have the option for in school instruction for students who do not have access to internet or a home computer while maintaining remote learning for students who have internet and computer access at home.  Once a safe, effective, and required vaccine is available then in person learning can resume for all students.  Until that time it is not safe or practical for mandating all students return to school.</t>
  </si>
  <si>
    <t>2020/06/04 6:40:37 AM AST</t>
  </si>
  <si>
    <t xml:space="preserve">Not having to rush around so much, being able to be part of my kids learning more. </t>
  </si>
  <si>
    <t>Me not understanding the material to be able to help my kids</t>
  </si>
  <si>
    <t>More time with family, less time racing around and stressing, being able to learn with your kids</t>
  </si>
  <si>
    <t>It is so fun to see the kids school day when normally I miss out on so much of what they do every day</t>
  </si>
  <si>
    <t>2020/06/04 6:41:21 AM AST</t>
  </si>
  <si>
    <t>Some faculty had difficulty with the technology.</t>
  </si>
  <si>
    <t>Remote learning provides a safe and effective way to learn until a safe vaccine is widely available.</t>
  </si>
  <si>
    <t>The students and faculty of this district are extremely adaptable to change!</t>
  </si>
  <si>
    <t>I do not support mandated COVID-19 testing for asymptomatic persons.  
Even a hybrid learning model (part in class and part remote learning) will expose students, faculty, and administration to an unnecessary risk of COVID-19 exposure.  Until this virus has an effective, safe, and required vaccine then remote learning should continue.  Especially since we are unsure what this coming Autumn and Winter will bring in regards to COVID-19 and influenza cases.</t>
  </si>
  <si>
    <t>2020/06/04 6:42:27 AM AST</t>
  </si>
  <si>
    <t>Relaxed pace, start at selected time, no germs atmosphere.</t>
  </si>
  <si>
    <t>I was fortunate my kids barely had issues</t>
  </si>
  <si>
    <t xml:space="preserve">Independence, </t>
  </si>
  <si>
    <t>Itâ€™s do able</t>
  </si>
  <si>
    <t>Not sure at this time</t>
  </si>
  <si>
    <t>2020/06/04 6:45:55 AM AST</t>
  </si>
  <si>
    <t xml:space="preserve">No distractions, start at desired time, relaxed atmosphere </t>
  </si>
  <si>
    <t>Not many at all</t>
  </si>
  <si>
    <t xml:space="preserve">Independence, responsibility, </t>
  </si>
  <si>
    <t>None at this time</t>
  </si>
  <si>
    <t>2020/06/04 6:54:09 AM AST</t>
  </si>
  <si>
    <t>2020/06/04 6:56:49 AM AST</t>
  </si>
  <si>
    <t>My child didn't fall behind</t>
  </si>
  <si>
    <t>Keeping my child on task</t>
  </si>
  <si>
    <t>being able to focus more on my child's individual needs</t>
  </si>
  <si>
    <t>structure is key</t>
  </si>
  <si>
    <t>Having handouts and materials provided from the teacher was great it reduced some of the screentime which is a big issue to begin with but only exacerbated during this time. Also more frequent Zoom meetings with some class lessons would have been nice</t>
  </si>
  <si>
    <t>2020/06/04 6:57:22 AM AST</t>
  </si>
  <si>
    <t>My childâ€™s teacher was a strong communicator and great at reaching out and answering questions. Everything was laid out nicely in google classroom, and easy to access.</t>
  </si>
  <si>
    <t>I am a teacher with three children, one in school. My husband is an essential worker, so balancing my classroom time, my childâ€™s and my other children was difficult at times.</t>
  </si>
  <si>
    <t>Students are learning from the comfort of their home, which allows parents to get more involved in their learning.</t>
  </si>
  <si>
    <t>It is hard! I have worked significantly harder and more than I would in a normal school day. Students need to be taught we are not available 24/7 for answers and questions. I miss school.</t>
  </si>
  <si>
    <t>If we have to return to school I am in favor of students and teachers wearing masks for safety. However, I feel that if this is the need to return to school that I would rather continue remote learning from home to keep everyone safe.</t>
  </si>
  <si>
    <t>2020/06/04 7:08:45 AM AST</t>
  </si>
  <si>
    <t>Balancing teaching work initially.</t>
  </si>
  <si>
    <t xml:space="preserve">Helping to stop the spread of this virus and working along teachers to help my child academically. </t>
  </si>
  <si>
    <t>Teachers do a lot</t>
  </si>
  <si>
    <t xml:space="preserve">Remote learning could have more teaching sessions from the teachers. </t>
  </si>
  <si>
    <t>2020/06/04 7:21:26 AM AST</t>
  </si>
  <si>
    <t xml:space="preserve">There was no teaching done for my special needs child. </t>
  </si>
  <si>
    <t>There was no direct teaching but rather documents expected to be completed on google classroom. Zoom was only used in limited capacity to hav stories read via you tube. Iâ€™m very concerned about m6 childâ€™s ability to get to grade level knowledge base.</t>
  </si>
  <si>
    <t>2020/06/04 7:27:08 AM AST</t>
  </si>
  <si>
    <t xml:space="preserve">There was no direct instruction from the teachers.students were simply assigned work via google docs. Teachers were not responsive in a timely manner. </t>
  </si>
  <si>
    <t xml:space="preserve">Iâ€™m deeply concerned about the lack of communication and instruction from teachers. Students were left to find their own way with little guidance and support. Thereâ€™s a huge concern regarding students falling behind. </t>
  </si>
  <si>
    <t>2020/06/04 7:31:25 AM AST</t>
  </si>
  <si>
    <t>2020/06/04 7:35:41 AM AST</t>
  </si>
  <si>
    <t>Be safe at home</t>
  </si>
  <si>
    <t>Need more teaching time by teacher rather than just giving assignments</t>
  </si>
  <si>
    <t>Try to come up with a standardized way for teachers to teach online</t>
  </si>
  <si>
    <t>Until there is vaccine we do not feel safe sending our child to school.</t>
  </si>
  <si>
    <t>2020/06/04 7:40:51 AM AST</t>
  </si>
  <si>
    <t>2020/06/04 7:41:56 AM AST</t>
  </si>
  <si>
    <t xml:space="preserve">Learning at his or her own speed and time. </t>
  </si>
  <si>
    <t xml:space="preserve">No real deep understanding of the subject and no interactive session on the new concept or topic which is very important for student. </t>
  </si>
  <si>
    <t xml:space="preserve">For younger kids I donâ€™t see any advantage in remote learning. This is an optional way of education in challenging time. </t>
  </si>
  <si>
    <t>Kids are so adaptive, they accept any change.</t>
  </si>
  <si>
    <t>2020/06/04 7:48:33 AM AST</t>
  </si>
  <si>
    <t>2020/06/04 7:51:08 AM AST</t>
  </si>
  <si>
    <t xml:space="preserve">Inconsistency of learning, supervising the quality </t>
  </si>
  <si>
    <t xml:space="preserve">Snow days can use remote learning. Might improve  student self education and self control ability </t>
  </si>
  <si>
    <t xml:space="preserve">Student donâ€™t study as much as they should, too much leisure time on the YouTube </t>
  </si>
  <si>
    <t xml:space="preserve">Online education is more than just assigned homework. Teachers need to meet student like a virtual classes so the student will have a regular day schedule. </t>
  </si>
  <si>
    <t>2020/06/04 7:57:54 AM AST</t>
  </si>
  <si>
    <t xml:space="preserve">With the exception of my daughters 2 AP classes I feel that she did not receive enough work/instruction from her teachers. As my daughter put it some of her teachers "checked out" when remote learning began. </t>
  </si>
  <si>
    <t>that she does not get enough work</t>
  </si>
  <si>
    <t xml:space="preserve">I feel it is integral to a childs/adolescents development to have the socialization of being in the classroom </t>
  </si>
  <si>
    <t>2020/06/04 8:03:17 AM AST</t>
  </si>
  <si>
    <t>You donâ€™t learn anything and teachers assign too much work even if you tell them to slow it down</t>
  </si>
  <si>
    <t>None. It sucks</t>
  </si>
  <si>
    <t>Remote Learning is not a way kids can learn easily. They are still kids/teens, and they want to go out and see there friends instead of school work. Online learning works just to get some work done, but nothing is learned and kids are getting lazy.</t>
  </si>
  <si>
    <t>2020/06/04 8:12:47 AM AST</t>
  </si>
  <si>
    <t>Our children learn to organize much quicker and become also very independent and responsible.</t>
  </si>
  <si>
    <t>That it works, when it has to.</t>
  </si>
  <si>
    <t>We really appreciate the online school. My girls is a quick learner. She "won" extra time for herself this way. I have only some concerns if the teaching really reached the kids. I wished it would have been tested much more often.</t>
  </si>
  <si>
    <t>2020/06/04 8:17:56 AM AST</t>
  </si>
  <si>
    <t>2020/06/04 8:19:30 AM AST</t>
  </si>
  <si>
    <t>2020/06/04 8:25:36 AM AST</t>
  </si>
  <si>
    <t>Students are allowed to work at their own pace, minimal disruption from other students.</t>
  </si>
  <si>
    <t>Parents are required to be an active participant during the school day - resulting in inability to attend work at times.  Students miss the in-person interaction with their peers and teachers - remote learning just does not create the same environment.  Extracurricular (such as Band) have had to be stopped.</t>
  </si>
  <si>
    <t>I can see the opportunities that kids who may struggle in a school environment have to thrive in a much more private/quiet setting.  Kids have more play time (but without anyone to play with) as they are done with school earlier in the day</t>
  </si>
  <si>
    <t>I have learned that as much as my kids whine about going to school in the morning (pre-March), they really do miss it when they can't go!</t>
  </si>
  <si>
    <t>I am hopeful that my kids will be able to return to the building in the fall. My younger son has social skill issues that we had just begun to work on prior to COVID.  Being in isolation has not helped him work on communicating with members outside of our family.  The teachers and staff have been absolutely wonderful through this though.  I know they miss the students even more than my kids miss being there.</t>
  </si>
  <si>
    <t>2020/06/04 8:36:52 AM AST</t>
  </si>
  <si>
    <t>Continued education safely at home, zoom class meetings, excellent curriculum, direction, and communication by the teachers.</t>
  </si>
  <si>
    <t>Multiple children in house and parents working from home, fighting for time and use of a computer/device and an internet connection that sometimes did not work.</t>
  </si>
  <si>
    <t>More work for some students.  My two elementary children (students) do well with little direction and supports And often finished all of their work within 30 minutes and sometimes finished all of their work on Monday morning for the entire week.  I was concerned they were missing a lot of important curriculum.</t>
  </si>
  <si>
    <t>Comparing our very smooth experience with remote learning with stories from other parents  Of struggling through teaching their children and spending hours of frustration with their children, I have learned that it is almost impossible to give every student what they individually need in a remote learning environment.  Some student need a lot of support to learn and achieve their best and others need more work and challenge to achieve their best.  The schools, teachers, and support staff do a fantastic job balancing this in school and it is quite difficult to replicate this symbiotic environment remotely.  That is not to say, however, that they have not used every attempt to achieve this. I commend all of the staff with their hard work and commitment to their students and families.</t>
  </si>
  <si>
    <t>2020/06/04 8:59:52 AM AST</t>
  </si>
  <si>
    <t>2020/06/04 9:00:10 AM AST</t>
  </si>
  <si>
    <t xml:space="preserve">My child's teacher was amazing in and out of the classroom, communication and support was always there. Seeing the curriculum and having the resources to access at home was nice. </t>
  </si>
  <si>
    <t xml:space="preserve">Many... my child needs and thrived with his former 'in class' schedule his teachers provided him. He also needs the interaction with peers and teachers. He learns and listens to his teachers in a way that he will not with me, and I think that is true of many children. Alsom teachers are taught to communicate with children in a specific way. There are also many distractions at home with a younger sibling (who is not doing school work). </t>
  </si>
  <si>
    <t xml:space="preserve">I would love an opportunity for parents to become better teachers, and would love some teacher training if available. When I watch the (elementary) teachers communicate and teach the children over Zoom, it's a skill I'd love to have! There is a way they speak, teach and communicate with the children that keeps the children listening, engaged and wanting to participate. </t>
  </si>
  <si>
    <t xml:space="preserve">Keeping children engaged and having patience with children is HARD! Our teachers are amazing and work so hard. I've also learned that while remote learning is ok for a few weeks, it is not great for anything longer. </t>
  </si>
  <si>
    <t xml:space="preserve">I also want to note that the children learned most of their academics prior to the remote learning. As a parent we were doing projects, activities around skills the children already learned. The end of the year was mostly reinforcing what they learned. If I had to start off the year with remote learning teaching new skills, I think that would be much harder! Also, the children had a rapport with their teachers and that also made remote learning a little easier. If they don't have that with their teachers coming into the new school year I think that is a big disadvantage.  I would love my child to be in the classroom next year, but ultimately, I do support whatever is deemed safest for all is what needs to be done. </t>
  </si>
  <si>
    <t>2020/06/04 9:01:15 AM AST</t>
  </si>
  <si>
    <t>2020/06/04 9:01:29 AM AST</t>
  </si>
  <si>
    <t>Implementing something that can be used for snow days going forward</t>
  </si>
  <si>
    <t>We have a special needs child.  There was little attempt made to do remote learning</t>
  </si>
  <si>
    <t>Our child is special needs.  Although our teachers were good intentioned and "there for us", there was little attempt to actually try and do teaching except for speech therapy and being given activities for us to do on our own.  I felt he was quite neglected by this process.</t>
  </si>
  <si>
    <t>2020/06/04 9:01:45 AM AST</t>
  </si>
  <si>
    <t>2020/06/04 9:06:03 AM AST</t>
  </si>
  <si>
    <t>math seemed to be easier to understand for my child but, writing &amp; independent reading was a struggle</t>
  </si>
  <si>
    <t>Managing emotions, lack of focus, no rewards to offer my child in exchange to complete work.  when sitting with her pears in person there is a reason to complete work.</t>
  </si>
  <si>
    <t>MATH.  my child has always struggled with math and zearn &amp; i ready has made her more confident.</t>
  </si>
  <si>
    <t>My child really struggles with reading and writing.  I don't understand why this has been overlooked by her teachers.</t>
  </si>
  <si>
    <t>question #9 is confusing</t>
  </si>
  <si>
    <t>2020/06/04 9:11:57 AM AST</t>
  </si>
  <si>
    <t>that i could actually see my child's assignments</t>
  </si>
  <si>
    <t>managing emotions, motivation, too much screen time</t>
  </si>
  <si>
    <t>independence and as a parent i can see the actual assignment not just the name of it in Aspen</t>
  </si>
  <si>
    <t>google classroom could be useful on snow days</t>
  </si>
  <si>
    <t xml:space="preserve">number 9 is confusing </t>
  </si>
  <si>
    <t>2020/06/04 9:36:53 AM AST</t>
  </si>
  <si>
    <t>None, it was a waste of time and resources</t>
  </si>
  <si>
    <t xml:space="preserve">Everything, kids not learning, not gaining the benefits of social interactions, stress on kids and adults. Schools and teachers exist for a reason. </t>
  </si>
  <si>
    <t xml:space="preserve">Opportunities for kids to get into drugs and an increase in mental health problems </t>
  </si>
  <si>
    <t xml:space="preserve">That teaching is really difficult so kudos to the teachers but get them all back in school </t>
  </si>
  <si>
    <t xml:space="preserve"> I understand the risk of Covid but follow the research, we know what we didnâ€™t months ago which is kids are not big transmitters of the virus. 80% of deaths are at long term care facilities. While my heart grieves for this loss, how many young lives are we putting at stake?? Please, be reasonable.</t>
  </si>
  <si>
    <t>2020/06/04 9:40:44 AM AST</t>
  </si>
  <si>
    <t>Time flexibility during the day</t>
  </si>
  <si>
    <t>isolation, not having the opportunity to ask questions during instruction right in front of you</t>
  </si>
  <si>
    <t>At least 2 live interactions a week and also some instruction recorded for multiple opportunities to review</t>
  </si>
  <si>
    <t>That my child needs the interaction with peers for a healthy physical, mental and emotional health</t>
  </si>
  <si>
    <t>2020/06/04 9:45:31 AM AST</t>
  </si>
  <si>
    <t>communication</t>
  </si>
  <si>
    <t>too much work thrown at the students at one time.  work should be broken down more.</t>
  </si>
  <si>
    <t>its highly annoying</t>
  </si>
  <si>
    <t>2020/06/04 9:48:35 AM AST</t>
  </si>
  <si>
    <t>safety</t>
  </si>
  <si>
    <t>teacher\student class participation in a virtual classroom environment</t>
  </si>
  <si>
    <t>improve virtual classroom environment to make it match a full school day</t>
  </si>
  <si>
    <t>There can be much improvement to make it as close to being in a classroom as possible</t>
  </si>
  <si>
    <t>I will not feel comfortable sending my child to school until there is a vaccine and all children\parents have been vaccinated.</t>
  </si>
  <si>
    <t>2020/06/04 9:50:28 AM AST</t>
  </si>
  <si>
    <t>2020/06/04 9:58:08 AM AST</t>
  </si>
  <si>
    <t>Teachers who had regular contact - both via Google classroom and email with the students.</t>
  </si>
  <si>
    <t>Lack of consistency with learning expectations.</t>
  </si>
  <si>
    <t>Students have the opportunity for more personal attention if they take advantage of it.</t>
  </si>
  <si>
    <t>If you have a motivated, organized, and self-directed student, it is a positive experience.</t>
  </si>
  <si>
    <t>I think that if remote learning continues, there should be a standardized expectation for all teachers regarding face-to-face (via Google classroom/Zoom/etc.) time with students. I understand that this spring was new for some teachers and so there were some more comfortable with running virtual discussions, lectures, etc. But all teachers should have some face-to-face time with their students.</t>
  </si>
  <si>
    <t xml:space="preserve">That my child's teacher and case manager were reachable and so helpful. The amount of work and time spent on remote was more then reasonable. </t>
  </si>
  <si>
    <t xml:space="preserve">Sometimes getting started. </t>
  </si>
  <si>
    <t>That we can at some point open the schools back up when it is safe.</t>
  </si>
  <si>
    <t xml:space="preserve">That these teachers are wonderful. </t>
  </si>
  <si>
    <t xml:space="preserve">I don't feel we should go back to school wearing a mask and to make these kids keep them on all day. It's not fare.  If we cannot go back normal then we shouldn't go back at all. </t>
  </si>
  <si>
    <t>2020/06/04 10:19:25 AM AST</t>
  </si>
  <si>
    <t>Flexibility with schedule</t>
  </si>
  <si>
    <t>Lack of clear expectations in the beginning at what level in math/reading kids should strive towards by the end of school year
More assignments for writing</t>
  </si>
  <si>
    <t>Assignments throughout the week that consistently cover work in math, reading, writing, science and social studies.</t>
  </si>
  <si>
    <t>How to navigate through Google classroom. More involved in my child's assignments</t>
  </si>
  <si>
    <t>I would appreciate if there were more online assignments for the kids in all subject areas.
It would also be helpful if parents were provided grading expectations from the teachers for each subject. I did not see any grades for any of the assignments that were submitted in Google classroom nor did we provided progress report to know how our child is doing.
There should be more feedback, grading and curriculum expectations communicated to parents so we know how to guide our children in achieving those goals.</t>
  </si>
  <si>
    <t>2020/06/04 10:26:37 AM AST</t>
  </si>
  <si>
    <t xml:space="preserve">streamlines learning, more efficient </t>
  </si>
  <si>
    <t>no social interaction</t>
  </si>
  <si>
    <t>no snow days, sick days, flexible schedules</t>
  </si>
  <si>
    <t>time management can be difficult</t>
  </si>
  <si>
    <t>2020/06/04 10:32:52 AM AST</t>
  </si>
  <si>
    <t>curriculum is available all day</t>
  </si>
  <si>
    <t>special education services are much harder to implement for my child</t>
  </si>
  <si>
    <t>no issues with behavior at school</t>
  </si>
  <si>
    <t>how hard it is to be a teacher</t>
  </si>
  <si>
    <t>remote learning is not for my child. He needs interaction. It is also hard for parents fho have to work.</t>
  </si>
  <si>
    <t>2020/06/04 10:38:18 AM AST</t>
  </si>
  <si>
    <t>Ability to complete work when I knew my son could handle it...access to more breaks.</t>
  </si>
  <si>
    <t>Balancing helping my son while I was working. Too many distractions for him while at home.</t>
  </si>
  <si>
    <t>N/A-in person learning IS SO IMPORTANT, that I can't imagine doing this longer than we need to.</t>
  </si>
  <si>
    <t>Follow through continues to be the most important thing!</t>
  </si>
  <si>
    <t>Children need interactions with other people to learn, they need affection, a sense of community for themselves, and school provides so much more.</t>
  </si>
  <si>
    <t>2020/06/04 10:59:22 AM AST</t>
  </si>
  <si>
    <t>2020/06/04 11:04:19 AM AST</t>
  </si>
  <si>
    <t>the students couldn't learn in person which was very strength for them.</t>
  </si>
  <si>
    <t>I think, the online learning was a challenge for every student.</t>
  </si>
  <si>
    <t>the opportunities were communicating with teachers to talk about their assignments from online.</t>
  </si>
  <si>
    <t>I have learn that how to communicate from online for classes.</t>
  </si>
  <si>
    <t xml:space="preserve">I agree with everything that were on captured in the survey. </t>
  </si>
  <si>
    <t>2020/06/04 11:04:42 AM AST</t>
  </si>
  <si>
    <t xml:space="preserve">I understand the "why" behind wearing masks but I also feel as though the students need to see the teacher's full face to be able to read emotions (such as a warm, welcoming smile).  I have concerns about younger students playing with their masks and touching their faces even more.  I have major concerns about social distancing on buses, in the hallways, classrooms, cafeterias, and playgrounds.  Additionally, with the CDC recommendations, students will not be able to share materials which would make active learning activities challenging.   </t>
  </si>
  <si>
    <t>2020/06/04 11:06:55 AM AST</t>
  </si>
  <si>
    <t xml:space="preserve">absolutely none, horrible communication with teachers except for one </t>
  </si>
  <si>
    <t xml:space="preserve">lack of communication and expectations from teachers </t>
  </si>
  <si>
    <t xml:space="preserve">absolutely none </t>
  </si>
  <si>
    <t xml:space="preserve">How much teachers do not reply to children unless an adult gets involved and still then it takes additional time. </t>
  </si>
  <si>
    <t xml:space="preserve">no </t>
  </si>
  <si>
    <t>2020/06/04 11:17:32 AM AST</t>
  </si>
  <si>
    <t xml:space="preserve">Parents of  children in high school had an easier time navigating the balance of work, school work, and family time. This allowed an easier time achieving that blend due to the children having the flexibility. Some teachers well engaged and provided good curriculum with a balance of support. </t>
  </si>
  <si>
    <t xml:space="preserve">Teachers not engaged. No follow up on communication. No insight to a child's status in the class or passing or failing until it was too late. No support given by the teacher to help resolve reported issues. I was reached out to by my child's teacher, guidance counselor and assistant principal only once at the beginning of June to let me know my child was failing a class due to missing assignments that had been turned in online. Attendance and grades/assignments being marked missing because my child would log in early in the morning only to find out an item was placed online to be done that day after she logged in. One teacher gave her the same assignment 4 times throughout remote learning. </t>
  </si>
  <si>
    <t xml:space="preserve">More oversight to work being assigned, responsiveness of teachers, much better communication between teachers, students, and parents to have a unity front to learning. Especially in a remote environment over communicating is highly recommended. </t>
  </si>
  <si>
    <t xml:space="preserve">It's possible with the right blend of communication, understanding and the right expectations </t>
  </si>
  <si>
    <t>2020/06/04 11:26:34 AM AST</t>
  </si>
  <si>
    <t>Communication between teacher and parents</t>
  </si>
  <si>
    <t>Once we got into a routine it was very productive</t>
  </si>
  <si>
    <t>How to use google classroom</t>
  </si>
  <si>
    <t>2020/06/04 11:28:40 AM AST</t>
  </si>
  <si>
    <t>Communication between teachers and parents</t>
  </si>
  <si>
    <t>how to use google classroom</t>
  </si>
  <si>
    <t>2020/06/04 11:29:12 AM AST</t>
  </si>
  <si>
    <t>Easy access, anywhere works anytime, time to study the work</t>
  </si>
  <si>
    <t>kids to stay focus</t>
  </si>
  <si>
    <t>more interaction with the teacher or more zooms as virtual classroom</t>
  </si>
  <si>
    <t>more about computer programs</t>
  </si>
  <si>
    <t>if kids are to go to school maybe lunch into the classrooms, dismissal by sections/groups, PPE, temp check and wash hands every hour. classes with chromebooks for some topics</t>
  </si>
  <si>
    <t>2020/06/04 11:48:28 AM AST</t>
  </si>
  <si>
    <t>Self-paced learning/flexibility</t>
  </si>
  <si>
    <t>There seemed to be very little consistency, even within the same school.  I have 2 children in the same school whose experience was entirely different - the communication platforms used by the teachers were different (zoom vs Google Hangout), the check in process for attendance was different, etc.  It was also very disappointing for my children not to have more direct/face-to-face contact with their teachers.  Once per week for an hour is entirely unacceptable despite the challenges that I am aware of with students having access to technology.  I don't think this is reflective of the teachers themselves, or their level of commitment to their students and families, but direct engagement with students was underwhelming at best.</t>
  </si>
  <si>
    <t>The elimination of snow days.  I also think remote learning has laid bare the overwhelming economic disparities between school populations, and the lack of funding in the district as a whole.  Perhaps we can use the challenges we faced to focus on making real change.</t>
  </si>
  <si>
    <t>One of my children is in 5th grade, and will be transitioning to middle school next year (Pennichuck).  It's a very anxious time, especially for a child with underlying anxiety issues as it is.  I'm so disappointed that we can't find a way to ease the anxiety by making exceptions for things like identifying "groups" and releasing schedule information before the first day of school.  Without having the ability to ever physically be in the school prior to the first day of middle school, it would make a huge difference toward easing nervousness by communicating as much as possible.  Things might change - I get that.  Schedules may be subject to change depending on whether or not the kids are remote, hybrid, or back to school "as normal" - I get that, too.  So too, frankly, do the kids.  Knowing who their teacher will be, even knowing that their physical day might be strange, is not unreasonable, and I think it's achievable before the end of the school year.</t>
  </si>
  <si>
    <t>2020/06/04 11:49:52 AM AST</t>
  </si>
  <si>
    <t xml:space="preserve">I think itâ€™s great that the kids are moaning on chrome books and theyâ€™re getting the experience of learning on computers. </t>
  </si>
  <si>
    <t>The challenges are they need to have 101 experiences with their teachers they need structure and they need to be in a classroom setting</t>
  </si>
  <si>
    <t xml:space="preserve">The opportunities are better computer skills and more time to do the work. </t>
  </si>
  <si>
    <t>The environment or not learning is very difficult because itâ€™s hard for children to focus because theyâ€™re not in a structured environment they need to be in a classroom setting</t>
  </si>
  <si>
    <t xml:space="preserve">Children need to go back to school as soon as possible. Children must be in the physical setting with their teachers. 80% of children need that structure of a teacher teaching them how to do the work. Especially special children there to be back in school ASAP. We are losing a lot of learning by being home. In special ed children cannot afford to lose any learning time. </t>
  </si>
  <si>
    <t>2020/06/04 11:53:45 AM AST</t>
  </si>
  <si>
    <t>Children learn better computer skills and learning how to work independently</t>
  </si>
  <si>
    <t>Children have no direction they need more structure and teachers teaching guidance</t>
  </si>
  <si>
    <t>Students are missing their environment to structure their peers students are missing the teachers teaching them how to do their work and their lessons</t>
  </si>
  <si>
    <t>Iâ€™ve learned that Iâ€™m not a teacher and that students need to be in school and they need to be taught by their teachers and they need to go back as soon as possible</t>
  </si>
  <si>
    <t>School must go back and start as soon as possible special ed children need to start as soon as possible as well they need to be back in a normal environment so that they can start learning again they cannot be at home schooling it is making them the grass and they are not learning at home they need to be instructed environment and being at home is not a structured environment parents cannot stay home from work to teach their children all day they need to go back to work</t>
  </si>
  <si>
    <t>2020/06/04 11:56:31 AM AST</t>
  </si>
  <si>
    <t>Children's safety</t>
  </si>
  <si>
    <t xml:space="preserve">Parent's learn more about their child's strengths and where they need some more help, so that we can get them the help they need. </t>
  </si>
  <si>
    <t xml:space="preserve">Teaching is NOT easy and the teacher's also need extra support. </t>
  </si>
  <si>
    <t>2020/06/04 12:01:35 PM AST</t>
  </si>
  <si>
    <t>2020/06/04 12:07:56 PM AST</t>
  </si>
  <si>
    <t>2020/06/04 12:12:58 PM AST</t>
  </si>
  <si>
    <t>Flexibility.</t>
  </si>
  <si>
    <t>Insufficient directions for parents and access to formal curricula material.</t>
  </si>
  <si>
    <t>More than 50% of the learning could be remote, except in the case where hands-on work is critical (e.g. labs, artwork).  Well-planned material and communication with not only students, but also the ability for parents to provide ongoing assistance is critical.  I see that this could be a gateway for flexible learning even on snow days, if class plans are concrete and flexible in nature.</t>
  </si>
  <si>
    <t>Very little, as a parent.  Teachers have done their best under the difficult circumstances; still the lack of visibility and inability to partner with both teachers and students gives me great concern on the viability of this remote learning.</t>
  </si>
  <si>
    <t>2020/06/04 12:33:39 PM AST</t>
  </si>
  <si>
    <t>My child was able to follow his natural sleep cycle instead of having to get up early.</t>
  </si>
  <si>
    <t>Going to school is relatively passive. As long as he got to his classes in school he was able to get As. Remote learning requires him to actively use executive functioning skills to get himself online and make a plan for completing his assignments. This was a huge challenge.</t>
  </si>
  <si>
    <t>This is a good opportunity to practice research skills and research topics that are interesting to you.</t>
  </si>
  <si>
    <t xml:space="preserve"> My child has not learned intrinsic motivation.</t>
  </si>
  <si>
    <t>I do not like the format of Google classroom. It comes across as very disorganized and it can be difficult to keep track of which assignments go together. PD for teachers on how to use it most effectively or moving to a different platform altogether would be good.</t>
  </si>
  <si>
    <t>2020/06/04 12:39:41 PM AST</t>
  </si>
  <si>
    <t>My child could follow her natural sleep cycle.</t>
  </si>
  <si>
    <t>Negotiating computer usage-we have one fast computer and four kids (no one wanted to use the school Chromebook)</t>
  </si>
  <si>
    <t>The chance for my child to research topics that are relevant to the curriculum but also interesting to her-project based learning</t>
  </si>
  <si>
    <t>Teachers need more PD to be effectively teach online</t>
  </si>
  <si>
    <t>If remote learning continues there needs to be a better way to address milestones (8th grade semi-formal, BBQ, etc) as well as opportunities to connect socially</t>
  </si>
  <si>
    <t>2020/06/04 12:44:03 PM AST</t>
  </si>
  <si>
    <t>My child could follow her natural sleep cycle</t>
  </si>
  <si>
    <t>My child struggled when things weren't properly uploaded to Google classroom or the teacher's directions didn't make sense.</t>
  </si>
  <si>
    <t>The opportunity for project-based learning</t>
  </si>
  <si>
    <t>There needs to be more opportunities to connect socially</t>
  </si>
  <si>
    <t>2020/06/04 12:45:58 PM AST</t>
  </si>
  <si>
    <t>My child was able to follow her natural sleep cycle.</t>
  </si>
  <si>
    <t>2020/06/04 12:54:00 PM AST</t>
  </si>
  <si>
    <t>2020/06/04 1:06:58 PM AST</t>
  </si>
  <si>
    <t>Google Classroom Classroom with daily assignments was easy to navigate.</t>
  </si>
  <si>
    <t>Keeping my 2nd grader engaged. It gets repetitive and she got disengaged as time went on.</t>
  </si>
  <si>
    <t>2020/06/04 1:09:12 PM AST</t>
  </si>
  <si>
    <t>2020/06/04 1:09:41 PM AST</t>
  </si>
  <si>
    <t>None!!!!</t>
  </si>
  <si>
    <t>Everything! Full.time.essential parents have a horrible time.w this. I do not know how to teach, i do not know the material ! This is a huge disservice to our children and the mental health apsect is dangerous in the long term</t>
  </si>
  <si>
    <t>That its a joke and comepletely ineffective</t>
  </si>
  <si>
    <t>2020/06/04 1:16:35 PM AST</t>
  </si>
  <si>
    <t>Every single thing 
We as full time working  parents can not manage this at all. Wear NOT trained as teachers.  This is detrimental to our children. This is causing damage to their mental health and socialization. I feel both my 1st and 9th. Graders will be behind</t>
  </si>
  <si>
    <t xml:space="preserve">Unsure </t>
  </si>
  <si>
    <t xml:space="preserve">That it is unhealthy on many levels 
I work in healthcare IN Pediatrics and feel this is causing major issues
It is time for herd immunity at this point~ expectations for PPE im young children is absurd.distancing them from each other is NOT healthy physically or mentally </t>
  </si>
  <si>
    <t>2020/06/04 1:19:23 PM AST</t>
  </si>
  <si>
    <t>Learning independence.</t>
  </si>
  <si>
    <t>All of it was challenging...my kids were frustrated and broke down many times while having to do work on the computer...directions from a parent are in no way comparable to a teacher...there will be huge gaps in their learning if this type of learning is expected going forward..it was emotionally and physically draining in so many ways...this cannot continue...it just doesn't work. Back to business as usual please.</t>
  </si>
  <si>
    <t>Learning how to navigate a computer.</t>
  </si>
  <si>
    <t xml:space="preserve">It was difficult especially on my youngest...typing things took forever and he broke down more times than I can count. A couple hours at home was not better for them...they wanted to be in school all day...it was just such a challenge and we do not under any circumstance want to repeat it. </t>
  </si>
  <si>
    <t>Please go back to business as usual. We are not fearful of that and hope many feel as we do.</t>
  </si>
  <si>
    <t>2020/06/04 1:29:18 PM AST</t>
  </si>
  <si>
    <t>Keeping the kids safe.</t>
  </si>
  <si>
    <t>Lessons were not taught. Questions and assignments were given and they were expected
to know a lot of things without much direction.</t>
  </si>
  <si>
    <t>Keeping everyone safe while continuing to learn.</t>
  </si>
  <si>
    <t>Itâ€™s hard for younger kids to do remote learning as I believe they need more hands on direction to keep focused and learn. I like the idea of remote learning to keep everyone safe but there needs to be more teaching done. For example, the teacher could record a video lesson with examples and direction for the each days lesson. They could stand in front a board and write the problems just like they would do in the classroom. It shouldnâ€™t be all of the parents responsibility to teach when they may not be familiar with the curriculum and how topics are taught now vs when they learned it.</t>
  </si>
  <si>
    <t xml:space="preserve">Iâ€™m concerned that not much of what was gone over and taught during this remote learning will be retained as it was worksheets and online lessons that were seen more of chore than fun learning like in the classroom. Also, I feel the love for school and learning went down during this time. I really feel that if it still unsafe to return to school in the fall then remote learning should continue Or all kids and teachers/staff should be tested for
COVID. However, for remote learning only if there is more teaching done by the teachers either with live zoom lessons daily or recorded videos of lessons. This would lessen the burden on the parents and keep the children more engaged. It would seem more like school if they could see the teacher every day and be taught lessons vs just worksheets and online quizzes they are expected to do.
Also, I understand the masks keep us safe in some respect but for long term Iâ€™m concerned with the children not being able to see and understand facial expressions.
</t>
  </si>
  <si>
    <t>2020/06/04 1:45:44 PM AST</t>
  </si>
  <si>
    <t>Not much! Maybe students finished the school year</t>
  </si>
  <si>
    <t xml:space="preserve">Being taught the material!  Our kids are falling behind in all educational level.  You canâ€™t teach a honor math or science class online and expect the kids to learn much.  This format also discourages interest for kids for certain subjects such as math or science </t>
  </si>
  <si>
    <t>None!</t>
  </si>
  <si>
    <t xml:space="preserve">That it doesnâ€™t work very well.  Kids got credit for a subject that they probably werenâ€™t taught half of the material.  This leaves this group of kids behind and will causes issues later in life </t>
  </si>
  <si>
    <t xml:space="preserve">Kids need to go back to school.   Yes they need to be safe, but it needs to be done in the right way.   Considering the Nashua population there isnâ€™t many cases and this can be controlled.  Kids need to be in school as parents will need to go back to work.  People need to work and life needs to push on.   </t>
  </si>
  <si>
    <t>2020/06/04 1:57:49 PM AST</t>
  </si>
  <si>
    <t xml:space="preserve">My child has done better she can Focus more and does not have to worry about bullying </t>
  </si>
  <si>
    <t xml:space="preserve">Trying to manage my job and figure out remote learning apps </t>
  </si>
  <si>
    <t xml:space="preserve">My child seems happy to do her work and can do it at her own pace </t>
  </si>
  <si>
    <t xml:space="preserve">I have learned how to use apps and help my child and what my child likes and donâ€™t like about school </t>
  </si>
  <si>
    <t xml:space="preserve">Some of the teachers in the high school leave we awsome with getting back to me and helping me understand what they needed my child to do and some teacher were not I wish the teacher had more then two hours of office time </t>
  </si>
  <si>
    <t>2020/06/04 1:58:26 PM AST</t>
  </si>
  <si>
    <t xml:space="preserve">Remaining safe from corona virus. </t>
  </si>
  <si>
    <t>Inconsistent workload within same school and grade, mainly busywork</t>
  </si>
  <si>
    <t xml:space="preserve">Most teaching (Even recorded video from teacher) and less watch this you tube </t>
  </si>
  <si>
    <t xml:space="preserve">That each class within same grade and school learn same material and have same expectations </t>
  </si>
  <si>
    <t>2020/06/04 2:07:32 PM AST</t>
  </si>
  <si>
    <t>2020/06/04 2:08:27 PM AST</t>
  </si>
  <si>
    <t>Keeping students and families safe. Providing an opportunity to finish the curriculum and continue learning online.</t>
  </si>
  <si>
    <t>Not all the courses continuing the same rigor online. Difference among teachers in access to a computer to support online classes -- some teachers were good at conducting online classes; some were not. Not all students being able to attend online classes</t>
  </si>
  <si>
    <t>It is a good option to conduct the classes without the risk of COVID exposure for teachers and students. Optimizing the curriculum for remote learning.</t>
  </si>
  <si>
    <t>2020/06/04 2:11:27 PM AST</t>
  </si>
  <si>
    <t>Knowing that my child was safe in my home and the flexibility of scheduling their schoolwork in a way that works best for them.</t>
  </si>
  <si>
    <t>There wasn't a lot of structure and consistency across classes. I understand that this was all very much improvised and I think most teachers did a great job given the circumstances, but if this is going to continue, more structure and consistency should be introduced.</t>
  </si>
  <si>
    <t>Many people in the "real world" work remotely and it is a learned skill. This gives them an early introduction to how to manage their (school) work and schedule their time for a healthy (school)work-life balance.</t>
  </si>
  <si>
    <t>I've learned how much more efficiently teaching can be done. Without the commute time to/from school, the time transitioning between classes, etc., a lot of learning can happen in a relatively short amount of time when proper planning is done.</t>
  </si>
  <si>
    <t>I think the district has done a great job implementing remote learning given the circumstances. I would strongly recommend that remote learning remain a part of the education experience in the district going forward, even after the current situation is behind us. As difficult as this pandemic has been, it served to provide the impetus for remote learning that I believe we needed.</t>
  </si>
  <si>
    <t>2020/06/04 2:17:05 PM AST</t>
  </si>
  <si>
    <t xml:space="preserve">The amount of materials to review online, parent engagement. </t>
  </si>
  <si>
    <t xml:space="preserve">My 7th graders are done school usually by 12pm. There is not enough for them to do and keep them busy. There should still be a daily zoom or video class with each teacher. Most of the responsibility is on the parent and child to review and do the work. Not enough teachers have online class or require their students to attend. Standards are too low. </t>
  </si>
  <si>
    <t xml:space="preserve">Grow IT technical skills. </t>
  </si>
  <si>
    <t xml:space="preserve">Iâ€™ve learned a lot about my childâ€™s strengths and weaknesses. </t>
  </si>
  <si>
    <t xml:space="preserve">I hope the kids return to physical school in some capacity. </t>
  </si>
  <si>
    <t>2020/06/04 2:18:03 PM AST</t>
  </si>
  <si>
    <t>Knowing that my child was safe in my home and the flexibility of scheduling their
schoolwork in a way that works best for them.</t>
  </si>
  <si>
    <t>There wasn't a lot of structure and consistency across classes. I understand that this was
all very much improvised and I think most teachers did a great job given the circumstances,
but if this is going to continue, more structure and consistency should be introduced.</t>
  </si>
  <si>
    <t xml:space="preserve">Many people in the "real world" work remotely and it is a learned skill. This gives them an
early introduction to how to manage their (school) work and schedule their time for a
healthy (school)work-life balance. </t>
  </si>
  <si>
    <t>I've learned how much more efficiently teaching can be done. Without the commute time
to/from school, the time transitioning between classes, etc., a lot of learning can happen in
a relatively short amount of time when proper planning is done.</t>
  </si>
  <si>
    <t>I think the district has done a great job implementing remote learning given the
circumstances. I would strongly recommend that remote learning remain a part of the
education experience in the district going forward, even after the current situation is behind
us. As difficult as this pandemic has been, it served to provide the impetus for remote
learning that I believe we needed.</t>
  </si>
  <si>
    <t>2020/06/04 2:29:05 PM AST</t>
  </si>
  <si>
    <t>2020/06/04 2:29:06 PM AST</t>
  </si>
  <si>
    <t>My child's 3rd Grade teacher did a very good job of staying connected with her class.</t>
  </si>
  <si>
    <t xml:space="preserve">Two working parents with two children remote learning, sharing devices, especially with different zoom meeting schedules.  I am a teacher and I had to leave my own children alone to struggle with classwork while I helped my students during "school hours." </t>
  </si>
  <si>
    <t>Some kids have a hard time sitting still in class, and this environment provides more flexibility and time-management options.</t>
  </si>
  <si>
    <t>My daughter has a harder time in math than I realized.  My children feel abandoned by me when I am working and they are home.</t>
  </si>
  <si>
    <t xml:space="preserve">I feel that my daughter's teacher did the best she could in an unexpected situation, but the workload was too much, and after a while it became monotonous and my child lost interest. I was surprised to find that my kids didn't want to do the activities from the specialists, but by the time we finished core academics they were just too tired.  It was all too hard to manage with two working parents.  
My primary concern is the area of Math, because a 5-10 minute video and a workbook lesson does not replace real math instruction and a full lesson, including manipulatives, hands-on experiences and the academically sound practice of moving from concrete to pictorial to abstract models.  
Assessments completed remotely cannot be considered valid due to the ongoing problems with technology and the unknown factor of parent involvement.  </t>
  </si>
  <si>
    <t>2020/06/04 2:30:07 PM AST</t>
  </si>
  <si>
    <t>2020/06/04 2:40:02 PM AST</t>
  </si>
  <si>
    <t>2020/06/04 2:44:40 PM AST</t>
  </si>
  <si>
    <t>My 6th finished his work at his own pace and was more focused.</t>
  </si>
  <si>
    <t xml:space="preserve">Two working parents with a busy schedule for video conferencing- I had to leave my own children to struggle with schoolwork while I worked with my own students remotely.
My son forgot to sign in to homeroom or turn in an assignment (or had technical difficulties) and was penalized, with no check-in from the teacher to ask if it was an oversight.  
Middle school students are less enthusiastic about seeing their teachers, are often embarrassed and don't want to ask for help, so my child did not benefit from the (very few) zoom sessions that were offered.  </t>
  </si>
  <si>
    <t xml:space="preserve">I would like to see more instructional videos provided by the teachers, instead of only links to brief videos- especially in the area of math.  That was a missed opportunity in the 3rd trimester.
There has been too much focus on computer-based learning - there are many opportunities to encourage kids to show their knowledge with more creative projects; the weekly assignments online became too monotonous.
Google classroom allows for more personalized feedback on assignments, but most of my son's teachers gave little to no feedback on anything he submitted.
</t>
  </si>
  <si>
    <t>My 6th grader is still not able to be completely independent and needs more adult check-ins because he kept forgetting to go back and do things.
Since I am also a teacher I am much more proficient with google classroom, zoom and other online platforms.  
Middle school teachers need to be more creative about engaging students through video chats, because my son was too shy and did not want to go on zoom and just stare at his teacher.  They need a way to draw them in.</t>
  </si>
  <si>
    <t xml:space="preserve">Math is my primary concern.  My son struggled with math and needed more resources in this area.  His teacher did offer zooms 2x/week, so I know she made an effort but it was not enough instructional time.  
Both of my children are BEGGING to go back to school- they are starting to suffer socially and emotionally from all of the isolation.  They are spending more time sitting on a couch or folding chair staring at a screen- their physical health will suffer if remote learning continues into the cold months and they are stuck inside with no opportunity for movement.  Just the act of walking to school or to the bus stop is an important part of stimulating their brain and getting ready for school. </t>
  </si>
  <si>
    <t>2020/06/04 2:49:23 PM AST</t>
  </si>
  <si>
    <t>2020/06/04 2:54:13 PM AST</t>
  </si>
  <si>
    <t>2020/06/04 3:18:14 PM AST</t>
  </si>
  <si>
    <t>2020/06/04 3:18:33 PM AST</t>
  </si>
  <si>
    <t>It's hard for working parents to keep up with child's school work and activities</t>
  </si>
  <si>
    <t>Class Teachers and Specialist teachers need to spend lot more time with kids</t>
  </si>
  <si>
    <t>Most of the burden is falling on parents</t>
  </si>
  <si>
    <t>2020/06/04 3:40:49 PM AST</t>
  </si>
  <si>
    <t xml:space="preserve">Consistency. </t>
  </si>
  <si>
    <t xml:space="preserve">No Linder needing snow days as we can have an online school day I. The event of bad weather. </t>
  </si>
  <si>
    <t xml:space="preserve">Maybe half the student could go 1 week on then 1 week off alternating with online. That way the students could get 5 days of in person teaching and be given assignments for the following week to be done at home giving students the opportunity to clearly understand expectations and have a sense of normalcy and a better schedule. The schools could then be cleaned very well between the two groups over the weekend. Or Monday Tuesday for group A Thursday Friday for group B giving time on Wednesdayâ€™s And weekends for proper cleanings of buildings. </t>
  </si>
  <si>
    <t>2020/06/04 3:41:55 PM AST</t>
  </si>
  <si>
    <t xml:space="preserve">Quick transition </t>
  </si>
  <si>
    <t>I have an ELL student that came in I. January and my husband and I both work overtime and we are able to assist with her learning English, however trying to teach other lessons without 1-1 support was impossible. I am worried she is falling behind going into high school next year</t>
  </si>
  <si>
    <t>None, other than it being required</t>
  </si>
  <si>
    <t>Remote learning is great temporarily but should not be used as a permanent solution.</t>
  </si>
  <si>
    <t>2020/06/04 3:52:59 PM AST</t>
  </si>
  <si>
    <t xml:space="preserve">The only strength I found in it was that my child was offered an opportunity to finish the school year in an impossible situation. 
See below for my list of challenges which are extensive in contrast. </t>
  </si>
  <si>
    <t xml:space="preserve">
Only one of his teachers had their contact information posted easily pinned to the main page.  
The due dates were often incorrect or listed differently depending on where you looked.
The directions were often bulleted instructions that would be given to an adult with no expansion - no lesson being taught as it would in a classroom.  
My nieces town knocked it out of the park with zoom meetings scheduled and an opportunity for children to actually interact with not only their peers but their teachers.  
Most teachers in our school only offered ONE office hour per day- which is absurd.  And most just posted you tube links or links to khan academy. 
IF we are to continue with remote learning due to safety precautions... there needs to be standardized expectations from the teachers as well. 
Childrenâ€™s mental health needs to be a priority as well and having them completely devoid of human interaction - even through technology is dangerous and irresponsible. 
Children with learning disabilities as ADHD is classified can not be expected to function this independently at this age. </t>
  </si>
  <si>
    <t xml:space="preserve">Accountability across the board for teachers as well as students. 
More technology needs to be utilized ex:zoom sessions actual live classroom format. </t>
  </si>
  <si>
    <t xml:space="preserve">That I can not do my job and the job of the â€œteamâ€
of educators at the same time and if a decision need to be made to home school my child outside of Nashua public school .. then I will do that. It is not fair for my child that his school provided little to no support.  Additionally itâ€™s unfair for me to come home after working all day and give it a one hour look over because that isnâ€™t sufficient enough to help him LEARN.  
It needs to be standardized and revised.  Right now. How can a junior high teacher who is rotating through MULTIPLE classes for each grade and usually available for 8 hours a day AT school ... only available for ONE HOUR for all of those children? Itâ€™s unacceptable and reprehensible. </t>
  </si>
  <si>
    <t xml:space="preserve">
Again : Childrenâ€™s mental health needs to be a priority as well and having them completely devoid of human interaction - even through technology is dangerous and irresponsible. 
Children with learning disabilities as ADHD is classified can not be expected to function this independently at this age. 
There needs to be standardization for teachers as well as students. They are getting paid - offering one office hour per day is absolutely not worth my tax money.  
We were all thrown into this and I get that. However my husband and I are essential workers.  We need to know that our child has been offered the same opportunity for learning that every child before the pandemic was afforded. Thatâ€™s not a big ask.  To do anything less is an injustice that the kids- all kids- do not deserve. </t>
  </si>
  <si>
    <t>2020/06/04 4:03:39 PM AST</t>
  </si>
  <si>
    <t>2020/06/04 4:14:49 PM AST</t>
  </si>
  <si>
    <t>Working parents having ability to help young kids.</t>
  </si>
  <si>
    <t>2020/06/04 4:31:00 PM AST</t>
  </si>
  <si>
    <t xml:space="preserve">Teachers and students having to learn on the to adapt to a change quickly </t>
  </si>
  <si>
    <t xml:space="preserve">No preparation </t>
  </si>
  <si>
    <t>Preparing the students for college</t>
  </si>
  <si>
    <t>Its difficult</t>
  </si>
  <si>
    <t xml:space="preserve"> Happy that most kids have learned to adapt to a new world.</t>
  </si>
  <si>
    <t>2020/06/04 4:46:48 PM AST</t>
  </si>
  <si>
    <t>Good option to have</t>
  </si>
  <si>
    <t>Too much screen time</t>
  </si>
  <si>
    <t>To have as an option</t>
  </si>
  <si>
    <t>The importance of the role of a teacher in person in school with peers</t>
  </si>
  <si>
    <t xml:space="preserve">I donâ€™t want my children to return to school with masks. I am concerned for the length of time they would be in a mask. </t>
  </si>
  <si>
    <t>2020/06/04 4:51:01 PM AST</t>
  </si>
  <si>
    <t>2020/06/04 4:52:44 PM AST</t>
  </si>
  <si>
    <t>None. My child does not thrive in this situation.</t>
  </si>
  <si>
    <t>That my child needs a classroom environment to learn.</t>
  </si>
  <si>
    <t>2020/06/04 5:16:36 PM AST</t>
  </si>
  <si>
    <t>2020/06/04 5:24:07 PM AST</t>
  </si>
  <si>
    <t>Keeping child on task, and social networking</t>
  </si>
  <si>
    <t>No snow days</t>
  </si>
  <si>
    <t>Teachers need to be paid more</t>
  </si>
  <si>
    <t>2020/06/04 5:30:18 PM AST</t>
  </si>
  <si>
    <t xml:space="preserve">All work being assigned at a certain time and being able to do it during the course of the day as a working parent </t>
  </si>
  <si>
    <t>Trying to work from home and also home school my chils</t>
  </si>
  <si>
    <t>2020/06/04 5:32:55 PM AST</t>
  </si>
  <si>
    <t>Difficult to home school for a working parent</t>
  </si>
  <si>
    <t>Itâ€™s good for kids who lie to work independently who can easily follow directions</t>
  </si>
  <si>
    <t>2020/06/04 5:34:25 PM AST</t>
  </si>
  <si>
    <t>Flexibility to continue the school year in lieu of not.</t>
  </si>
  <si>
    <t>teachers and teacher responsiveness</t>
  </si>
  <si>
    <t>schedule flexibility, the omission of snow days and earlier end of school dates</t>
  </si>
  <si>
    <t xml:space="preserve">I have learned that it is difficult to learn certain subjects virtually and due to this, the teaching styles of those teachers must be modified. </t>
  </si>
  <si>
    <t xml:space="preserve">I want to thank all the teachers for stepping up and adapting as best they could in these unprecedented circumstances.  I do expect if e-learning is continued, there will be improvement on how the virtual learning is executed.  Also, there should be zoom classes for every class if next year requires e-learning. </t>
  </si>
  <si>
    <t>2020/06/04 5:37:04 PM AST</t>
  </si>
  <si>
    <t xml:space="preserve">the technology that already exist for students via Google Classroom, so it wasn't a giant leap for students to go to the platform. </t>
  </si>
  <si>
    <t>universal access to the curriculum,  little access to "face to face" time with teachers via Zoom (my 8th grader only had 3 Zooms in total)</t>
  </si>
  <si>
    <t>provides an additional platform when there are snow days and ways to keep students engaged if we are out of school again</t>
  </si>
  <si>
    <t>that we all really love school</t>
  </si>
  <si>
    <t xml:space="preserve">please make an adjustment or let teachers know that students in middle and elementary school don't have access to an email via school, so when teachers make comments in Google Classroom, it goes to a non existent place and so it is super frustrating for teachers who spend a lot of time entering comments and incredibly difficult for students who have to go back to every assignment to see if there are comments from teachers!  </t>
  </si>
  <si>
    <t>2020/06/04 5:55:41 PM AST</t>
  </si>
  <si>
    <t xml:space="preserve">In my opinion they're were no strengths. Both of my kids grades dropped considerably. There was basically no instruction from teachers. My kids aren't perfect. They don't always do their work but the support system was severly lacking. An email or post in google classroom doesnt count as instruction. </t>
  </si>
  <si>
    <t xml:space="preserve">The teachers didn't actually teach. How do you expect a child to learn or have the best education when they are stuck only knowing what they were taught up until covid hit. Then no more teacher instruction. This stunts their academic growth and makes it far harder for parents to do their actual jobs becasue they are stuck doing the teacher/schools job. They did not hold class via zoom or another platform once in the entire 2.5 month period. They didnt make videos explaining material and concepts. There are other schools, private (unsurprisingly) that held class on a regular schedule. Its possible. Teachers didnt provide a syllabus directly to parents outlining how their remote learning class would work. Teachers consistently didn't use Google classroom correctly, sometimes assigning work at 6am and marking it due at 6am the same day. That is confusing for students. 
I'm sure teachers put in time and work but the District as a whole and the individual teachers  themselves dropped the ball. </t>
  </si>
  <si>
    <t xml:space="preserve">My wife adn I work outside the home. Their are no opportunities with remote learning. Remote learning will greatly affect my childs ability to learn and be educated and make passing grades. </t>
  </si>
  <si>
    <t xml:space="preserve">You want a child to wear a mask all day? And if they take them off at any point - what then? What if they get a drink of water and just forget and walk down the hall and get caught? Detention? What if it continues to happen? Supsension?, expulsion? You expect an entire school of kids to keep a mask on for 7 hours a day? 
Its also not healthy. Additionally, who is supplying the mask? The school? 
There plenty of debate around the issue and its not settled and thus should not be enforced. 
Its not a practical solution and sets up the administration for more headache atop of the headache actually trying to make sure the kids are educated. 
If you're doing remote learning, the expectation should be that teachers hold actual classes through zoom during actual school hours and actually teach. Homework will be assigned. The entire terms worth of work should be in a syllabus sent to the parents so they know what is due when. Kids are notorious for not remembering or writing things down so we need a system that ensures the parents know what the kids should know so there is no question about what is due and when. </t>
  </si>
  <si>
    <t>2020/06/04 5:59:48 PM AST</t>
  </si>
  <si>
    <t xml:space="preserve">In my opinion there are no strengths. </t>
  </si>
  <si>
    <t>2020/06/04 6:14:14 PM AST</t>
  </si>
  <si>
    <t>2020/06/04 6:14:58 PM AST</t>
  </si>
  <si>
    <t>2020/06/04 6:50:37 PM AST</t>
  </si>
  <si>
    <t xml:space="preserve">No printer and to easy work assignments </t>
  </si>
  <si>
    <t xml:space="preserve">None, it doesnâ€™t teach our kids they way they should be learning </t>
  </si>
  <si>
    <t xml:space="preserve">The teachers arenâ€™t doing as much as they should be for their students.  Most just point to YouTube for lessons. </t>
  </si>
  <si>
    <t xml:space="preserve">Open the schools back up! These kids need their friends and normalcy back, itâ€™s effecting their mental and physical states. </t>
  </si>
  <si>
    <t>2020/06/04 6:55:19 PM AST</t>
  </si>
  <si>
    <t xml:space="preserve">My student had enough sleep </t>
  </si>
  <si>
    <t>Enthusiasm for school/ lack of class time and workload</t>
  </si>
  <si>
    <t xml:space="preserve">Not enough curriculum can be covered </t>
  </si>
  <si>
    <t xml:space="preserve">Remote learning is best suited for working Adults. Children need to be in a classroom </t>
  </si>
  <si>
    <t>2020/06/04 7:07:18 PM AST</t>
  </si>
  <si>
    <t>The strengths of remote learning after a few months using it Iike how you can interact with your teachers and classmates even though you aren't in school.</t>
  </si>
  <si>
    <t>The challenges of remote learning is it's hard to teach from home. Sometimes the wifi acts up and you can't hear the teacher. And then some other times I am not able to access sites for my childs classes.</t>
  </si>
  <si>
    <t>Well in remote learning the opportunities are that everyone is safe and we can still learn and I interact just like we are in class even though we aren't.</t>
  </si>
  <si>
    <t>That there are many other ways of learning while there is a world wide pandemic going on.</t>
  </si>
  <si>
    <t>Google classroom works great!</t>
  </si>
  <si>
    <t>2020/06/04 7:08:07 PM AST</t>
  </si>
  <si>
    <t>time with my child, being closer to understand what and how she learns, opportunities to select how the child completed an assignment (chose from list of activities to reinforce, spelling, or math games or reading comprehension)</t>
  </si>
  <si>
    <t>working full time from home as a single parent and trying to ensure she was cared for and did her work.</t>
  </si>
  <si>
    <t>more collaborative, opportunities to connect with classmates and teacher.  More small groups with teacher attention</t>
  </si>
  <si>
    <t>my daughter is doing really well, teachers are an incredible breed, there are many incredible virtually and digital resources for children to learn (online museums and zoos, online libraries art tutorials, math software, etc.)</t>
  </si>
  <si>
    <t>2020/06/04 7:10:50 PM AST</t>
  </si>
  <si>
    <t>None, it was a fail for students that need to be taught instead of self tesching and doing essays and vocabulary work.</t>
  </si>
  <si>
    <t xml:space="preserve">Some kids actually need teachers running classes to learn. </t>
  </si>
  <si>
    <t>my kid will fail everything if you are expecting him to teach himself and submit the work</t>
  </si>
  <si>
    <t xml:space="preserve">1) please figure out how to do credit recovery for ALL classes. My kid went from doing well on March 11th to likely failing everything. 
2) Dr. Mosely please look at the BG web site to get a feel for effective communication with parents.  You were silent for way to much
3)  thanks to teachers, staff and administrators who really put in extra effort to name this work for as many students as possible.  They did a tremendous job even though it wasn't effective for my son. </t>
  </si>
  <si>
    <t>2020/06/04 7:27:07 PM AST</t>
  </si>
  <si>
    <t>2020/06/04 7:35:26 PM AST</t>
  </si>
  <si>
    <t>2020/06/04 7:42:23 PM AST</t>
  </si>
  <si>
    <t>2020/06/04 7:49:41 PM AST</t>
  </si>
  <si>
    <t>Gave parents a greater insight to teaching methods that are applied which will help us to work with our child</t>
  </si>
  <si>
    <t xml:space="preserve">There were too many zoom meetings for a kindergarten child. We have had 7 plus a week and with 2 parents working from home and a toddler also at home this has been extremely tough to manage making the meetings counter productive </t>
  </si>
  <si>
    <t>The ability to focus our child on areas that they have struggled with. I donâ€™t believe a teacher in the classroom setting would have the time to give that focus to one child</t>
  </si>
  <si>
    <t xml:space="preserve">Zoom meetings can be a sensory overload for younger children and exposure to meetings with multiple participants needs to be limited </t>
  </si>
  <si>
    <t xml:space="preserve">Moving forward there needs to be an effort to streamline the multiple formats and passwords required to access materials. Very difficult to keep track of all the multiple requirements to date. Attendance of morning zoom meetings was not considered as evidence of actual attendance. In fact participation in multiple zoom meetings still was not considered as evidence of attendance rather we had to answer a question of the day. This is draconian for a kindergarten child. The single biggest issue has been the sheer volume of zoom meetings that we have had to schedule our own work schedule around. Again this is for kindergarten and I feel it has been overkill. </t>
  </si>
  <si>
    <t>2020/06/04 8:01:34 PM AST</t>
  </si>
  <si>
    <t xml:space="preserve">Student engagement while being taught </t>
  </si>
  <si>
    <t>2020/06/04 8:05:58 PM AST</t>
  </si>
  <si>
    <t>Flexibility, resourcefulenss of students and parents to get assigned work done, family engagement in the children's education, and maximum availability and use of time as there was no travelling to and from school.</t>
  </si>
  <si>
    <t>Students and parents had to be very resourceful and dig deep into their resources to access content and accomplish assigned work.</t>
  </si>
  <si>
    <t>Missing school/learning because of snow days etc or because of a student's absence from school should not be the case anymore. Home-schooling can be a viable option if school is not a comfortable/safe/conducive space for a student.</t>
  </si>
  <si>
    <t>Remote learning has caused the students/families to dig deep into their potential, resources waking up the sleeping giant and genius in them.</t>
  </si>
  <si>
    <t>2020/06/04 8:15:25 PM AST</t>
  </si>
  <si>
    <t>None, when compared to traditional in person learning.</t>
  </si>
  <si>
    <t>There was a lot of cheating. There are kids that got grades they really didn't earn. Teacher's must be frustrated when they see work that is not typical of a particular student.</t>
  </si>
  <si>
    <t>Students gain responsibility for budgeting their time if they embrace it. I was dismayed with all of the people complaining that there was too much work, taking up too much time. This was so not true. Kids were spending only a small fraction of the time learning when compared to an in school day with homework.</t>
  </si>
  <si>
    <t>I have learned that too many parents are failing their children when it comes to ensuring they are learning.</t>
  </si>
  <si>
    <t xml:space="preserve">Question 9 poorly worded, made no sense, I don't think you meant "to return to school". I think you were gauging ability to continue with remote. Among your considerations should be rotating schedules so all students get in person and remote instruction half of the time by breaking up class sizes to maintain physical distancing. </t>
  </si>
  <si>
    <t>2020/06/04 8:30:25 PM AST</t>
  </si>
  <si>
    <t xml:space="preserve">Parent access to what the child is learning in school. Flexible timeframe to complete work </t>
  </si>
  <si>
    <t>Areas that my son doesnâ€™t know yet and I am not good at teaching him. Some things need a teachers lesson to go along with the computer tutorials.</t>
  </si>
  <si>
    <t xml:space="preserve">Ongoing use of it until a reliable and safe vaccine is available for COVID. </t>
  </si>
  <si>
    <t xml:space="preserve">More about what my son is doing is school and areas that he needs to work on more. </t>
  </si>
  <si>
    <t>2020/06/04 8:34:09 PM AST</t>
  </si>
  <si>
    <t>I got to see what my child was learning. I was able to evaluate how well my child was doing in his class.</t>
  </si>
  <si>
    <t xml:space="preserve">Getting my child to focus on the schoolwork.  I think that it would have been useful to have all the websites on the class board.
</t>
  </si>
  <si>
    <t>I thought this might be useful during snow days.</t>
  </si>
  <si>
    <t>2020/06/04 8:34:50 PM AST</t>
  </si>
  <si>
    <t>2020/06/04 9:09:00 PM AST</t>
  </si>
  <si>
    <t>Iâ€™m not very smart</t>
  </si>
  <si>
    <t xml:space="preserve">It makes no sense to test people because you could be negative Monday and positive Tuesday. You canâ€™t test people everyday, the cost is unrealistic. Both masks and social distancing are only effective if you know soneohas the disease. People are going to get sicker and sicker rebreathing their own germs and CO2. You donâ€™t want children or adults doing that </t>
  </si>
  <si>
    <t>2020/06/04 9:11:08 PM AST</t>
  </si>
  <si>
    <t xml:space="preserve">Make your own schedule </t>
  </si>
  <si>
    <t xml:space="preserve">tough to stay disciplined </t>
  </si>
  <si>
    <t>2020/06/04 9:13:46 PM AST</t>
  </si>
  <si>
    <t>2020/06/04 9:15:12 PM AST</t>
  </si>
  <si>
    <t>being the parent of a 8th grader- working outside the home, kids this age don't want to share much with us. so its hard to say if the amount of work was reasonable. i think some classes were more on track then others, some were very minimal.</t>
  </si>
  <si>
    <t>2020/06/04 9:26:57 PM AST</t>
  </si>
  <si>
    <t>The flexibility in schedule was helpful.  Google classroom seems to be a good tool - all the work is kept together and in one place.  I wonder a little about the security of it though.</t>
  </si>
  <si>
    <t>I would like to see more online/virtual classes offered by the teachers.  I know we were taken by surprise with the pandemic for this school year and there were challenges.  For remote learning to be more beneficial for the kids, there needs to be more virtual classes offered by the teachers.  Have the kids attend the online class at a certain time or the teachers can tape them self doing the class and the kids can watch when they are able to.  There were a lot of assignments that were given to the kids, but not a lot of teaching of the concepts.</t>
  </si>
  <si>
    <t>As stated in question 13, I would like to see more online classes offered by the teachers.  The teachers can go through a lesson with the kids for a certain subject.</t>
  </si>
  <si>
    <t>I've learned about Google classroom.  I had never used it prior to remote learning.</t>
  </si>
  <si>
    <t>2020/06/04 9:38:08 PM AST</t>
  </si>
  <si>
    <t>there was no strenght as kids were all free and nothing to learn from school except the parents what made. them their scedule</t>
  </si>
  <si>
    <t>no challenges kids were happy with no school work</t>
  </si>
  <si>
    <t xml:space="preserve">funny question who so ever made this survey .if you have a child ask him this question </t>
  </si>
  <si>
    <t>that kids will be a big fialure</t>
  </si>
  <si>
    <t>please dont waste your money by giving teachers their pay.teachers are fooling you guys.they take the pay and in return dont teach anything to kids .forget teaching they just came once a week that also for 40 minutes and do a fun time.please stop using our tax money .NASHUA school district SUCKS</t>
  </si>
  <si>
    <t>2020/06/04 9:40:08 PM AST</t>
  </si>
  <si>
    <t>Parents could be more involved with child's work.</t>
  </si>
  <si>
    <t>Navigating multiple platforms, and figuring out if child submitted the work when not in present.</t>
  </si>
  <si>
    <t>Add "Work Instructions" for parents how to use X2 + other things, like should I go to stream or classwork? What should be the process?</t>
  </si>
  <si>
    <t>Later dates: that i needed chrome.</t>
  </si>
  <si>
    <t>Nothing comes to mind at this moment.</t>
  </si>
  <si>
    <t>2020/06/04 9:43:04 PM AST</t>
  </si>
  <si>
    <t>2020/06/04 9:44:51 PM AST</t>
  </si>
  <si>
    <t>The schedule was flexible.</t>
  </si>
  <si>
    <t>Feedback on my child's work from the teacher could have been more consistent.  When I raised this concern to the teacher, he worked with me right away and provided more feedback.  It was not clear to me when teachers provided feedback on assignments.  We had to back track through past assignments in Google classroom to see if there were any private comments.  Maybe the teachers could let the kids know which days of work they reviewed.  I felt like we were working in a vacuum through much of the remote learning.  Also, I prefer math to be taught through a paper workbook.  Once my child completed his workbook from school, they used a website for lessons.  I understand that there were challenges in distributing another workbook, but I think my child got more out of math when he had to do the problems out on paper.</t>
  </si>
  <si>
    <t>I would like to see more online and virtual classes being offered by the teachers.  Teach a lesson over Zoom or some other platform.  There were a lot of assignments but not a lot of actual lessons taught by the teacher.</t>
  </si>
  <si>
    <t>I have learned about Google classroom.  I'm sure I need to learn more, but I knew absolutely nothing about it at the start of remote learning.</t>
  </si>
  <si>
    <t>2020/06/04 9:46:58 PM AST</t>
  </si>
  <si>
    <t>Safer to kids in times of pandemic.</t>
  </si>
  <si>
    <t>I see kids sitting at their computer for a very long time.</t>
  </si>
  <si>
    <t>Kids can work at their own pace.</t>
  </si>
  <si>
    <t>I think kids are missing the school environment, chatting with their peer and there will be lack of motivation. Peer-to-peer interaction is very much needed.</t>
  </si>
  <si>
    <t>2020/06/04 9:48:23 PM AST</t>
  </si>
  <si>
    <t>Flexibility for the students and families. Kids could pick the time of day that worked best for learning and complete posted work at their own pace.</t>
  </si>
  <si>
    <t>Communication and consistency. 
- Kids turned in assignments each day, but did not receive feedback or "corrections" from the teacher.
- We did not have a class "Zoom" schedule - some weeks there would be a meeting other times there would not. The times would vary. A set schedule would be helpful for parents to plan ahead and kids to look forward to seeing teachers and friends.
- Expectations between classrooms at the same grade level did not seem to be calibrated. We did not have enough work ( completed in less than and hour)and my neighbor in the other class of the same grade level had so much work it was hard for the family to manage.</t>
  </si>
  <si>
    <t>Students learn time management and organization skills. Work time is more focused without classroom distractions. Kids can meet the day's expectations and then go play and be kids :)</t>
  </si>
  <si>
    <t>We are so much more informed about our child's curriculum, work habits, and learning style. We can give him the 1:1 attention he needs with certain subjects, push him to think for himself, and build on the curriculum throughout our day, like doubling fractions while cooking.</t>
  </si>
  <si>
    <t>We are thankful that Nashua has taken the steps necessary to keep our community safe and we are hopeful that parents embrace what the school decides is safest for kids going forward.
If remote learning is offered again we would like the teachers and district to consider offering enrichment assignments or opportunities for kids who work through the posted work quickly and accurately, and / or for kids who are in a class that offers one or more make up days. We found it frustrating to "get ready for school" only to learn that since other kids in the class had not finished yesterday's work, there would be no new work posted today. That did not seem equitable and put extra pressure on us as parents to find school work online for our child to do that day so he could stay in routine.</t>
  </si>
  <si>
    <t>2020/06/04 10:00:30 PM AST</t>
  </si>
  <si>
    <t>Better than nothing</t>
  </si>
  <si>
    <t>Lack of structure, teaching ability, time, interest, social interaction</t>
  </si>
  <si>
    <t>My child would much rather be back in school</t>
  </si>
  <si>
    <t xml:space="preserve">I am not a teacher and don't aspire to be one. Children need a structured in-school environment in which to learn and develop social skills. Don't get that by staying at home. I need to be able to work outside the home to provide for my family. </t>
  </si>
  <si>
    <t>2020/06/04 10:06:23 PM AST</t>
  </si>
  <si>
    <t>2020/06/04 10:56:48 PM AST</t>
  </si>
  <si>
    <t xml:space="preserve">Good option for any reason school has to be closed </t>
  </si>
  <si>
    <t xml:space="preserve">Too much screen time </t>
  </si>
  <si>
    <t>In the future- snow days can still be school days</t>
  </si>
  <si>
    <t xml:space="preserve">Iâ€™ve learned the value to in person teacher scenario with peers is crucial for students </t>
  </si>
  <si>
    <t xml:space="preserve">I do not want to send my children to school with masks or be at a school where all the staff members are in masks. Try to social distance if thatâ€™s the guidance but do not make students wears masks for 2,3,4 or more hours. </t>
  </si>
  <si>
    <t>2020/06/04 11:01:54 PM AST</t>
  </si>
  <si>
    <t>Good option for any time school should need to be closed ie. Snow days</t>
  </si>
  <si>
    <t>Good option for any snow days etc</t>
  </si>
  <si>
    <t xml:space="preserve">Iâ€™ve learned how much I appreciate the traditional school model, in school, in person teacher, social interactions </t>
  </si>
  <si>
    <t xml:space="preserve">I do not want to send my children to school in masks. If you want to social distance, fine try it. But I do not want my kids to be In A mask for 2,3,4 or more hours. </t>
  </si>
  <si>
    <t>2020/06/04 11:06:12 PM AST</t>
  </si>
  <si>
    <t>Good option for snow days</t>
  </si>
  <si>
    <t>No more snow day- learn remotely those days</t>
  </si>
  <si>
    <t>I appreciate the traditional school model, in school, in person with social interactions</t>
  </si>
  <si>
    <t xml:space="preserve">I do not want to send my children to school in masks. It will be too hard to concentrate and wearing a mask for more than an hour is uncomfortable. Social distance approaches are understandable, but I have a huge issue with masks for students or staff. </t>
  </si>
  <si>
    <t>2020/06/04 11:20:44 PM AST</t>
  </si>
  <si>
    <t>Ability to meet friends, make new friends</t>
  </si>
  <si>
    <t>Learning to take control of their own work</t>
  </si>
  <si>
    <t>2020/06/04 11:20:54 PM AST</t>
  </si>
  <si>
    <t>The really good thing about it was the fact that i was compelled to pay extra attention to my sonâ€™s home work and assignments ,I did realize many things my son need it to improve but i was happy to work with him improving those things, also my son became more independent, he knows where to look and how to do his work step by step, taking the initiative to get done his work no matter what, also he knows that his teacher is always there for any questions or concerns.</t>
  </si>
  <si>
    <t>The first month was challenging as we figure out how the remote learning worked, it was a learning curve for everybody but in my opinion after some time everything went smoothly , my son got used to and he felt more comfortable.</t>
  </si>
  <si>
    <t xml:space="preserve">I was very aware of my sonâ€™s learning process, i knew exactly what he learned during each week, i got to experience to see how he interacts with his teacher and classmates, definitely more positive points  than negatives. </t>
  </si>
  <si>
    <t>2020/06/04 11:22:28 PM AST</t>
  </si>
  <si>
    <t>2020/06/05 12:44:40 AM AST</t>
  </si>
  <si>
    <t>my daughter was able to show me the work that she has learned and i was able to help her if needed.</t>
  </si>
  <si>
    <t xml:space="preserve">she had a hard time with some stuff like reading class cause she has a hard time  remembering what she has read we belive she has ADHA but waiting in doctor to get back to use. </t>
  </si>
  <si>
    <t>The opportunities is that she gets better at working on the labtop.</t>
  </si>
  <si>
    <t>what my child has been learning all year</t>
  </si>
  <si>
    <t>2020/06/05 1:10:34 AM AST</t>
  </si>
  <si>
    <t xml:space="preserve">Communication between teachers and parents </t>
  </si>
  <si>
    <t xml:space="preserve">Limited computers and time split between kids from four different grades. </t>
  </si>
  <si>
    <t xml:space="preserve">Kids learn they have to be more responsible and taken ownership of work required </t>
  </si>
  <si>
    <t xml:space="preserve">That itâ€™s possible. </t>
  </si>
  <si>
    <t>2020/06/05 3:42:24 AM AST</t>
  </si>
  <si>
    <t>2020/06/05 4:58:58 AM AST</t>
  </si>
  <si>
    <t>2020/06/05 6:03:08 AM AST</t>
  </si>
  <si>
    <t>2020/06/05 7:11:29 AM AST</t>
  </si>
  <si>
    <t xml:space="preserve">Knowing what daily assignments needed to be done - there were too many apps to open to determine assignments </t>
  </si>
  <si>
    <t>2020/06/05 7:19:28 AM AST</t>
  </si>
  <si>
    <t>The instruction was clear and you could rewatch the lessons for clarification. Google classroom shows clear assignments and allows you to see what assignments are missing. The expectations were extremely clear and as I parent I've been able to be more involved in his education and hold him accountable for his work.</t>
  </si>
  <si>
    <t xml:space="preserve">The only challenge that was faced initially was setting up a schedule or routine to adjust to the remote learning. A routine was quickly developed to ensure his work would be completed. </t>
  </si>
  <si>
    <t xml:space="preserve">The remote learning has given me the opportunity to be involved in my son's education. It allowed me to hold him accountable for his work and push him to do his best. The improvement in his grades are evident. It allowed for my to stay in the loop on his day to day assignments and lessons. </t>
  </si>
  <si>
    <t xml:space="preserve">I have learned that his teachers are truly dedicated to education. Remote teaching was a new challenge for the teachers. The teachers seemed to transition seamlessly and it was apparent that they were putting forth a great effort to ensure the best education for their students. For this I am truly thankful. </t>
  </si>
  <si>
    <t xml:space="preserve">I feel the requirement of masks and social distancing in school will create more stress on the students and faculty. It will become a distraction for students and possibly create more anxiety in our already stressful world. This will take away from their education as teachers will need to constantly remind students to keep their masks on. These are not comfortable to wear even for short periods of time and I do not think it's fair to ask the students and faculty to wear them for extended periods of time. </t>
  </si>
  <si>
    <t>2020/06/05 7:28:20 AM AST</t>
  </si>
  <si>
    <t xml:space="preserve">A child becoming more independent </t>
  </si>
  <si>
    <t xml:space="preserve">Kids having a hard time and not having the one on one. Not having a classroom environment meant for learning. </t>
  </si>
  <si>
    <t>2020/06/05 7:39:54 AM AST</t>
  </si>
  <si>
    <t>Very laid back, allowed children to do work in a timely manner</t>
  </si>
  <si>
    <t xml:space="preserve">Getting child motivated and lack of interaction with classmates </t>
  </si>
  <si>
    <t>Keeps the kids from having to be required to be tested and allows them to not have to wear a mask for 7 hours of the day</t>
  </si>
  <si>
    <t xml:space="preserve">I learned more about my sons personal learning techniques and strengths </t>
  </si>
  <si>
    <t xml:space="preserve">Kids cannot wear masks for that long. We should try to implement something different for them. Or have more face to face interactions via zoom </t>
  </si>
  <si>
    <t>2020/06/05 7:50:41 AM AST</t>
  </si>
  <si>
    <t xml:space="preserve">Some teachers offered zoom meetings.  I think this helped with connection between teacher and student.  However, this was not consistent and often offered as just extra help sessions.  Many middle schoolers (including my children) don't want to attend extra help sessions, even if needed. </t>
  </si>
  <si>
    <t xml:space="preserve"> Many of their teachers have not used Google Classroom at all.  Those that have, did not use Google Classroom as a primary method of instruction and communication.  Many teachers are also using new or seldom used technology platforms like Amplify, IXL, edulastic, flipgrid, CK12, khan academy, and many others. A lot of these platforms required new accounts or troubleshooting logins.  In middle school,  students are also expected to navigate these platforms for seven classes. This alone has required significant time and attention. I have spent hours this week reviewing all fourteen of my sonsâ€™ classrooms.  Itâ€™s a lot.  
Using an online platform to deliver content and assignments requires a lot of written directions and explanation.  Again, in addition to the actual work, it requires a lot of time, effort, and executive function skills to just understand the expectations for each class. 
There was little instruction.  Most instruction was written directions, readings, or online videos.  The focus was assignments for students rather than lessons.
 My sons have missed posts, had difficulty navigating the multiple platforms, or had difficulty understanding new content. They have also just not wanted to do the work.  It is not motivating to wake up and sit at a chrome book to complete assignments with little to no interaction with classmates or teachers. 
Both of my sons have 150+ graded assignments this trimester (since early April) and many assessments.  In this environment, assessing content that was not explicitly taught and in an environment where kids had little/no guidance from teachers seems inappropriate.  </t>
  </si>
  <si>
    <t xml:space="preserve">In a nutshell, it seems like the focus has been assignment completion and compliance.  I just wish it had been more focused on engagement, connection, and learning.  It was not motivating for my children.  There was a lot asked of teachers in this environment and I wish there was more leadership and guidance for them because I think it would have created a more consistent experience for my children. 
I would prefer for students to return to school in the fall.  I don't think mandatory testing would be possible.  If it's a requirement, I'd be concerned that it would prevent students from being able to return.  </t>
  </si>
  <si>
    <t>2020/06/05 8:04:26 AM AST</t>
  </si>
  <si>
    <t>2020/06/05 8:04:49 AM AST</t>
  </si>
  <si>
    <t>I think using common sharing platforms like zoom and Google Drive was a good plan, but I work in the tech field and even my family has struggled with some of the glitches and problems with the apps.</t>
  </si>
  <si>
    <t xml:space="preserve">I really like my son's teacher BUT: 1. Not enough work was given. My child finished all his assignments in less than an hour every day. 2. Not enough live demonstrations/meetings. My son's class only had 1 every week or every two weeks. </t>
  </si>
  <si>
    <t>It would be great if this situation pushed kids to explore topics that they are interested in but basically my child does the assignments and then has zero incentive to do anything else. He moans and groans all day and just wants to watch screens.</t>
  </si>
  <si>
    <t>That whatever struggles I am facing, it must be worse for families without access to internet and computers/devices.</t>
  </si>
  <si>
    <t>This has been a nightmare...I know I must speak for many parents when I say that I'm desperate for schools to be open in the fall. Of course, for safety, I only want it to be open if cases are down and there is testing regularly and kids/staff who test positive work from home. I do not think it's realistic to believe that kids will be able to wear masks in school. In my experience, they hate them. However, if remote learning must continue, there needs to be MUCH more work and accountability because right now remote learning is taking up about 45 minutes a day for my child and it's not enough. I bought workbooks and books and art projects for him to do and it is like pulling teeth to get him to do anything if it's not an actual assignment. In this survey in question 9 some of the statements are confusing. I would assume this question is asking us what needs to be in place AT SCHOOL for us to be comfortable with our children returning, but items like "internet access" seem like more of a concern for remote learning. I would assume the schools will have internet access. And the statement "knowledge of the curriculum" is confusing; whose knowledge does this mean? The teachers' knowledge of their curriculum? Parents' knowledge? Students' knowledge? I think I speak for many parents when I say that ranking these statements is only informative for the district if the statements have to do with the safety of schools being able to reopen. Therefore, the statements should be about what is most important to us in terms of safety standards in place: Regular sanitation and decontamination of the school; mandatory COVID testing; rules about staying home due to symptoms, fevers, or actual illness; clear guidelines on what is expected of students who are home because of a symptom or positive test but still able to do work; and standards for distancing for students and staff. I also worry that the usual burden of buying supplies such as disinfectant wipes is going to fall heavily on parents, and supplies might be extremely low in stores at the beginning of the school year. I hope these opinions help.</t>
  </si>
  <si>
    <t>2020/06/05 8:07:48 AM AST</t>
  </si>
  <si>
    <t>2020/06/05 8:08:24 AM AST</t>
  </si>
  <si>
    <t>2020/06/05 8:10:41 AM AST</t>
  </si>
  <si>
    <t>It shows we can do it and we should now do blizzard bags</t>
  </si>
  <si>
    <t xml:space="preserve">Our childâ€™s teacher (birch hill 2nd grade) did not introduce ANY new material or conduct ANY instructional zoom meetings during the last 11 weeks. We have been reviewing old material and itâ€™s very boring at the point. Our daughter loves school but the last few months have not been interesting to her because itâ€™s all review at at this point, itâ€™s busywork. Other 2nd grade classes have been introduced to new material and have several more zooms a week during which their teacher actually taught them material and read to them. Our daughters teacher has not engaged the kids, taught new material and in our opinion, has been very lazy. Iâ€™d like to see a standardized plan per grade that outlines a minimum number of zooms required per week and what they look like... a mandatory math zoom lesson, mandatory zoom where the teacher reads to the kids and reviews English curriculum and perhaps an optional zoom for office hours or refresh for kids who need it. I also think we have remote learning in the fall, morning announcements are a must every day. </t>
  </si>
  <si>
    <t>We should do blizzard bags!</t>
  </si>
  <si>
    <t xml:space="preserve">It doesnâ€™t engage my child I learning. She just goes through the motions to get it over and done with. </t>
  </si>
  <si>
    <t xml:space="preserve">The kids need to go back to school... no matter what. </t>
  </si>
  <si>
    <t>2020/06/05 8:26:39 AM AST</t>
  </si>
  <si>
    <t>Reduced distractions, easier to comprehend instructions for everything, Allows for students to excel at their own pace and not be pulled back from slower learners.  Many more strengths and should be incorporated into a regular curriculum.</t>
  </si>
  <si>
    <t>Connecting with other school staff was difficult, such as a guidance counselor for general information and scheduling.</t>
  </si>
  <si>
    <t>Lower school costs on the community, allows students to remain home sick and still have their class instruction.  Allows teaching without major distractions.  Reduces sizes of physical classes if managed, staffed and scheduled properly, Hybrid schooling is the future of effective learning.  It's time to embrace remote learning.</t>
  </si>
  <si>
    <t>Remote learning is necessary and essential if staffed properly.</t>
  </si>
  <si>
    <t>Opportunity has presented itself to improve our antiquated school system.  It's time to take a major step into the future and improve remote learning and make it work for our next generations.</t>
  </si>
  <si>
    <t>2020/06/05 8:40:51 AM AST</t>
  </si>
  <si>
    <t>The use of different technologies to support was impressive with little time to prepare.</t>
  </si>
  <si>
    <t>Student attention, actually teaching the lessons. Found sometimes child was doing lesson that they hadn't been thoroughly taught the information. Fact that parent has to be home is a challenge.</t>
  </si>
  <si>
    <t>Using it for snow days to prevent extension of school year.</t>
  </si>
  <si>
    <t>In certain situations it can be useful, student needs to stay home for illness or a snow day, being able to use it. If a student needs to travel for extended period of time, could be used to remotely keep up.</t>
  </si>
  <si>
    <t>Personally if my children need to wear masks all day or need to e tested all the time to return to school they will not return. We will find an alternative. That is a horrible environment to learn in.</t>
  </si>
  <si>
    <t>2020/06/05 8:56:22 AM AST</t>
  </si>
  <si>
    <t>2020/06/05 9:17:22 AM AST</t>
  </si>
  <si>
    <t>2020/06/05 9:37:52 AM AST</t>
  </si>
  <si>
    <t>My son could work at his own pace</t>
  </si>
  <si>
    <t xml:space="preserve">Finding the workload and attendance.  Too many area to check.  </t>
  </si>
  <si>
    <t>That no one was ready for this</t>
  </si>
  <si>
    <t xml:space="preserve">The biggest issue I had with my son with his schoolwork load in finding out what it was.  
Too many times the only way I found out he was behind was an email from a teacher I hadnâ€™t heard from him at the end of the semester saying by the way your son hasnâ€™t done any of the schoolwork from the section.  It was irritating because he couldnâ€™t see which ones were due because they were no due dates on sun and others were in different areas than the rest of the workload.  If this Hass to happen again in any form I firmly believe teachers need to update the parents weekly at least saying That their child has submitted some homework and has checked off attendance and would be great if it came via email.  This also needs to be more engaging as it was pretty flat considering that some of these children had no outside connection to the world aside from their schoolwork and what took place in their home.  I honestly feel that most of the school work mimicked a water down Google search it best.  Lastly there should be some form of counselor or Hotline we are children and parents can get a hold of somebody who can assist them with general questions across the board for the entire school day all week Lastly there should be some form of counselor or Hotline we are children and parents can get a hold of somebody who can assist them with general questions across-the-board for the entire school day all week they should not be a â€œhere is the hour weâ€™re aroundâ€ type of thing.  I sincerely hope the children will be going back to school in the fall because the mental health of these children depends on it.   </t>
  </si>
  <si>
    <t>2020/06/05 9:41:58 AM AST</t>
  </si>
  <si>
    <t>The educators - they went above and beyond to make remote learning work as much as possible given the circumstances.</t>
  </si>
  <si>
    <t>Loss of social interaction, structure, in person supports to help with special needs.</t>
  </si>
  <si>
    <t>Question # 9 is worded to address elements for Returning to School - however, the choices/elements provided seem to be geared more toward Remote Learning - I believe their is an inconsistency or lack of clarity with this question.
I think it is imperative to have the students back in the schools in the fall.
I would ONLY support a Hybrid school calendar if the Health dept does not feel it is safe for children to be in school full time.
As a parent of a child with special needs, and a single parent, #1 my child needs the social aspect of school as well as the structure and support provided being IN SCHOOL
  #2 i do not know how this would affect the ability of parents to work if we had a remote or Hybrid learning calendar.
Thank you.</t>
  </si>
  <si>
    <t>2020/06/05 9:48:43 AM AST</t>
  </si>
  <si>
    <t>Not exposing my child to a global pandemic. Allowing him to learn at his own pace</t>
  </si>
  <si>
    <t xml:space="preserve">Balancing work/school on the parent end. Still worth it. </t>
  </si>
  <si>
    <t xml:space="preserve">To continue it until epidemiologists have declared the pandemic over. </t>
  </si>
  <si>
    <t xml:space="preserve">Me? Not much, but that's fine, because the remote learning is for my child, not me. </t>
  </si>
  <si>
    <t xml:space="preserve">Do not even attempt to reopen this year. The pandemic is far from over. Do not give in to attempts to reopen that come from non scientific, non expert sources. Listen to the science. </t>
  </si>
  <si>
    <t>2020/06/05 10:24:06 AM AST</t>
  </si>
  <si>
    <t xml:space="preserve">there was very little that was well done.   The preschool program did a good job trying to engage the students over videoconference. </t>
  </si>
  <si>
    <t>Little kids do not respond well to so much screen time. They are not as engaged by people appearing remotely.  They need activities to engage their motor skills and other senses.</t>
  </si>
  <si>
    <t>It doesn't seem like a great fit for Preschool/PreK.</t>
  </si>
  <si>
    <t>The teachers need better remote support. There needs to be more attention given to planning and selecting resources.</t>
  </si>
  <si>
    <t>2020/06/05 10:28:19 AM AST</t>
  </si>
  <si>
    <t>In a special ed context, it was a complete and utter disaster.</t>
  </si>
  <si>
    <t>There is no good way to support or provide PT or OT remotely.  SLP is also negatively affected. These challenges need to be worked out so that the district does not find itself in legal hot water for violations of everyone's IEP.</t>
  </si>
  <si>
    <t>For special education students there is the opportunity to fall further behind and not receive the services to which they are entitled by law.</t>
  </si>
  <si>
    <t>The teachers are trying their best, but there are situations which can't be solved easily.</t>
  </si>
  <si>
    <t>Hybrid days are not a logical solution - consider the risks inherent in transportation of children and work to minimize this.</t>
  </si>
  <si>
    <t>2020/06/05 10:49:39 AM AST</t>
  </si>
  <si>
    <t>2020/06/05 10:57:00 AM AST</t>
  </si>
  <si>
    <t>Being able to participate more actively in my child's learning.</t>
  </si>
  <si>
    <t>Getting my child to focus on the schoolwork and stay interested in learning with all of the distractions at home.</t>
  </si>
  <si>
    <t xml:space="preserve">More independent learning and more involvement in my child's learning. </t>
  </si>
  <si>
    <t>I've learned about all of the online resources available to teach my child. Also, that is hard to manage online learning at home with other siblings at home. It helps to have a routine, but having set times that work is supposed be done is unrealistic. It helps to let my child go at her own pace throughout the day and have plenty of breaks during the day.</t>
  </si>
  <si>
    <t xml:space="preserve">I think that we can have a full return to school in the fall with appropriate health and safety measures put in place. I do not think it is feasible, however to have elementary school students wear masks all day long. Perhaps they could wear masks at recess or during specialists, but to have them wearing masks all day during regular classroom learning, is not something I would support. I think parents need to keep kids home when they are sick, and students and staff should be monitored with temperature checks and symptom checks daily. Students and staff must wash their hands and use sanitizer in a routine fashion every day such as after coughing, sneezing, going to the bathroom, eating, playing at recess and gym class. I think it will be hard to ensure total social distancing, especially with elementary school-aged children, but there can be efforts made to space desks farther apart, eat lunches in classrooms or space them out in the cafeteria. But to truly implement 6 feet apart social distancing for elementary school children would be detrimental to their social and emotional well being. </t>
  </si>
  <si>
    <t>2020/06/05 11:04:26 AM AST</t>
  </si>
  <si>
    <t>Being able to work with therapists 1x a week even though IEP is for more. Guidance from them was beneficial. Daily Zoom meeting and 1x a week small group.</t>
  </si>
  <si>
    <t xml:space="preserve">Balancing all the academics, therapists and specialists. </t>
  </si>
  <si>
    <t>More one on one or small groups would be beneficial.</t>
  </si>
  <si>
    <t>Weâ€™re all learning together.</t>
  </si>
  <si>
    <t>Covid testing (swab) is unreliable and unrealistic to do every day. Kids shouldnâ€™t have to dread school because of that. A daily temperature check is fine but not the actual test. I think starting the school year remote would be very difficult for the teacher and students to learn about one another. Some in-person instruction, if possible, would definitely be preferred but not at the risk of everyoneâ€™s health. Lastly, the bus situation needs to be addressed. Social distancing etc is not possible.</t>
  </si>
  <si>
    <t>2020/06/05 11:12:12 AM AST</t>
  </si>
  <si>
    <t xml:space="preserve">Less stress in the morning so they could work when it was best for them.   More time to work on assignments as needed.      </t>
  </si>
  <si>
    <t xml:space="preserve">Lack of structure.   I was thankful that my 5th grader had the whole week to work on assignments, but figuring out when getting him to do it earlier in the week was a challenge.    Zoom meetings were great for connection, but different personalities (even online manners) varied so much that it could be frustrating.
Not enough 1:1 or small groups.   I understood why, and didn't push for more as I felt others needed it more than my son would have, but I was thankful for the interaction with the para who could try to make that personal connection so the teacher could focus on academics.
</t>
  </si>
  <si>
    <t xml:space="preserve">The flexibility to keep students home if they need to be home.   Even if they are not sick, they may need to isolate for other reasons.   If there is a remote learning option, even if they return to school, hopefully there is more chance that students will stay home if there is not the risk that they'll fall behind/have an absentee issue. </t>
  </si>
  <si>
    <t>I work for Southern NH University in the online area, so I thought I'd be "really good" at helping my 5th grader organize his work, etc.    But I have so much more appreciation for how the teachers get kids where they need to be...</t>
  </si>
  <si>
    <t>Any thought of keeping the 5th graders in the elementary schools?   (Maybe not having Kindergarten, or changing the K structure)?     Then 7-8 (mine will be at Elm) could more easily distance and the new 6th graders could get some learning remotely from the middle school teachers too.    6 grade used to be pre-middle school and it seems like this would be the year to go back to that model.      I'd support that!</t>
  </si>
  <si>
    <t>2020/06/05 11:22:57 AM AST</t>
  </si>
  <si>
    <t xml:space="preserve">My 7th grader is in honors classes and did well monitoring himself once he got used to doing work at regular times during the week.  </t>
  </si>
  <si>
    <t>Having work due every single day, but not always getting a lot of notice.   Would have been nice for him to plan work out a bit, but also, he didn't have anywhere to be, so it worked out fine.        
Missing baseball season and band events was difficult, but knowing that it wasn't just us...</t>
  </si>
  <si>
    <t xml:space="preserve">With more planning, I expect the structure of the week will be easier to plan for.    Opportunities for more in-depth learning.    For students to be able to stay home if they should be isolating for any reason without the concern of absenteeism. </t>
  </si>
  <si>
    <t xml:space="preserve">That my son is very self-sufficient.   I did not feel the need to communicate with his teachers as he did that himself.    While part of me wanted more information and updates, I realized that I wasn't hovering over him when he was going to school, so the teachers didn't need me doing it now.  </t>
  </si>
  <si>
    <t>Any thought of keeping the 5th graders in the elementary schools?   (Maybe not having Kindergarten, or changing the K structure)?     Then 7-8 (mine will be at Elm) could more easily distance and the new 6th graders could get some learning remotely from the middle school teachers too.    6 grade used to be pre-middle school and it seems like this would be the year to go back to that model.
I answered this survey relating to 7th grader at Elm, but I have a 5th grader starting at Elm in the Fall, and I'd support his class not moving the building if it could reduce classroom sizes or whatever works.   (I've read the task force guidelines, so am familiar with some of the remote/split week options being discussed.)</t>
  </si>
  <si>
    <t>2020/06/05 11:30:22 AM AST</t>
  </si>
  <si>
    <t>Self-paced learning. Ability to get help from parents.</t>
  </si>
  <si>
    <t>Questions couldn't be answered in real time, face to face instruction lacking.</t>
  </si>
  <si>
    <t>Ability to learn at your own pace, when you are able.</t>
  </si>
  <si>
    <t>Teachers care and work hard regardless of the platform.</t>
  </si>
  <si>
    <t>We are fortunate. We have technology for all family members. This was done as well as could be expected under the circumstances. We all strive for normalcy but it must be done safely. Going until Monday the 15th is unnecessary. We should have ended earlier given that April vacation was forfeited.</t>
  </si>
  <si>
    <t>2020/06/05 11:33:01 AM AST</t>
  </si>
  <si>
    <t>Self paced learning. Ability to work when you can.</t>
  </si>
  <si>
    <t>No face to face learning. Missing direct teaching.</t>
  </si>
  <si>
    <t>Students can learn at their own pace.</t>
  </si>
  <si>
    <t>Teachers care and work hard in any circumstances!</t>
  </si>
  <si>
    <t>2020/06/05 11:36:11 AM AST</t>
  </si>
  <si>
    <t>It was a means to an end. It had to be done.</t>
  </si>
  <si>
    <t>The inability to have open discussions in a classroom setting as zoom meetings don't work like that.</t>
  </si>
  <si>
    <t>Use during SNOW DAYS!!!!!</t>
  </si>
  <si>
    <t>That the school district should have done this for snow days and been more prepared if that had had this in place for snow days.</t>
  </si>
  <si>
    <t>Moving from days in school to hours is a good way to avoid the makeup days in the end</t>
  </si>
  <si>
    <t>2020/06/05 11:42:45 AM AST</t>
  </si>
  <si>
    <t>My kids say it's easy, done fast, not getting anything out of it. I am not tech savvy.</t>
  </si>
  <si>
    <t xml:space="preserve">Its isolating kids are becoming lazy and I have to.push them to motivate them. </t>
  </si>
  <si>
    <t>Please return to school</t>
  </si>
  <si>
    <t>2020/06/05 11:44:33 AM AST</t>
  </si>
  <si>
    <t>2020/06/05 11:45:37 AM AST</t>
  </si>
  <si>
    <t>Kids are not challenged, becoming lazy, isolated and lack motivation.</t>
  </si>
  <si>
    <t>Return to school in the fall</t>
  </si>
  <si>
    <t>2020/06/05 12:02:37 PM AST</t>
  </si>
  <si>
    <t>My daughter's teacher was very responsive and available to discuss expectations.</t>
  </si>
  <si>
    <t xml:space="preserve">It is challenging for my child to learn from her parent. I feel social aspect of school is very important. </t>
  </si>
  <si>
    <t>Possibly doing more actual lessons virtually</t>
  </si>
  <si>
    <t>It is very hard to keep children motivated while learning remotely. Some kids have become lazy and feeling sad when they can't see friends and leave the house.</t>
  </si>
  <si>
    <t>We can not expect children to wear masks all day everyday.</t>
  </si>
  <si>
    <t>2020/06/05 12:03:41 PM AST</t>
  </si>
  <si>
    <t xml:space="preserve">If we are looking for a positive aspect to this S show, we have been able to spend more time with the kids.  However, I believe that overall many children are being negatively impacted academically and socially with this extended separation.  </t>
  </si>
  <si>
    <t xml:space="preserve">It was very challenging trying to balance shift work for both parents with providing enough support for the educational needs of our children. </t>
  </si>
  <si>
    <t xml:space="preserve">I have learned that the students should be back in school full time this fall. </t>
  </si>
  <si>
    <t xml:space="preserve">As stated above, It is my feeling that the children will benefit most from returning to school in the fall. I believe the combination of the academics/direct interaction with educators (to include the specialist areas such as PE, art, music, guidance etc.) as well as the daily social development that takes place in the larger group setting cant be replicated at home.
Thank You. 
</t>
  </si>
  <si>
    <t>2020/06/05 12:05:46 PM AST</t>
  </si>
  <si>
    <t>2020/06/05 12:12:26 PM AST</t>
  </si>
  <si>
    <t xml:space="preserve">They could go at their own pace and also take breaks when needed also lack of busy work </t>
  </si>
  <si>
    <t xml:space="preserve">lack of live assistance from staff when my son was struggling with an assignment </t>
  </si>
  <si>
    <t xml:space="preserve">Although academics are extremely important, it has allowed us to have more family time and that has been a gift. </t>
  </si>
  <si>
    <t xml:space="preserve">Self learning is challenging. </t>
  </si>
  <si>
    <t xml:space="preserve">If we are to continue remote learning I would like to see more classes meet via zoom Specifically math. My two children who are in middle school and high school struggled at times with new lessons. A live lesson could have helped alleviate the stress it has caused.  With that said, I thank the district staff for all their efforts and care during this time. </t>
  </si>
  <si>
    <t>2020/06/05 1:20:27 PM AST</t>
  </si>
  <si>
    <t>2020/06/05 1:34:16 PM AST</t>
  </si>
  <si>
    <t>less pressure, more time to finish assignments, more flexibilty.</t>
  </si>
  <si>
    <t xml:space="preserve">Less to no interaction between the children. </t>
  </si>
  <si>
    <t>Parents can see how their child is doing with the school work and help when needed.</t>
  </si>
  <si>
    <t>Spending more time with the children and how their everyday performance with the curriculum. Children have become more independent while doing their given task.</t>
  </si>
  <si>
    <t>The Survey covered all aspects.</t>
  </si>
  <si>
    <t>2020/06/05 2:29:41 PM AST</t>
  </si>
  <si>
    <t>- Too much screen time!  Some days my child was complaining of headaches.
- Focus, focus, focus!  At the beginning of remote learning, my child was very focused.  After their daily Class Zoom call, she would immediately get down to business and get her w</t>
  </si>
  <si>
    <t xml:space="preserve">- Students have more time to accomplish work at their own pace.
- Parents are more aware and engaged in what the students are doing (at least at the elementary level where they need more oversight/direction.)
</t>
  </si>
  <si>
    <t>Requires a lot of patience on the part of the parents and discipline on the part of the students.</t>
  </si>
  <si>
    <t>2020/06/05 2:30:29 PM AST</t>
  </si>
  <si>
    <t>Learn at their own pace</t>
  </si>
  <si>
    <t>My child is on an IEP for emotional issues and oppositional issues which made it too difficult</t>
  </si>
  <si>
    <t>I only see positive opportunities with the older kids in remote learning not the elementary aged kidd</t>
  </si>
  <si>
    <t xml:space="preserve">A lot of great online resources that we'll use even when school resumes </t>
  </si>
  <si>
    <t>2020/06/05 2:30:56 PM AST</t>
  </si>
  <si>
    <t xml:space="preserve">My child made social emotional gains and got along better with his siblings. </t>
  </si>
  <si>
    <t xml:space="preserve">It was all computer based. And way too many videos. No real academic learning occurred. There were attempts at socialization with zoom and interesting videos at times but there was NO learning progress. Plus- My son hated zoom and could not attend to learning like that. Young Kids need hands on learning from a qualified teacher live in the classroom. Remote learning was very difficult to achieve with juggling jobs and caring for younger siblings. Elementary age children need constant adult supervision to master tasks and complete work, take recess breaks, prepare meals , etc...-  this is not feasible for working families. Parents need to work!!!  The amount of work given by teachers was minimal- (30 minutes per day)which on one hand made it possible for me to get some of my own work duties accomplished, and it meant an age appropriate amount of scteen time but in turn that meant my child had virtually learned nothing in an entire day of â€œ homeschoolâ€. </t>
  </si>
  <si>
    <t>For elementary age kids, I see little/ no value. Kids donâ€™t want to hear a book be read through a computer , they donâ€™t want to learn math and science by watching someone else count objects and explore materials. Kids need support to learn to read. They need to see first hand how to print and write stories. Kids need educated teachers showing them silks!!</t>
  </si>
  <si>
    <t xml:space="preserve">That my child loves science. That his writing mechanics are very poor. That he is highly distractable and needs a quiet space to learn and that he needs lots of movement breaks and that he seems to his best work once he has released some morning energy. </t>
  </si>
  <si>
    <t xml:space="preserve">Food for thought; high schoolers although not ideal, can use computers, have iPhones, can complete work
Independently through zoom and google classroom . They can be unsupervised , make their own food, take walks unaccompanied. Parents can work from home in these environments bc childcare is not a problem. High schoolers could continue remote learning. But elementary children need to be in school. So perhaps, for a little while- high schools are used for elementary schooling so kids can be spread out. This would take some work, to move materials and desks , but teachers are known for being innovative. As a parent I was accepting that remote schooling had to occur and that teachers and districts were not prepared for this type of emergency learning so itâ€™s weak attempts at teaching our children were tolerated and I even praised the teachers for what they were enduring trying to teach in this new format. But this can absolutely not continue in the fall. Remote learning at the elementary level needs a complete overhaul if this continues. </t>
  </si>
  <si>
    <t>2020/06/05 2:33:27 PM AST</t>
  </si>
  <si>
    <t>The opportunity of being home, away from others who may be sick, the teachers did an excellent job of transitioning to remote learning, my child was able to go at her own pace to complete the work</t>
  </si>
  <si>
    <t>Not seeing teachers and friends in person</t>
  </si>
  <si>
    <t>Teachers did a remarkable job, but one areas could be consistency in the way teachers gave out assignments.  My child had 6-7 teachers who all gave out assignments in a different way.</t>
  </si>
  <si>
    <t>My child was very adaptable and although she missed seeing her teachers and friends in person, did a great job at home.</t>
  </si>
  <si>
    <t>Thank you for your help in keeping us all safe!</t>
  </si>
  <si>
    <t>2020/06/05 2:33:59 PM AST</t>
  </si>
  <si>
    <t>school education was able to continue</t>
  </si>
  <si>
    <t>not getting lots of teacher interface, sometimes only once every couple weeks on zoom, classes that required labs or technical hands on were videos - not as effective</t>
  </si>
  <si>
    <t>need more direct interfacing with students to help keep them motivated</t>
  </si>
  <si>
    <t>nothing replaces classroom learning experiences</t>
  </si>
  <si>
    <t>If you do a split model, and often there are a mix of grade levels in each class, it should be that the grades remote that day participate via Zoom or some sort of video conferencing to ensure continuity in the classroom.  This way the teacher gets to say everything once to the whole class even though some may be physically there and some remote. This could also work with other grades as well so that all are getting teacher interaction and learning the same thing.</t>
  </si>
  <si>
    <t>2020/06/05 2:46:18 PM AST</t>
  </si>
  <si>
    <t>Not having to worry about getting the virus.  Having zoom meetings was good.</t>
  </si>
  <si>
    <t>My daughter did miss her classmates.</t>
  </si>
  <si>
    <t>By zoom and access to teachers she could learn without going to school.</t>
  </si>
  <si>
    <t>2020/06/05 2:52:10 PM AST</t>
  </si>
  <si>
    <t>Internet access, laptop, accessibility of the teacher</t>
  </si>
  <si>
    <t xml:space="preserve">I did not fully understand how to figure out which assignments my child needed help with; I later figured out how to easily find missing assignments on Google Classroom, but there didn't seem to be a good way at first to proactively ensure work was getting done. </t>
  </si>
  <si>
    <t xml:space="preserve">I think it's time for a new look at how school is implemented given technological advancements over the last few decades. It seems that a combination of in-person and remote learning could be the best approach in general. Also, remote learning has allowed our children to get more sleep in the mornings, which we believe has contributed to better overall health. </t>
  </si>
  <si>
    <t xml:space="preserve">Since there wasn't an explicit question on suggestions for improvement, I'll add that In terms of proactively ensuring our children get their work done on time, I think teachers should check in with students who aren't as active with them, and more readily inform parents if they suspect that the student may fall behind. </t>
  </si>
  <si>
    <t>2020/06/05 2:58:30 PM AST</t>
  </si>
  <si>
    <t>Continue education while staying safe; Kids learning self reliance</t>
  </si>
  <si>
    <t>Parents not getting enough communication to keep track of kids activities on a daily basis</t>
  </si>
  <si>
    <t>Kids learning to be self reliant, and use online tools like VLACS to expand online learning (VLACS in my opinion is more stringent and teaches kids better than regular school)</t>
  </si>
  <si>
    <t>Kids can easily do it; the teachers are the ones having a harder time</t>
  </si>
  <si>
    <t>Please invest in online systems or utilize VLACS - this will improve quality of education for everyone</t>
  </si>
  <si>
    <t>2020/06/05 3:03:26 PM AST</t>
  </si>
  <si>
    <t xml:space="preserve">Child is old enough to work independently. Teaches time management. </t>
  </si>
  <si>
    <t xml:space="preserve">Not enough classroom/ face to face time. Zoom meetings for lectures. </t>
  </si>
  <si>
    <t xml:space="preserve">Teaches time management and self paced learning. </t>
  </si>
  <si>
    <t xml:space="preserve">It is difficult not having class time to teach and work is more comparable to what would be homework. </t>
  </si>
  <si>
    <t xml:space="preserve">Possibly assigning regular reading for the specific class subjects. </t>
  </si>
  <si>
    <t>2020/06/05 3:20:11 PM AST</t>
  </si>
  <si>
    <t>Not enough communication or support for parents</t>
  </si>
  <si>
    <t>2020/06/05 3:28:27 PM AST</t>
  </si>
  <si>
    <t>That our kids had to learn to become more independent.</t>
  </si>
  <si>
    <t>That they had to work harder because there was no face to face with the teachers. But teachers were always available when needed.</t>
  </si>
  <si>
    <t>The opportunity for our kids to challenge themselves more when it comes to their education.</t>
  </si>
  <si>
    <t>That itâ€™s not easy but if we work together we can do it.</t>
  </si>
  <si>
    <t>2020/06/05 3:32:06 PM AST</t>
  </si>
  <si>
    <t>It is safe.</t>
  </si>
  <si>
    <t>My child can not access this platform without my support.</t>
  </si>
  <si>
    <t>The group meetings were essential for my student's wellbeing.  He needs the connections to his team and his peers.</t>
  </si>
  <si>
    <t>I have worked with new platforms.</t>
  </si>
  <si>
    <t>My child has a one-to-one aide during the school year.  I had to support him at home.  Fortunately I was able to do so, but what about the students that did not have the same level of support during this time?</t>
  </si>
  <si>
    <t>2020/06/05 3:33:26 PM AST</t>
  </si>
  <si>
    <t>2020/06/05 3:34:47 PM AST</t>
  </si>
  <si>
    <t>2020/06/05 3:35:59 PM AST</t>
  </si>
  <si>
    <t>Our kids learning to be more independent.</t>
  </si>
  <si>
    <t>Our kids working more independently.</t>
  </si>
  <si>
    <t xml:space="preserve">Challenging themselves more for their education.
</t>
  </si>
  <si>
    <t>That itâ€™s not easy but working together we can do it.</t>
  </si>
  <si>
    <t>2020/06/05 3:42:59 PM AST</t>
  </si>
  <si>
    <t>safety, reduce in-person contact</t>
  </si>
  <si>
    <t>require extra support from parents</t>
  </si>
  <si>
    <t>growth with child and understand their lerning</t>
  </si>
  <si>
    <t>2020/06/05 4:01:16 PM AST</t>
  </si>
  <si>
    <t>2020/06/05 4:07:33 PM AST</t>
  </si>
  <si>
    <t xml:space="preserve">Less pressure. </t>
  </si>
  <si>
    <t xml:space="preserve">My daughter missing her friends and teachers. As a parent, it is hard to get her set up with school plus doing my job plus tending to a two year old. Itâ€™s definitely hard but we figure out a way even if that means modifying the schedule from time to time. </t>
  </si>
  <si>
    <t xml:space="preserve">Computer skills to develop at a much younger age. </t>
  </si>
  <si>
    <t xml:space="preserve">Teachers have a tough job. Kudos to them! </t>
  </si>
  <si>
    <t>2020/06/05 4:21:41 PM AST</t>
  </si>
  <si>
    <t>2020/06/05 4:31:29 PM AST</t>
  </si>
  <si>
    <t>2020/06/05 4:47:39 PM AST</t>
  </si>
  <si>
    <t>Having a flexible schedule.</t>
  </si>
  <si>
    <t>Having the time to ensure my child was actually doing the work and completing the specialists work such as library, music, gym and Art.   I felt like it was too much pressure for my child to get these extracurricular actives completed.</t>
  </si>
  <si>
    <t xml:space="preserve">I think that remote learning could be improved with stated expectations for students and a knowledge of the curriculum for parents.  </t>
  </si>
  <si>
    <t xml:space="preserve">I have learned that being a teacher is not easy.  That having a flexible schedule works for my son however my child does need more one on one instruction of lessons.    </t>
  </si>
  <si>
    <t>If possible, live remote instruction would help my child to stay focused and engaged in educational lessons along with blocks of time for virtual classroom assignments.  That way if students have questions about the work they are completing during that time, teachers would be able to answer them live while students are logged in for that particular class.</t>
  </si>
  <si>
    <t>2020/06/05 4:54:42 PM AST</t>
  </si>
  <si>
    <t>2020/06/05 5:16:16 PM AST</t>
  </si>
  <si>
    <t>There where not any</t>
  </si>
  <si>
    <t xml:space="preserve">Not enough school work </t>
  </si>
  <si>
    <t>That our children want to be back in school.</t>
  </si>
  <si>
    <t>2020/06/05 5:27:33 PM AST</t>
  </si>
  <si>
    <t>Matching the pace of the learner
Less distractions
Professional level videos used for instruction - kids could pause as needed or stop video and begin the work if ready.</t>
  </si>
  <si>
    <t>Limited help from one teacher
Lots of great support for the other
Consistency will be needed going forward</t>
  </si>
  <si>
    <t xml:space="preserve">This time has made it clear that there are so many tools available to strengthen the learning experience for kids, but teaches are so busy with the day to day posts and duties of their jobs that these innovative ideas are often left unexplored. </t>
  </si>
  <si>
    <t>It would be a shame to not use this time to reflect on the strengths and weaknesses of our current system and determine which techniques are outdated and can be improved with online tolls or innovative techniques. We have the opportunity to come out of this pandemic as a stronger community. It would be great if Nashua could focus on reflection and improvement instead of having to continually solve problems and make plans when the future is so uncertain.</t>
  </si>
  <si>
    <t>2020/06/05 5:32:38 PM AST</t>
  </si>
  <si>
    <t>Benign able to finish the school year.</t>
  </si>
  <si>
    <t>Is not been able to have a teacher right there, in case help is needed.</t>
  </si>
  <si>
    <t>The opportunities of continuing with school, and the safety of everybody involve.</t>
  </si>
  <si>
    <t>That in could be a bit stressful especially if you need help.</t>
  </si>
  <si>
    <t>2020/06/05 6:07:29 PM AST</t>
  </si>
  <si>
    <t>Zoom meetings, Google classroom, Zearn</t>
  </si>
  <si>
    <t>For young students (I have a first grader), "remote learning" was often "remote access to learning materials that a parent could use to teach a student."  It wasn't practical for a student of that age to accomplish much of anything without significant parental involvement.  That made it challenging as a parent, even one working from home, to oversee and suitably guide instruction.  When there were Zoom meetings, where the teacher could provide instruction, rather than a parent, that worked better, but it was impractical to conduct lessons that way with the whole class.  While we have multiple electronic devices at home, we have one "best" device, which would be shared by my multiple kids and which also complicated remote learning.</t>
  </si>
  <si>
    <t>I liked online technologies like Zearn that provide instruction (a speaker in a video teaching a subject).  That better simulated a classroom environment.  Other assignments were of the form "here is a bunch of online material on this subject, now go write a paper on it," which is particularly challenging for young students.</t>
  </si>
  <si>
    <t>I was confused by the question phrased "Please rank order (1 through 9) the essential elements for your child to return to school:".  I expected to see choices related to COVID-19 vaccines, or testing, or school cleanliness, or mask procedures, etc.  I don't know what a choice like "Knowledge of the curriculum" means in that context.  Am I saying that I want knowledge of the curriculum, or that I want my student to have knowledge of the curriculum, or the teacher?  I was also confused by Internet Access as a choice - that'd be important if we were not returning to school, but the question asks about returning to school.  I tried to skip that entire question due to confusion over what it was really asking, but was forced to provide an answer to submit the form at all.</t>
  </si>
  <si>
    <t>2020/06/05 6:09:08 PM AST</t>
  </si>
  <si>
    <t>not getting enough in person interaction with teachers and instructors.</t>
  </si>
  <si>
    <t>Not acceptable system of learning.</t>
  </si>
  <si>
    <t>remote learning is difficult with people working full time. Also attendance and some online stuff malfunctioned.</t>
  </si>
  <si>
    <t>2020/06/05 6:09:53 PM AST</t>
  </si>
  <si>
    <t xml:space="preserve">It allowed parents to be more involved in their childâ€™s education. Remote learning kept staff and students safe, alongside their families. Students were able to completed their assignments â€œself pacedâ€ while meeting deadlines for submissions but it didnâ€™t force children who learn at a reduced paced to feel pressured to try and keep up as in class does at times. One of my children has loved remote learning because of this. It allowed him a little extra time to digest the lesson and answer the questions with confidence.   </t>
  </si>
  <si>
    <t xml:space="preserve">The assigned work in the beginning was lofty and due date/times windows were small. While working FT and assisting two children, who attend two different schools it was hard. I had a conversation with those teachers to explain and the teachers made adjustments overall that benefited all their students they noted. (So other families must have raised the same concern). After the first week I didnâ€™t have any other concerns. It was extremely manageable and honestly an amazing implementation that had very little time to get off the ground. </t>
  </si>
  <si>
    <t xml:space="preserve">Children have more time to review and retain the class work. The stress of fast moving courses is lifted when you have teachers who break down the lessons versus simply assigning work. Families are way more involved. Teachers I feel are also more involved, they are simply missing the in person component. All families are kept safe! </t>
  </si>
  <si>
    <t xml:space="preserve">I personally have learned the teachers are capable and willing to do everything they can to educate remotely for their students! 
I think structurally teachers would want to follow the same workflow in terms of where/how they assign meaning using the stream section versus the assignment section of their classroom- this has been a bit confusing in some classes where the teacher will assign work in both sections. It could lead students to miss assignments if there isnâ€™t a general rule of where assignments should be placed. </t>
  </si>
  <si>
    <t xml:space="preserve">I agree and do not agree with the masks in school because I do not see children keeping them on - I do think they should be worn, I simply believe itâ€™ll be far too difficult to manage and implement. Staff will spend more educational time trying to enforce masks, social distancing, not sharing items, sanitizing, bathroom breaks, lunch social distancing, not touching your face and when colds begin that will be another battle of germs being spread. Parents will not keep a child home for a cold. These are all extremely important factors to keeping everyone safe and need to be followed - itâ€™ll be a lift that is unfair to burden staff and students with when remote is an overall option. In the start of school fans are frequently used in classrooms because it is still very hot, with COVID fans will not be used to prevent spread. The children will then have a difficult time focusing and with masks on. I have a asthmatic child who cannot wear a mask, especially in hot summer classrooms, therefore for all the reasons above I vote to remote learn ONLY until we are clear of flu/cold/COVID season uptick. </t>
  </si>
  <si>
    <t>2020/06/05 6:15:22 PM AST</t>
  </si>
  <si>
    <t xml:space="preserve">Teachers were more involved. My child was more engaged during remote learning. Instructional time was spent on the actual assignment instead of nonsense in the classroom. I was more involved in my childrens education and I work FT as an essential employee. </t>
  </si>
  <si>
    <t>At first it was bumpy because it was new to teachers after a few days it ironed out and became a seamless process</t>
  </si>
  <si>
    <t>Children can focus better. Teachers are more engaged because they are only focused on the online classroom and nothing in between within the classroom. Students are not as overwhelmed at home nor distracted.</t>
  </si>
  <si>
    <t xml:space="preserve">We have kept all families safe. I have learned that some families rely on school as a daycare, which is understandable but should not be the primary reason we should be forced back into school right as cold/flu season begins. Teachers are available to assist as needed. Great work by teachers! </t>
  </si>
  <si>
    <t xml:space="preserve">We will be heading back to school when cold/flu season starts. it will be impossible to keep social distance, especially for younger children or defiant teens. To implement sanitary measures will be a heavy task for all educators and staff. Remote learning provides a safe environment.Masks will not remain on children, but should be worn, it will very tough to reduce the Nashua size classrooms to a safe measure. Parents will complain about the split am/pm sessions - children will come to school late or not at all due to the inability to ensure they get there. More disruption than what is needed in my opinion. </t>
  </si>
  <si>
    <t>2020/06/05 6:18:21 PM AST</t>
  </si>
  <si>
    <t>Seeing my child work independently and able to get his work done with few distractions.</t>
  </si>
  <si>
    <t xml:space="preserve">Lack of social interactions and athletics. </t>
  </si>
  <si>
    <t>Independence, creativity, motivation.</t>
  </si>
  <si>
    <t xml:space="preserve">The kind of student my son is.
</t>
  </si>
  <si>
    <t xml:space="preserve">Thank you for all the hard work the district, teachers and Nashua staff have put in. </t>
  </si>
  <si>
    <t>2020/06/05 6:23:25 PM AST</t>
  </si>
  <si>
    <t>Children are learning to be more independent. Children can do work at their own pace.</t>
  </si>
  <si>
    <t>In class, when kids have a question,  they can get it answered right away, children have to be little patient with remote learning .</t>
  </si>
  <si>
    <t>Children can work at their own pace and are able to work on extra activities.</t>
  </si>
  <si>
    <t>Children have become proficient in using the computer. Being responsible, being independent.</t>
  </si>
  <si>
    <t>The Teachers, the school and the Nashua school district on the whole did a fantastic job in these tough times. For this school year as it was anyway end of school year, to revise material already learnt was the way to go. For new school year, hoping teachers can have multiple zoom sessions to teach new material on different subjects and to answer kids' questions.
About returning to school, I would not be comfortable sending my kids to school until a vaccine has come out and strongly prefer remote learning until safe.</t>
  </si>
  <si>
    <t>2020/06/05 6:24:22 PM AST</t>
  </si>
  <si>
    <t>2020/06/05 6:29:54 PM AST</t>
  </si>
  <si>
    <t>Seeing my daughter working independently and asking her teacher for support without prompting.</t>
  </si>
  <si>
    <t>Sometimes the amount of work was done in a small amount of time. Perhaps have reading her an hour and students free read after their assignment is complete to get in more academic time. Obviously (nothing you can do about it and my daughter had plenty of Zoom meetings to stay connected) Missing friends and her teachers.</t>
  </si>
  <si>
    <t>Independence, creativity,</t>
  </si>
  <si>
    <t>The kind of student my daughter is.</t>
  </si>
  <si>
    <t>Iâ€™m greatly appreciative of the amazing work from the staff, teachers, and the entire Nashua school district. The communication from my daughterâ€™s teacher, Mrs. Henning at New Searles was incredible, as with the New Searles staff as a whole. Mrs. Henning went above and beyond to visit each student with surprises, video chats, parents phone calls,   check-ins, etc to make sure to connect with each student. Amazing!</t>
  </si>
  <si>
    <t>2020/06/05 6:40:42 PM AST</t>
  </si>
  <si>
    <t>Flexibility for student to do work at their own pace, when the teacher allowed for it. Not all teachers did this, and this needs to be considered more often</t>
  </si>
  <si>
    <t xml:space="preserve">Lack of communication about the expectations, often assigned too much work.  One teacher assigned a group project and my daughter ended up doing the entire assignment herself because the other two students were too busy working on assignments for other classes.  Many teachers not assigning assignments until late morning or in the afternoon.  Should be posting the assignments so they are there when the student logs on first thing in the morning.  I strongly feel there should be more zoom meetings with students to allow for communication.  Math (geometry) was a real challenge,  My daughter was searching for instruction on the internet as she was not receiving it from her teacher. </t>
  </si>
  <si>
    <t xml:space="preserve">Nothing compares to in person learning.  The only benefits I see are the student has more control, to learn when they are ready and at their own pace.  </t>
  </si>
  <si>
    <t>don't understand this question</t>
  </si>
  <si>
    <t xml:space="preserve">I cannot fathom how a teen can attend a full day of school and wear a face mask the majority of it.  Maybe half days with an outdoor break?  I am thinking major skin issues for these kids and possible other health issues.  </t>
  </si>
  <si>
    <t>2020/06/05 6:44:07 PM AST</t>
  </si>
  <si>
    <t>I liked online technologies like Zearn that provide instruction (a speaker in a video teaching a subject).  It was helpful that my 4th grader was already familiar with Google Classroom from past usage at school, which made his transition to using it fairly straightforward.</t>
  </si>
  <si>
    <t>There's no replacement for in-class instruction and the value add of a teacher right there next to the student.  Hard to reach every student the same way you can in school.  Hard to know what areas students are struggling with, to provide immediate assistance to help them.  Significant effort required by parents to oversee learning.  Very difficult to do that and work from home at the same time.  The social development aspect of school is so critical to development of a child and that largely disappeared due to remote learning.  Specialists were also confusing as initially Google classroom was not used then one by one each specialist used it, but in not always consistent ways.  Some specialists (e.g. library, art) had their own completely separate website where they listed assignments, sometimes without a clear way to turn stuff in or know you were doing the right thing.  Sometimes forms that students were supposed to submit (e.g. Activity Log for gym) never got posted so there was not a way to indicate a student had completed the work for the week.  With my child's teacher, I got weekly reports on any missed work.  I never heard anything from a specialist, so I don't know if the work my child did was recorded properly or even tracked.</t>
  </si>
  <si>
    <t>2020/06/05 6:57:00 PM AST</t>
  </si>
  <si>
    <t>Gives the child the flexibility to learn at their own pace and when in a good place to learn.</t>
  </si>
  <si>
    <t xml:space="preserve">Lack of essential social interactions with peer.  Problems with technology, like internet access, or accidentally submitting an assignment before completed.  </t>
  </si>
  <si>
    <t>Less stress on kids when they can work at their own pace, but more stress on kids when they do not get enough communication from their teachers (was not an issue at middle school level but was issue at high school level)</t>
  </si>
  <si>
    <t>do not understand this questions.</t>
  </si>
  <si>
    <t xml:space="preserve">When a teacher needs something from parents to provide clear instructions on how the parent can meet that need.  I had a teacher ask for me to sign something.  The only way to do it was electronically.  There were no instructions on how to do this.  Further I only learned of the survey by chance.  There was no phone call or post on facebook alerting me of this survey.  Would have been good to get a heads up before I missed this opportunity.  Finally #9 was difficult to answer, rating all of those in order would be difficult for one to do on their cell phone if that was the only means they would have to do it, further some of the options on that should have explained further what you meant.  Like what do you mean by universal grading or knowledge of the curriculum?  Those should have been defined better.  </t>
  </si>
  <si>
    <t>2020/06/05 7:33:24 PM AST</t>
  </si>
  <si>
    <t>For my family situation remote learning was great. A 10th grader introvert whom is at high risk with an immune deficiency disorder and has social anxiety. I was impressed with her seamless transition as well as being so committed and putting forth the effort. NO DRAMA AS LACK OF SOCIALIZATION.</t>
  </si>
  <si>
    <t>Due to several circumstances, it was difficult for teachers, students, and parents to give the same level of effort as well as consistency with expectations. It was disappointing to see one zoom meeting my daughter had she was the only one on and the other day there were two, and another 4. Even for uncontrollable circumstances with the classes the way they are that was less than 1/4 of the class. In Geometry, there were times of frustration when she claimed "this was never taught". I do believe this gave students accountability, and perseverance by finding other means to find the solution. However, it was a challenge</t>
  </si>
  <si>
    <t>NO DRAMA</t>
  </si>
  <si>
    <t>STRENGTH... THE IMPORTANCE OF SELF CARE AND RESILIENCE</t>
  </si>
  <si>
    <t>Questions 2-5 were difficult to answer as "not all teachers" were the same.. IE pleased with the amount of work that my child's teacher assigned weekly. Teacher A didn't give as much work at Teacher B; and the same with it "being reasonable".</t>
  </si>
  <si>
    <t>2020/06/05 7:56:25 PM AST</t>
  </si>
  <si>
    <t>Students are safe and can still learn the material</t>
  </si>
  <si>
    <t xml:space="preserve">Face to face interaction but safety is most important </t>
  </si>
  <si>
    <t>More access to material and universal learning/</t>
  </si>
  <si>
    <t xml:space="preserve">Most of the material can be learned online </t>
  </si>
  <si>
    <t xml:space="preserve">Safety is most important and am supportive of remote learning for the fall if needed. </t>
  </si>
  <si>
    <t>2020/06/05 8:37:01 PM AST</t>
  </si>
  <si>
    <t xml:space="preserve"> My daughter is learning about positive and negatives about online and being aware of the good and bad about internet and learning some new stuff like apps or programs that I wasn't aware of.  Therefore , it is bittersweet because I got to spend more time with my daughters. </t>
  </si>
  <si>
    <t xml:space="preserve">In the beginning, i felt my daughter was almost the whole day doing her work from her regular teacher and still had to do the specialist teachers also.  She typically wasn't on a computer at home, so was doing less screen time and I wasn't worried about her eyesight, but being a lot on it now it concerns me even though I would have her put her glasses on.  As we know screen time affects eyesights.  I come to realize the other children were enjoying outside and my daughter wasn't as much because the other children weren't doing their school work like they were suppose to and my daughter was giving 200% and as a parent I felt bad she wasn't enjoying outside because she had to turn in all this stuff each day.  </t>
  </si>
  <si>
    <t xml:space="preserve">My daughter got used to it this way, so she expressed liking a combination of both remote learning and in school learning, since she misses seeing and interacting with everyone else at the school. </t>
  </si>
  <si>
    <t xml:space="preserve">The teachers are flexible with the assignments especially if you talk to the teacher, or the school counselor, or assuming the principal.  I can work with my daughter later on the day on her assignments, but I was worried she had to turn in certain things at a certain time because that was the attendance that the teacher took for the day.  Also, if we had internet or wifi issues they were very understanding and I appreciated that, since technology can be unpredictable at times.  We figured out how to make the assignments work for us and being ahead on them, so she would be less time on the computer and can enjoy outside or do other things.  </t>
  </si>
  <si>
    <t>2020/06/05 8:56:23 PM AST</t>
  </si>
  <si>
    <t>Not being possibly subjected to catching the virus.</t>
  </si>
  <si>
    <t>Trusting that my child would do the work without my intervention. Problem solved now.</t>
  </si>
  <si>
    <t>Not bringing the infection into our house and killing my elderly parents.</t>
  </si>
  <si>
    <t>My sons teachers have my son's best education intentions in mind.</t>
  </si>
  <si>
    <t>We live with my elderly parents and can't risk bringing the infection into the house hold.</t>
  </si>
  <si>
    <t>2020/06/05 9:16:06 PM AST</t>
  </si>
  <si>
    <t xml:space="preserve">For long term basis I don't like remote learning, but in the short term during emergency like COVID 19 situation, remote learning is better than no learning at all. I personally feel in school learning has more benefit and parent can not replace teacher in teaching lot of valuable life lessons that in school provides. </t>
  </si>
  <si>
    <t xml:space="preserve">For higher grade children making sure they are not distracted by other online activities is biggest challenge I felt. Also, availability of lot of other online resources makes children to use short cut in learning (like searching answers online for an assignment instead of doing on their own). </t>
  </si>
  <si>
    <t>2020/06/05 9:16:17 PM AST</t>
  </si>
  <si>
    <t>2020/06/05 9:49:00 PM AST</t>
  </si>
  <si>
    <t>2020/06/05 9:53:29 PM AST</t>
  </si>
  <si>
    <t xml:space="preserve">Internet access </t>
  </si>
  <si>
    <t xml:space="preserve">Opportunities to keep my child safe of the bad environment at school. </t>
  </si>
  <si>
    <t xml:space="preserve">That students can get work done on their own. </t>
  </si>
  <si>
    <t>2020/06/05 9:54:12 PM AST</t>
  </si>
  <si>
    <t>2020/06/05 9:57:20 PM AST</t>
  </si>
  <si>
    <t>The amount of work at the beginning was too much but then it evened out a few weeks in. At the beginning, our child worked way too many hours until the guidance was released. Attendance for middle school only applied to first class. Child was marked absent if teacher didnâ€™t assign any class work and then posted attendance question later in the day. If our child finished for the day and didnâ€™t go back on later to double check if he posted.</t>
  </si>
  <si>
    <t>Our student liked to get up and do schoolwork right away and was motivated.</t>
  </si>
  <si>
    <t>2020/06/05 9:59:53 PM AST</t>
  </si>
  <si>
    <t>Teachers creativity!</t>
  </si>
  <si>
    <t>Everyone on a computer at home.</t>
  </si>
  <si>
    <t>Anxiety over school is lessened</t>
  </si>
  <si>
    <t>2020/06/05 11:18:03 PM AST</t>
  </si>
  <si>
    <t xml:space="preserve">Outline beginning of the week </t>
  </si>
  <si>
    <t>Very limited teacher interaction.  Need daily</t>
  </si>
  <si>
    <t>My child's strengths and weaknesses</t>
  </si>
  <si>
    <t>2020/06/05 11:20:33 PM AST</t>
  </si>
  <si>
    <t>2020/06/06 12:31:50 AM AST</t>
  </si>
  <si>
    <t>Our teacher was very organized and responsive.  She made everything clear and easy to follow.  People should take a lesson from her.</t>
  </si>
  <si>
    <t>Too much screen time for kids.  Kids not liking getting in zoom.  Challenging to get them to participate in zoom lessons.</t>
  </si>
  <si>
    <t>As a parent more connected to the teacher and the work the kids are learning.</t>
  </si>
  <si>
    <t xml:space="preserve">Every kid Learns differently.  </t>
  </si>
  <si>
    <t xml:space="preserve">I would prefer smaller classroom sizes but itâ€™s important for the kids mental health that they go back to school in some capacity.  Start the year in school and if durning winter switch to a hybrid version or remote learning environment.  Sterilization of the desks and classrooms would be great.  </t>
  </si>
  <si>
    <t>2020/06/06 1:02:30 AM AST</t>
  </si>
  <si>
    <t>2020/06/06 7:56:17 AM AST</t>
  </si>
  <si>
    <t>There wasn't any actual lessons/teaching.</t>
  </si>
  <si>
    <t>Actual teaching/lessons.</t>
  </si>
  <si>
    <t>It isn't sustainable.</t>
  </si>
  <si>
    <t>2020/06/06 8:11:57 AM AST</t>
  </si>
  <si>
    <t xml:space="preserve">the bar not set high enough - more support should be offered for LD IEP </t>
  </si>
  <si>
    <t>More individualized attention.</t>
  </si>
  <si>
    <t>Patience is a blessed virtue.</t>
  </si>
  <si>
    <t>Once a week Zoom for the younger kids isn't enough.  Zero Zoom for older kid severely lacking.</t>
  </si>
  <si>
    <t>2020/06/06 8:16:41 AM AST</t>
  </si>
  <si>
    <t xml:space="preserve">Zoom opp      </t>
  </si>
  <si>
    <t>Being present given work conflicts</t>
  </si>
  <si>
    <t xml:space="preserve">1:1 support double edged sword ... kids own pace ... </t>
  </si>
  <si>
    <t>Teachers are awesome.  Hats off.</t>
  </si>
  <si>
    <t>The kids need more opps to do Zooms for that interaction with teachers and students especially now.</t>
  </si>
  <si>
    <t>2020/06/06 9:21:02 AM AST</t>
  </si>
  <si>
    <t>Not many. It was a patch to get through the year.</t>
  </si>
  <si>
    <t>Consistency of subject matter. Lack of asking questions, motivation for students.</t>
  </si>
  <si>
    <t>Live classrooms on the computer. Keep full day schedules.</t>
  </si>
  <si>
    <t>Challenging, but was helpful in an attempt to keep kids engaged.</t>
  </si>
  <si>
    <t>Maybe a blended schedule. Some kids at school Monday, Wednesday, Friday. Then remote other days. If that what the medical field recommends.</t>
  </si>
  <si>
    <t>2020/06/06 9:22:24 AM AST</t>
  </si>
  <si>
    <t>2020/06/06 9:39:22 AM AST</t>
  </si>
  <si>
    <t>2020/06/06 9:42:30 AM AST</t>
  </si>
  <si>
    <t>2020/06/06 9:50:00 AM AST</t>
  </si>
  <si>
    <t xml:space="preserve">I do not find there was a lot of work assigned. So my child was done in less then an hour some days. I </t>
  </si>
  <si>
    <t xml:space="preserve">I wish teachers did more zoom calls. Maybe daily lessons </t>
  </si>
  <si>
    <t>2020/06/06 10:18:43 AM AST</t>
  </si>
  <si>
    <t>2020/06/06 10:22:55 AM AST</t>
  </si>
  <si>
    <t>exposure to technology and how it can help you succeed</t>
  </si>
  <si>
    <t>keeping a consistent schedule; lack of active teaching</t>
  </si>
  <si>
    <t>there is a good baseline but it needs more actual and active online class delivery/teaching, instead of students working and submitting assignments; more consistency with course delivery method and competency assessment measures</t>
  </si>
  <si>
    <t>Renewed appreciation for the teachers and special ed case manager. They are wonderful and they really care about students and their well-being!
Some teachers are excellent with communications, assignments, follow-ups, and responsiveness. Some other teachers have a lot to be desired.</t>
  </si>
  <si>
    <t>I strongly believe that the teachers did the best they could, given such a short time they had to move to remote learning. If this remote setting continues into the fall, I'd love for the method of course delivery to follow standard basic guidelines. For example, a class should have at least x min of online teaching, a minimum of y number of summative assignments, an updated recovery measures (cannot be the same as in-person class delivery), z number of opportunities for students to interact virtually, etc.</t>
  </si>
  <si>
    <t>2020/06/06 11:50:22 AM AST</t>
  </si>
  <si>
    <t xml:space="preserve">Keeping the kids safe. </t>
  </si>
  <si>
    <t xml:space="preserve">Everything! How do you expect parents to work while teaching our children? The children have not learned anything new while remote learning, they  mostly were reviewing previously taught material. 
What if the parents do not have the option to â€œwork from homeâ€ ?  How are we supposed to be able to provide for our families and be teaching? </t>
  </si>
  <si>
    <t xml:space="preserve">Absolutely nothing! Children need to be with their peers, in a classroom setting where the actual teachers are teaching the lessons and available for extra help.  Especially those children with an IEP. They need the teachers and special education staff to provide them with the services they desperately need. </t>
  </si>
  <si>
    <t xml:space="preserve">How to use online resources, google classroom etc. </t>
  </si>
  <si>
    <t xml:space="preserve">I absolutely do not agree with children having to wear masks ALL DAY while at school. Humans are not made to wear masks 6+ hours a day. Have you ever worn a mask for 6+ hours? Well let me tell you, you experience headaches, nausea etc. breathing in carbon dioxide is not healthy! 
Children need to see facial expressions, they need regular peer interaction and the activities theyâ€™ve always had. What about their mental and emotional health? Is cancelling gym, art, recess and all the electives they love going to help them long term? 
Now what if â€œworking from homeâ€ is not an option for households? Are parents not supposed to work and provide for their families because we now have to be teachers? </t>
  </si>
  <si>
    <t>2020/06/06 11:57:21 AM AST</t>
  </si>
  <si>
    <t xml:space="preserve">Keeping kids safe. </t>
  </si>
  <si>
    <t xml:space="preserve">Absolutely everything! My 2 high-school students had issues with using some of the software the teachers required. </t>
  </si>
  <si>
    <t xml:space="preserve">Absolutely nothing! Our kids need to be with peers in a classroom setting. They need to be taught the new curriculum by an actual teacher where they can seek help if needed. </t>
  </si>
  <si>
    <t xml:space="preserve">How to use online resources. </t>
  </si>
  <si>
    <t xml:space="preserve">I absolutely do not agree with children/teens wearing masks all day. Nor do I agree with remote learning. If I wanted my children to learn remotely, I would Home school them or set them up on VLACS! </t>
  </si>
  <si>
    <t>2020/06/06 12:00:15 PM AST</t>
  </si>
  <si>
    <t>Teacher became more flexible over time to allow my children to make up missing assignments.</t>
  </si>
  <si>
    <t>Assisting my children while trying to carry out the requirements of my own job.</t>
  </si>
  <si>
    <t>I can see it as an opporunity to reach students who are not able to attend school due to special circumstances (illness, family emergencies, etc).</t>
  </si>
  <si>
    <t>I learned the following: 1. Children do better with the structure of a school day (scheduled meetings). 2.  Children need social connections with peers to maintain positive social emotional levels (this was reinforced, not really learned).  3.  My own children need more supports in order to understand how to manage thier time (again only reiforced this knowledge, not really something I learned).  4.  Becoming connected to a teacher personally is vitally important to a student's desire to complete the required activities. 5. Parents need more supports from somewhere that will assist in navigating this process.  As a teacher, I attempted be the direct support for my students in order to remove some of the burden from the families of my students.  This left my own children without my full support at home.  Working into the evening and on weekends with my own children was the only option to catch them up on missing assignments that severely impacted thier grades.  I'm hoping I have done enough instruction of missed skills in the last 2 weeks to make sure they make it to thier Sophomore year.</t>
  </si>
  <si>
    <t>Although there was communication periodically from teachers informing me of missing assignments, I feel the help I requested was not really implemented.  I asked for someone to check in with my children more often to encourage them to continue to work.  Social Emotional Learning needs to become integrated into the regular curriculum in order to make more personal connections to teachers during these times where the connections are difficult to make.</t>
  </si>
  <si>
    <t>2020/06/06 12:55:43 PM AST</t>
  </si>
  <si>
    <t>2020/06/06 6:42:45 PM AST</t>
  </si>
  <si>
    <t xml:space="preserve">Sleeping in late and flexible schedule. </t>
  </si>
  <si>
    <t xml:space="preserve">Parent working outside of home. Someone hacking into my daughterâ€™s zoom account and swearing at the teacher under my daughterâ€™s name.  </t>
  </si>
  <si>
    <t>2020/06/06 6:47:45 PM AST</t>
  </si>
  <si>
    <t>Being able to communicate with the teachers one in one.</t>
  </si>
  <si>
    <t>To much work in one day it was so overwhelming for the kids to have to try to do 4-5 classes of work and essays.</t>
  </si>
  <si>
    <t xml:space="preserve">Iâ€™m not sure </t>
  </si>
  <si>
    <t>The kids seemed less stressed because they could have more time managing.</t>
  </si>
  <si>
    <t>I hope the kids are not rushed back to school if there is still a lot of cases of covid19 Iâ€™m worried that kids will not keep masks on as much as we think and Iâ€™m afraid of my kids catching the virus.</t>
  </si>
  <si>
    <t>2020/06/06 6:52:20 PM AST</t>
  </si>
  <si>
    <t xml:space="preserve">Kids getting one on ones with teachers </t>
  </si>
  <si>
    <t>Understand the work.</t>
  </si>
  <si>
    <t>Be a little more independent.</t>
  </si>
  <si>
    <t>The kids get to work at there own pace and it helps make them want to do there work.</t>
  </si>
  <si>
    <t>I feel less assignments in one day would be less overwhelming my children get like five different assignments  a day sometimes with even some being essays and projects.</t>
  </si>
  <si>
    <t>2020/06/06 6:56:05 PM AST</t>
  </si>
  <si>
    <t>The kids get to work at there ow pace.</t>
  </si>
  <si>
    <t>Having so much workin one day my kids would stress out and want t quit.</t>
  </si>
  <si>
    <t xml:space="preserve">Learn to be independent </t>
  </si>
  <si>
    <t>There is a lot more to know and learn about that was challenging for me.</t>
  </si>
  <si>
    <t>I feel the classes should have divided work in a week itâ€™s overwhelming for the kids to do 5 assignments or projects at once or do at the same time itâ€™s stressful.</t>
  </si>
  <si>
    <t>2020/06/06 7:00:45 PM AST</t>
  </si>
  <si>
    <t xml:space="preserve">Being able to talk to teachers when needed and doing one to ones </t>
  </si>
  <si>
    <t>My son has an iep so not being able to reach out as much as I want and not getting much communication is a problem.</t>
  </si>
  <si>
    <t xml:space="preserve">The work is harder than I thought </t>
  </si>
  <si>
    <t>I feel having a disability the load of work overload gets overwhelming and hard to keep up with my son doesnâ€™t even want to do work and fight with me because itâ€™s so much in one day.</t>
  </si>
  <si>
    <t>2020/06/06 10:08:01 PM AST</t>
  </si>
  <si>
    <t>The classroom community that the teachers were still able to achieve</t>
  </si>
  <si>
    <t>The Google Classrooms were set up very differently between my childrenâ€™s two classrooms.  A consistent classroom template would have helped my husband and I to move between the girls two platforms.</t>
  </si>
  <si>
    <t>I was pleasantly surprised with how much â€œlearningâ€ was still able to take place.</t>
  </si>
  <si>
    <t>2020/06/06 11:39:26 PM AST</t>
  </si>
  <si>
    <t>2020/06/07 9:28:21 AM AST</t>
  </si>
  <si>
    <t>Developing a routine outside of the classroom.</t>
  </si>
  <si>
    <t>Lack of human interaction between student and teacher.</t>
  </si>
  <si>
    <t>Adapting to change due to COVID-19.</t>
  </si>
  <si>
    <t>Accountability of managing schedule, developing a routine w/ google classroom.</t>
  </si>
  <si>
    <t>2020/06/07 10:43:05 AM AST</t>
  </si>
  <si>
    <t>2020/06/07 11:49:20 AM AST</t>
  </si>
  <si>
    <t>2020/06/07 1:12:25 PM AST</t>
  </si>
  <si>
    <t>not much</t>
  </si>
  <si>
    <t>parents having to work a full time job and get their kids to do work.  My 2nd grader was the hardest.  My 6th grader was fine.</t>
  </si>
  <si>
    <t>if some remote learning can help limit class size and get students back to school for half days or something, i think that would be great.</t>
  </si>
  <si>
    <t>that kids need to be with other kids in person</t>
  </si>
  <si>
    <t>have some students do mornings and other students do afternoons if that would help.  They need to go back to school.</t>
  </si>
  <si>
    <t>2020/06/07 3:14:21 PM AST</t>
  </si>
  <si>
    <t>The teachers were not ready to provide remote learning</t>
  </si>
  <si>
    <t>Use VLACS and train current teachers on it to allow all classes to be held remotely</t>
  </si>
  <si>
    <t>VLACS does a far better job than individual teachers trying to figure out teaching content</t>
  </si>
  <si>
    <t>2020/06/07 3:44:34 PM AST</t>
  </si>
  <si>
    <t>Flexibility in learning hours = more sleep</t>
  </si>
  <si>
    <t>no/extremely limited classroom " discussions", little teacher contact, difficulty practicing a language, limited teacher feedback on assignments, videos replacing in-class experiments</t>
  </si>
  <si>
    <t>using more outside resources (like AP review videos, songs)</t>
  </si>
  <si>
    <t>Physical textbooks are easier to read than electronic resources</t>
  </si>
  <si>
    <t>In-person classes are best!  Remote learning/teaching was uneven - some teachers and classes did a better job engaging students then others.</t>
  </si>
  <si>
    <t>2020/06/07 6:23:04 PM AST</t>
  </si>
  <si>
    <t>Ability to do and hand in the work any time between 8 am and midnight.</t>
  </si>
  <si>
    <t>Structure! Middle schoolers (particularly boys) are easily distracted and have challenges staying focused when trying to work from home.</t>
  </si>
  <si>
    <t xml:space="preserve">Students can at least continue learning. </t>
  </si>
  <si>
    <t xml:space="preserve">It's too crazy in our home with both parents working from home, two college students working from home, a high school student and middle school student. </t>
  </si>
  <si>
    <t>If all kids cannot return in person in September, it would be beneficial if teachers had cameras/laptops in their classrooms where students from home could observe and participate. Like Zoom meetings :) Fewer kids in class, more room for social distancing, yet students from home could ask questions and participate in discussions.</t>
  </si>
  <si>
    <t>2020/06/07 9:16:31 PM AST</t>
  </si>
  <si>
    <t>Lack of social Interaction for the children and some children didn't have support from working parents like other children did from parents who work part-time or stay home.</t>
  </si>
  <si>
    <t>Children are able to have more 1 on 1 support by parent if parent are home to do so.</t>
  </si>
  <si>
    <t>Understanding of the expectations of the school work load on my child and how behaviors play a big factor in learning</t>
  </si>
  <si>
    <t xml:space="preserve">Children need to learn from eachother in face to face situations you can't learn those lessons from remote schooling. Peer interactions are so important and they are only children for a short time
</t>
  </si>
  <si>
    <t>2020/06/07 9:27:41 PM AST</t>
  </si>
  <si>
    <t>At least children were able to continue their education with little delay and finish off the school year.</t>
  </si>
  <si>
    <t>I am a working parent but my wife was able to stay home. Challenge seemed to be to get the children to pursue what was needed to be done for the day. Also, children's lack of attention and desire to do the work made it difficult, more so the younger ones under 14 years.</t>
  </si>
  <si>
    <t>If the children can be motivated, they may be able to do extra on the subjects they are learning about.</t>
  </si>
  <si>
    <t>Hard to keep children focus.</t>
  </si>
  <si>
    <t>Single parents that have to work all day for financial survival are not able to use the remote learning tools along with the other children in class. They have to be in day care all day and not enough workers to support all children.</t>
  </si>
  <si>
    <t>2020/06/07 9:57:40 PM AST</t>
  </si>
  <si>
    <t xml:space="preserve">The teachers had all of their assignments posted by 8am.  The teachers also emailed a student back in a timely manner if they had questions.
</t>
  </si>
  <si>
    <t>I had a hard time trying to teach my child if they needed help.</t>
  </si>
  <si>
    <t>My child is learning to be responsible if he has any questions.</t>
  </si>
  <si>
    <t>That my child needs to use time management.  Iâ€™m trying to teach him to do his work even though it is not due that day but another day.</t>
  </si>
  <si>
    <t xml:space="preserve">I hope to find out if they are going to do remote learning before the first day so I can prepare my child and make arrangements with my work to be able to work from home </t>
  </si>
  <si>
    <t>2020/06/07 10:55:09 PM AST</t>
  </si>
  <si>
    <t xml:space="preserve">Independent learning </t>
  </si>
  <si>
    <t xml:space="preserve">Time management </t>
  </si>
  <si>
    <t xml:space="preserve">Creativity </t>
  </si>
  <si>
    <t xml:space="preserve">Use different skills </t>
  </si>
  <si>
    <t>2020/06/08 12:08:21 AM AST</t>
  </si>
  <si>
    <t>Less social anxiety for my child</t>
  </si>
  <si>
    <t>Good bedtime habits</t>
  </si>
  <si>
    <t>Great for kids who struggle with large school settings/social anxiety</t>
  </si>
  <si>
    <t>Kids can learn/work at their pace</t>
  </si>
  <si>
    <t>Please consider letting the child/parent choose whether to learn online or in class. If some kids fair better at home, that would help accommodate lower numbers for social distancing in school. Not all kids thrive in school surroundings and having choices may ease the burden/difficulties for both child and the school district.</t>
  </si>
  <si>
    <t>2020/06/08 12:25:19 AM AST</t>
  </si>
  <si>
    <t>Kids could work at their pace and in a setting that eases social anxieties.</t>
  </si>
  <si>
    <t>Good bedtime habits.</t>
  </si>
  <si>
    <t>Children can work in an atmosphere free from anxiety or worries ..eg: large class settings with unfamiliar kids, public speaking, etc. Not all kids adapt well in large  school settings.</t>
  </si>
  <si>
    <t>Kids can work at their pace and explore more online options. Not all kids are extroverts and need to be graded on whether they ask questions or speak up during conversations....Unfortunately those shy kids lose grade points for being just that. Not everyone will obtain jobs that require them to be extroverted.</t>
  </si>
  <si>
    <t>I think the parent and child should be able to choose online or in class learning based on their own needs. This would benefit the child and school since it would reduce class sizes and help social distancing during this pandemic. It would also lessen the financial burden of the school budget.</t>
  </si>
  <si>
    <t>2020/06/08 7:43:34 AM AST</t>
  </si>
  <si>
    <t>2020/06/08 7:54:41 AM AST</t>
  </si>
  <si>
    <t>Peace of mind that my child is not going to school and getting sick.</t>
  </si>
  <si>
    <t>My child staying focus and on track outside a school environment, and getting all out of the lessons.</t>
  </si>
  <si>
    <t>I dont feel remote learning was positively impactful, I feel as though it was negatively impactful.</t>
  </si>
  <si>
    <t>My child does not thrive in an online environment compared to a school environment.</t>
  </si>
  <si>
    <t>I would zoom class learning as opposed to assignments being sent through google classroom for more interactive experiences.</t>
  </si>
  <si>
    <t>2020/06/08 11:47:52 AM AST</t>
  </si>
  <si>
    <t xml:space="preserve">The only good thing was they were able to continue work.    </t>
  </si>
  <si>
    <t>Face to face contact with the teachers.  Not all kids learn reading a book.  Teachers are a vital to learning.</t>
  </si>
  <si>
    <t>Now that we are able to do remote learning , we should be able to cover "snow days" by assigning work.</t>
  </si>
  <si>
    <t>google classroom is easy to use and the teachers did a great job getting everything setup.</t>
  </si>
  <si>
    <t>2020/06/08 12:37:09 PM AST</t>
  </si>
  <si>
    <t>Provide comfort and less stress for the parants.</t>
  </si>
  <si>
    <t xml:space="preserve">Kids are not organized and not use to it.  Learning is not taken seriously. </t>
  </si>
  <si>
    <t>None  for student from pre k  to 12 grade</t>
  </si>
  <si>
    <t>I know that student are not given a enough study materials to keep them busy.</t>
  </si>
  <si>
    <t xml:space="preserve">What about way to improve attendance in Virtue  </t>
  </si>
  <si>
    <t>2020/06/08 12:46:00 PM AST</t>
  </si>
  <si>
    <t>Communication with the teachers and staff</t>
  </si>
  <si>
    <t>Having multiple children in different schools as well as having a good understanding of the assignments</t>
  </si>
  <si>
    <t>I think the opportunities are individualized per student</t>
  </si>
  <si>
    <t>Being home all the time itâ€™s not a good learning environment for the children they lose their patience quickly</t>
  </si>
  <si>
    <t>I think the remote learning is a great tool needed in an emergency situation and I also feel that everyone did the best they can with the resources they were given. I think all teachers and staff have done an amazing job at keeping things going.</t>
  </si>
  <si>
    <t>2020/06/08 1:42:36 PM AST</t>
  </si>
  <si>
    <t>The teachers were amazing! Daily updates, fun ways to learn.</t>
  </si>
  <si>
    <t>I am an essential employee who works 40 hrs a week. My son is back at Boys and Girls Club full time, and it is hard to catch up on the weekends.</t>
  </si>
  <si>
    <t>computer skills</t>
  </si>
  <si>
    <t>It is not always easy for a single mother who works full time and I hope my sons education will go smoothly.</t>
  </si>
  <si>
    <t>2020/06/08 2:04:58 PM AST</t>
  </si>
  <si>
    <t>Safety of kids and working at their own pace.</t>
  </si>
  <si>
    <t>Some teachers gave useless work which didn't teach anything. if a question was asked from a teacher to explain something the response was please read the assignment once again. If it was clear from the online assignment why would a child ask the question. That should not be a response. Teachers are there to explain and when zoom is there it is not a problem . If everything is going to be by video or online app and teachers do not have to explain anything... Why do we need them?? Atleast respond to the questions and don't be rude. My 7 th grader is so scared of asking anything to her science teacher because when she gets annoyed she just grades badly with no explanation of her grading....</t>
  </si>
  <si>
    <t>Well as I said some subjects like science and math need explanation. Usually math videos are good and teacher was really nice too. Science only uses amplify in school as well as remote. There is not a teacher explaining the concepts. Some videos uploaded by science teacher were annoying. The content must be for 7th grader not a 2nd grader.</t>
  </si>
  <si>
    <t xml:space="preserve">Not a big fan of it. But it is necessary to be safe than sorry. Hope it ends soon. </t>
  </si>
  <si>
    <t>2020/06/08 2:26:28 PM AST</t>
  </si>
  <si>
    <t>Children were able to attend classes online and stay safe.</t>
  </si>
  <si>
    <t>Assignments need to be broken down better for children to complete.</t>
  </si>
  <si>
    <t>Schedule flexibility and safety for children.</t>
  </si>
  <si>
    <t xml:space="preserve">I would recommend more zoom meetings for children to interact. </t>
  </si>
  <si>
    <t>I would like to see the assignments broken down to make it easier for students to complete.</t>
  </si>
  <si>
    <t>2020/06/08 3:45:00 PM AST</t>
  </si>
  <si>
    <t>2020/06/08 5:05:24 PM AST</t>
  </si>
  <si>
    <t>More play time for my fourth grade child.</t>
  </si>
  <si>
    <t>My fourth graders teacher is retiring at the end of the year and gave minimal assignments - focusing only on math and a little social studies.  Science, Reading, Reading Comprehension, and Writing were completely omitted from remote learning by this teacher.  The teacher did not respond to my sons requests for additional educational materials and did not reply to my emails.</t>
  </si>
  <si>
    <t>Less stress for my elementary aged child. No homework bogging him down after a day of school.  Ability to do the work the best way that works for him instead of conformity in a classroom.  All teachers of a grade level could have work on one standard curriculum for the entire grade instead of individual curriculum for the coming school year.</t>
  </si>
  <si>
    <t xml:space="preserve">While unavoidable, my child missed the social aspect that is very important of school during this remote learning session.  He needs interaction with people outside of his family to grow and develop emotionally and socially.  </t>
  </si>
  <si>
    <t>2020/06/08 5:05:28 PM AST</t>
  </si>
  <si>
    <t>My fourth grader's teacher went above and beyond to include slides with posters, explicit directions, fun activities, and face time to my son.  She made it easy for me to jump in and answer questions he had because she provided all the instruction.</t>
  </si>
  <si>
    <t>Inconsistent work load between my three elementary school aged children that resulted in l "it's not fair he has no work and I have work" arguments and distractions.  Especially since I have two boys in the same grade.</t>
  </si>
  <si>
    <t>2020/06/08 5:05:32 PM AST</t>
  </si>
  <si>
    <t>My second grade daughter was able to have flexibility in the curriculum as her teacher went above and beyond to provide the material in different ways.  So my child could choose to do a lesson on the computer, or paper and pencil, or reading, or explore the ideas through writing.  She was able to choose the way that best fit her for her learning needs.</t>
  </si>
  <si>
    <t>Less stress for my elementary aged child. No homework bogging her down after a day of school.  Ability to do the work the best way that works for her instead of conformity in a classroom.  All teachers of a grade level could have work on one standard curriculum for the entire grade instead of individual curriculum for the coming school year.</t>
  </si>
  <si>
    <t xml:space="preserve">While unavoidable, my child missed the social aspect that is very important of school during this remote learning session.  She needs interaction with people outside of her family to grow and develop emotionally and socially.  </t>
  </si>
  <si>
    <t>2020/06/09 8:10:01 AM AST</t>
  </si>
  <si>
    <t>The kids were able to move at their own pace.</t>
  </si>
  <si>
    <t>discipline</t>
  </si>
  <si>
    <t>It gives the kids more time during the day for activities</t>
  </si>
  <si>
    <t>The difference between kids and the way they do school is quite varying</t>
  </si>
  <si>
    <t>I think that until doctors and scientists know better, packing kids in the schools will be a mistake.  Social distancing works for the older kids, but K - 5 do not understand, and will not comply.  COVID-19 testing, even daily, might not matter, if asymptomatic carriers can transmit still, which makes testing pretty much useless.</t>
  </si>
  <si>
    <t>2020/06/09 8:13:58 AM AST</t>
  </si>
  <si>
    <t>It taught how to manage time, and work independently.</t>
  </si>
  <si>
    <t>The work load varied.  At times it was feast or famine.</t>
  </si>
  <si>
    <t>I think, in middle school, it helps get the kids ready for a more independent scholastic experience in high school.</t>
  </si>
  <si>
    <t>Finding challenging material could be difficult (outside of school)</t>
  </si>
  <si>
    <t>2020/06/09 9:48:44 AM AST</t>
  </si>
  <si>
    <t>2020/06/09 9:51:42 AM AST</t>
  </si>
  <si>
    <t>Teaching child and finding class material and material in general for activities such as science project and art.</t>
  </si>
  <si>
    <t>It is a great opportunity to learn with less restrictions.</t>
  </si>
  <si>
    <t xml:space="preserve">I have learned that there are great resources available and have learned how school uses them to teach students. </t>
  </si>
  <si>
    <t>2020/06/09 10:48:07 AM AST</t>
  </si>
  <si>
    <t xml:space="preserve">convenience of doing work  whenever  it fits our schedule. </t>
  </si>
  <si>
    <t xml:space="preserve">parents not equipped  to be teachers </t>
  </si>
  <si>
    <t xml:space="preserve">kids dont do well sitting in front of a computer all day they need people interaction </t>
  </si>
  <si>
    <t xml:space="preserve">parents are not good teachers, it is not mentality good for kids.  </t>
  </si>
  <si>
    <t>2020/06/09 11:54:07 AM AST</t>
  </si>
  <si>
    <t>2020/06/09 1:27:12 PM AST</t>
  </si>
  <si>
    <t>Our children go to Bicentennial Elem and their two teachers have been incredibly supportive</t>
  </si>
  <si>
    <t xml:space="preserve">The lack of personal interactions for younger children </t>
  </si>
  <si>
    <t xml:space="preserve">A schedule needs to be created </t>
  </si>
  <si>
    <t>2020/06/09 6:02:28 PM AST</t>
  </si>
  <si>
    <t>My children could pace themselves to complete the tasks.  Their planning and organizational skills have Improved as well as they take more initiative on their learning.</t>
  </si>
  <si>
    <t>Immediate and frequent feedback were often missing from their teachers to reflect on their understanding. Also, the rigor of many tasks were often compromised; Vast majority of tasks were busy work.  They spent 4 or 5 hours every day to get the work done instead of learning a lot. I hope they can engage tasks that stimulate their curiosity and excite them in learning.</t>
  </si>
  <si>
    <t xml:space="preserve">Remote learning promotes self paced learning as well as it requires them to take initiative and ownership of learning.  I see that as an opportunity.  Also, project-based learning with high rigor can happen in remote learning as well.  </t>
  </si>
  <si>
    <t>My children are much less stressed out because they deal with much less unwanted interactions with his peers (i.e., stereotypes, microaggression to Asian) It is vital for them to learn to deal with it and learn commutation skills but I learned how stressful it was to them.</t>
  </si>
  <si>
    <t>I am grateful how hard staff and schools work to make things happen.  I am satisfied with how NPS has dealt with this pandemic overall.  Thank you.</t>
  </si>
  <si>
    <t>2020/06/09 8:26:48 PM AST</t>
  </si>
  <si>
    <t>Students knew their assignments for e day and could practice good time management skills</t>
  </si>
  <si>
    <t>Interaction with teachers and faculty in an ad hoc manner.  Zero interaction with school administration and lack of athletics.</t>
  </si>
  <si>
    <t>There is no reason for snow days now that Nashua has seemingly proven that remote learning is pissible</t>
  </si>
  <si>
    <t>2020/06/09 8:39:50 PM AST</t>
  </si>
  <si>
    <t>2020/06/10 8:12:58 AM AST</t>
  </si>
  <si>
    <t>2020/06/10 9:04:23 AM AST</t>
  </si>
  <si>
    <t>Teachers not actually teaching.</t>
  </si>
  <si>
    <t>2020/06/10 9:50:20 AM AST</t>
  </si>
  <si>
    <t>2020/06/10 10:40:50 AM AST</t>
  </si>
  <si>
    <t>2020/06/11 3:05:57 AM AST</t>
  </si>
  <si>
    <t>Donâ€™t know</t>
  </si>
  <si>
    <t xml:space="preserve">Hard for my son to focus, misses school </t>
  </si>
  <si>
    <t xml:space="preserve">My son is really struggling with reading </t>
  </si>
  <si>
    <t xml:space="preserve">My son got too much work for a second grader. While my daughter didnâ€™t get nearly half the amount he did. </t>
  </si>
  <si>
    <t>2020/06/11 3:11:12 AM AST</t>
  </si>
  <si>
    <t xml:space="preserve">My son could work at his own pace </t>
  </si>
  <si>
    <t xml:space="preserve">Easily distracted, </t>
  </si>
  <si>
    <t xml:space="preserve">Not getting in trouble </t>
  </si>
  <si>
    <t>My son needs harder classes</t>
  </si>
  <si>
    <t xml:space="preserve">Kids need to be social. Emotionally this is damaging. </t>
  </si>
  <si>
    <t>2020/06/11 3:29:34 AM AST</t>
  </si>
  <si>
    <t>2020/06/11 11:13:23 AM AST</t>
  </si>
  <si>
    <t>It took a little time to figure out how to use google classroom. But once we figured it out, we were good.</t>
  </si>
  <si>
    <t xml:space="preserve">You need to give the same work that you would have in the classroom. My child might have worked on school work for about 45 minutes a day. </t>
  </si>
  <si>
    <t>2020/06/11 11:24:13 AM AST</t>
  </si>
  <si>
    <t xml:space="preserve">Nothing. She was able to navigate all the sites and was able to help her friends too. Wish you started challenging the kids that need it! </t>
  </si>
  <si>
    <t xml:space="preserve">Ha! The teachers need to teach the material that would have been taught in class. My child might have worked for 1 hour a day on school work. </t>
  </si>
  <si>
    <t>Ummm...there is a lot to learn.</t>
  </si>
  <si>
    <t xml:space="preserve">You can not have pass/fail grading. That is a joke. All you did was lower the expectations for the children. </t>
  </si>
  <si>
    <t>2020/06/11 12:00:51 PM AST</t>
  </si>
  <si>
    <t xml:space="preserve">The teachers availability to the students  </t>
  </si>
  <si>
    <t xml:space="preserve">Pass or fail instead of grades </t>
  </si>
  <si>
    <t>Each class should be a zoom meeting with the teacher and the students so itâ€™s like being in class.</t>
  </si>
  <si>
    <t xml:space="preserve">That it lacked classroom meetings as I think it would have been good for students to be in class via a zoom meeting </t>
  </si>
  <si>
    <t>If Nashua students have to be home schooled then have them attend a live online class.  This allows interaction and lice learning with the teacher.</t>
  </si>
  <si>
    <t>2020/06/11 12:50:34 PM AST</t>
  </si>
  <si>
    <t>Safety of my child.</t>
  </si>
  <si>
    <t>my child doesn't.want to learn school stuff from his mom and dad. I'm worried about his level of absorbancy.</t>
  </si>
  <si>
    <t>I get to know exactly what my young child is doing.</t>
  </si>
  <si>
    <t>Teaching a young child in their usual environment is hard.</t>
  </si>
  <si>
    <t>2020/06/11 2:14:02 PM AST</t>
  </si>
  <si>
    <t>2020/06/11 2:47:36 PM AST</t>
  </si>
  <si>
    <t xml:space="preserve">I canâ€™t think of one! </t>
  </si>
  <si>
    <t xml:space="preserve">Not enough Organization, zoom or google calls with the class to teach everyday. </t>
  </si>
  <si>
    <t>Canâ€™t think of one!</t>
  </si>
  <si>
    <t>How an organized Nashua north was</t>
  </si>
  <si>
    <t>Daily zoom or google calls everyday to teach the class each day</t>
  </si>
  <si>
    <t>2020/06/11 4:48:13 PM AST</t>
  </si>
  <si>
    <t>2020/06/11 5:30:29 PM AST</t>
  </si>
  <si>
    <t>Unclear expectations from teachers, virtual classrooms (Teams, Zoom, Skype) would benefit learning.</t>
  </si>
  <si>
    <t>See question 13, virtual classrooms.</t>
  </si>
  <si>
    <t xml:space="preserve">How hard Teachers have to work keeping students on task.  </t>
  </si>
  <si>
    <t>2020/06/11 9:43:58 PM AST</t>
  </si>
  <si>
    <t>No bullying by kids</t>
  </si>
  <si>
    <t>Little to none</t>
  </si>
  <si>
    <t>Some teachers used technological issues as a way to outcast students</t>
  </si>
  <si>
    <t>Bad situation all around</t>
  </si>
  <si>
    <t>2020/06/12 5:54:33 AM AST</t>
  </si>
  <si>
    <t xml:space="preserve">None. My husband and I work full time </t>
  </si>
  <si>
    <t xml:space="preserve">Google classrooms are confusing - each grade had different formats. Specialists work was an add on and not essential </t>
  </si>
  <si>
    <t>2020/06/12 10:39:29 AM AST</t>
  </si>
  <si>
    <t>Holding the children accountable for their presence and participation.</t>
  </si>
  <si>
    <t>Getting my child up early enough to turn assignments in.</t>
  </si>
  <si>
    <t>2020/06/17 10:51:33 AM AST</t>
  </si>
  <si>
    <t>Child care.  Level of learning lost</t>
  </si>
  <si>
    <t>Itâ€™s detrimental</t>
  </si>
  <si>
    <t>Go back to school normally is essential for kids health</t>
  </si>
  <si>
    <t>2020/06/17 5:11:22 PM AST</t>
  </si>
  <si>
    <t>flexibility of when to complete assignments</t>
  </si>
  <si>
    <t>teachers had different ideas of what remote learning meant,  some teachers checked out at the end of May, some teachers did not give back any work or feedback,  no awareness of what assignments were going to end up not being graded, lack of preparation for AP tests, lack of progression through the curriculum (staying on same unit for months)</t>
  </si>
  <si>
    <t>flexibility to work around different schedules</t>
  </si>
  <si>
    <t>how to teach yourself and find things through other platforms</t>
  </si>
  <si>
    <t xml:space="preserve">There was a high degree of inconsistency between teachers and classes. </t>
  </si>
  <si>
    <t>2020/06/18 12:56:57 AM AST</t>
  </si>
  <si>
    <t>2020/06/18 12:56:58 AM AST</t>
  </si>
  <si>
    <t>1. Soy padre / tutor de un niÃ±o en los siguientes grados:</t>
  </si>
  <si>
    <t>2. Estoy satisfecho con el nivel de comunicaciÃ³n del maestro de mi hijo.</t>
  </si>
  <si>
    <t>3. Estoy satisfecho con la cantidad de trabajo que el maestro de mi hijo asigna semanalmente.</t>
  </si>
  <si>
    <t>4. Creo que el trabajo asignado a mi hijo por el maestro fue razonable.</t>
  </si>
  <si>
    <t>5. Cuando tuve una pregunta sobre el plan de estudios o la asignaciÃ³n de mi hijo, el maestro respondiÃ³ de manera oportuna.</t>
  </si>
  <si>
    <t>6. Estoy satisfecho con el nivel de comunicaciÃ³n que el Distrito ha puesto a disposiciÃ³n (incluidos, entre otros, www.Nashua.edu, redes sociales, contacto directo, Twitter, iNews, videos, etc.).</t>
  </si>
  <si>
    <t>7. Apoyo el aprendizaje remoto continuo si los funcionarios de salud determinan que no es seguro hacer la transiciÃ³n de regreso a la escuela.</t>
  </si>
  <si>
    <t>8. Apoyo que el Distrito implemente un calendario escolar hÃ­brido para proporcionar una combinaciÃ³n de aprendizaje remoto y aprendizaje en persona.</t>
  </si>
  <si>
    <t>9. Por favor, ordene (del 1 al 9) los elementos esenciales para que su hijo regrese a la escuela: [Acceso a Internet]</t>
  </si>
  <si>
    <t>9. Por favor, ordene (del 1 al 9) los elementos esenciales para que su hijo regrese a la escuela: [PosesiÃ³n de una computadora / laptop]</t>
  </si>
  <si>
    <t>9. Por favor, ordene (del 1 al 9) los elementos esenciales para que su hijo regrese a la escuela: [Acceso directo al currÃ­culum.]</t>
  </si>
  <si>
    <t>9. Por favor, ordene (del 1 al 9) los elementos esenciales para que su hijo regrese a la escuela: [Conocimiento del currÃ­culum.]</t>
  </si>
  <si>
    <t>9. Por favor, ordene (del 1 al 9) los elementos esenciales para que su hijo regrese a la escuela: [Consistencia para las expectativas de trabajo del estudiante.]</t>
  </si>
  <si>
    <t>9. Por favor, ordene (del 1 al 9) los elementos esenciales para que su hijo regrese a la escuela: [Expectativas de clasificaciÃ³n universal]</t>
  </si>
  <si>
    <t>9. Por favor, ordene (del 1 al 9) los elementos esenciales para que su hijo regrese a la escuela: [Expectativas explÃ­citas desde el principio hasta el final de las tareas del aula.]</t>
  </si>
  <si>
    <t>9. Por favor, ordene (del 1 al 9) los elementos esenciales para que su hijo regrese a la escuela: [Instrucciones para que los padres obtengan apoyo adicional]</t>
  </si>
  <si>
    <t>9. Por favor, ordene (del 1 al 9) los elementos esenciales para que su hijo regrese a la escuela: [Recursos en lÃ­nea para que los padres comprendan mejor el aprendizaje remoto y las expectativas]</t>
  </si>
  <si>
    <t>10. Apoyo a los estudiantes y al personal que usan mÃ¡scaras protectoras y practican el distanciamiento social mientras asisten a la escuela.</t>
  </si>
  <si>
    <t>11. Apoyo que el Distrito implemente una polÃ­tica que requiere pruebas obligatorias para COVID-19 para todos los estudiantes y el personal, antes y durante la escuela.</t>
  </si>
  <si>
    <t>12. En su opiniÃ³n, Â¿cuÃ¡les fueron los puntos fuertes del aprendizaje remoto?</t>
  </si>
  <si>
    <t>13. En su opiniÃ³n, Â¿cuÃ¡les fueron los desafÃ­os del aprendizaje remoto?</t>
  </si>
  <si>
    <t>14. En su opiniÃ³n, Â¿quÃ© oportunidades puede ver en el aprendizaje remoto?</t>
  </si>
  <si>
    <t>15. Â¿QuÃ© has aprendido en el entorno de aprendizaje remoto?</t>
  </si>
  <si>
    <t>16. Comparta sus pensamientos a continuaciÃ³n sobre cualquier idea que le gustarÃ­a compartir que no se haya capturado en la encuesta. Gracias.</t>
  </si>
  <si>
    <t>Grados K-5</t>
  </si>
  <si>
    <t>Totalmente de acuerdo</t>
  </si>
  <si>
    <t>De acuerdo</t>
  </si>
  <si>
    <t>En desacuerdo</t>
  </si>
  <si>
    <t>Neutro / No aplicable</t>
  </si>
  <si>
    <t>9 (Menos esencial)</t>
  </si>
  <si>
    <t>1 (MÃ¡s esencial)</t>
  </si>
  <si>
    <t>2020/06/03 8:31:22 AM AST</t>
  </si>
  <si>
    <t>Grados 6-8</t>
  </si>
  <si>
    <t>Todo</t>
  </si>
  <si>
    <t>la comunicaciÃ³n con los maestros</t>
  </si>
  <si>
    <t>seria un poco pobre ya que muchas veces el material fue uno no adecuado para su grado</t>
  </si>
  <si>
    <t>2020/06/03 8:37:46 AM AST</t>
  </si>
  <si>
    <t>La comunicaciÃ³n con los maestros</t>
  </si>
  <si>
    <t>2020/06/03 8:40:06 AM AST</t>
  </si>
  <si>
    <t xml:space="preserve">En nuestro caso, adaptarnos al 100% a los cambios de rutinas que se tenÃ­an normalmente </t>
  </si>
  <si>
    <t>Que como padres nos involucremos mÃ¡s en apoyar a los maestros para que la educaciÃ³n de nuestros hijos sea mejor. Al final de cuentas somos un equipo, y todos debemos controbuir</t>
  </si>
  <si>
    <t>Siempre le he tenido respeto a la vocaciÃ³n de los maestros, pero ahora la respeto aÃºn mÃ¡s, he comprendido aÃºn mejor (y creo que nonal 100%) todo el trabajo, tiempo, dedicaciÃ³n y amor que deben de tener los docentes para desempeÃ±ar con Ã©xito su trabajo.</t>
  </si>
  <si>
    <t>Muchas Gracias por todo su esfuerzo a todos, porque estoy segura que han tenido que trabajar doble durable todo este tiempo... mi total respeto y admiraciÃ³n hacÃ­a su bella profesiÃ³n y todo lo que aportan para que este mundo y nuestra futura sociedad sea mejor â¤ï¸</t>
  </si>
  <si>
    <t>2020/06/03 9:26:16 AM AST</t>
  </si>
  <si>
    <t>Muy en desacuerdo</t>
  </si>
  <si>
    <t>Organizar su tiempo de estudio</t>
  </si>
  <si>
    <t>El idioma</t>
  </si>
  <si>
    <t xml:space="preserve">Me parece que los niÃ±os asÃ­ se estresan al no poder tener sus compaÃ±eros y maestros </t>
  </si>
  <si>
    <t>Vi que mis hijas son muy comprometidas y responsables y que son capaces de enfrentar la situaciÃ³n, pero si vi que se estresaban y deprimÃ­an mucho</t>
  </si>
  <si>
    <t xml:space="preserve">En general pienso que todos los profes de mis hijas 3 grado y 6 grado son personas muy responsables comprometidas y amadoras de su profesiÃ³n y que son muy necesario en la participaciÃ³n de la vida de los estudiantes </t>
  </si>
  <si>
    <t>2020/06/03 10:17:04 AM AST</t>
  </si>
  <si>
    <t>Grados 9-12</t>
  </si>
  <si>
    <t>Fue de mucha ayuda los videos con la explicaciÃ³n</t>
  </si>
  <si>
    <t>Nuestra computadora, pero para la prÃ³xima vez busco una prestada en la escuela.</t>
  </si>
  <si>
    <t>Pude notar mucha responsabilidad de parte de mi hija, compromiso e independencia.</t>
  </si>
  <si>
    <t>Ya lo habÃ­a experimentado cuando estudiÃ© en la Universidad, pero en relaciÃ³n a mi hija le diÃ³ la oportunidad de ver otro mÃ©todo de enseÃ±anza.</t>
  </si>
  <si>
    <t>La pregunta 9 de esta encuesta es dificil contestar en un celular, pues no me deja someter la encuesta.</t>
  </si>
  <si>
    <t>2020/06/03 10:42:56 AM AST</t>
  </si>
  <si>
    <t>2020/06/03 10:46:30 AM AST</t>
  </si>
  <si>
    <t>2020/06/03 11:11:56 AM AST</t>
  </si>
  <si>
    <t>very worried since I have a child going to second grade and they are children they are not going to take the appropriate measures to protect themselves at school.  I understand that by continuing with remote learning children would be safer.</t>
  </si>
  <si>
    <t>2020/06/03 11:15:15 AM AST</t>
  </si>
  <si>
    <t>very worried since I have a child going to five grade and they are children they are not going to take the appropriate measures to protect themselves at school.  I understand that by continuing with remote learning children would be safer.</t>
  </si>
  <si>
    <t>2020/06/03 11:54:19 AM AST</t>
  </si>
  <si>
    <t>La ayuda de la profesora de inglÃ©s, Mrs. Bourque</t>
  </si>
  <si>
    <t>Demasiado trabajo para mi hija Keiry, la comunicaciÃ³n con las maestras deberÃ­a ser solo por classroom y zoom, porque para andar buscando en email es difÃ­cil ya que llegan demasiado correos de otras cosas Y se pierden los correos entre tantos.</t>
  </si>
  <si>
    <t>Que ellas practican en cÃ³mo utilizar una computadora y ademÃ¡s de que no dejan de aprender a pesar de lo que estamos pasando debido al virus</t>
  </si>
  <si>
    <t>A involucrarme mÃ¡s con los trabajos de mis hijas</t>
  </si>
  <si>
    <t>2020/06/03 12:16:14 PM AST</t>
  </si>
  <si>
    <t>Utilizar herramientas en la tecnologia y la comunicacion entre maestro y estudiante.</t>
  </si>
  <si>
    <t>El tiempo para entrega de las tareas.</t>
  </si>
  <si>
    <t>Responsabilidad y organizacion del estudiante.</t>
  </si>
  <si>
    <t>Debemos adaptarnos a todos los caminos para seguir aprendiendo y cumplir las metas.</t>
  </si>
  <si>
    <t>Falto reuniones remotas como en zoom en Middle  School y High School para saber como se sienten los estudiantes y saludar a sus compaÃ±eros de clases y maestros. Tengo 3 estudiantes en 1, 8 y 11 grado.</t>
  </si>
  <si>
    <t>2020/06/03 3:47:18 PM AST</t>
  </si>
  <si>
    <t>Poder estar mÃ¡s  presente en el aprendizaje de mi hija.</t>
  </si>
  <si>
    <t>Tener que lidiar con dos estudiantes en casa, en ocasiones no entender ni poder explicarles cuando necesitaban ayuda en alguna tarea.</t>
  </si>
  <si>
    <t>Oportunidad de estar mÃ¡s tiempo con mis hijos, e interactuar en el roll de convertirme en su maestra en casa.</t>
  </si>
  <si>
    <t>Que los maestros hacen un gran trabajo.</t>
  </si>
  <si>
    <t>2020/06/03 4:12:15 PM AST</t>
  </si>
  <si>
    <t xml:space="preserve">La plataforma que usaron fue adecuada </t>
  </si>
  <si>
    <t xml:space="preserve">Mantener el interes de los niÃ±os en la importancia de continuar con sus obligaciones escolares </t>
  </si>
  <si>
    <t>Generar mÃ¡s responsabilidad en los estudiantes con sus obligaciones escolares.
Mantenerlos seguros durante la emergencia de la pandemia.
Pienso que de cierta manera se disminuyen un poco stress generado en algunos estudiantes en referencia al bullying en la escuela.</t>
  </si>
  <si>
    <t xml:space="preserve">Que la enseÃ±anza es un proceso que requiere de mucha paciencia y constancia... no es una tarea fÃ¡cil para muchos, mÃ¡s aÃºn cuando hay que combinarlo con el trabajo, los quehaceres de la escuela y mÃ¡s de un hijo por familia... </t>
  </si>
  <si>
    <t>2020/06/03 5:16:59 PM AST</t>
  </si>
  <si>
    <t>2020/06/03 8:48:34 PM AST</t>
  </si>
  <si>
    <t xml:space="preserve">Que es una computadora En ves del maestro </t>
  </si>
  <si>
    <t xml:space="preserve">Que mi hijo terminara el trabajo </t>
  </si>
  <si>
    <t xml:space="preserve">Muchas es muy bueno el programa </t>
  </si>
  <si>
    <t xml:space="preserve">La comprensiÃ³n de los maestros y como motivaban a mi hijo En los estudios </t>
  </si>
  <si>
    <t xml:space="preserve">Que los maestros hicieron un ese lente trabajo si </t>
  </si>
  <si>
    <t>2020/06/03 9:41:07 PM AST</t>
  </si>
  <si>
    <t>2020/06/03 9:52:44 PM AST</t>
  </si>
  <si>
    <t>2020/06/03 10:00:43 PM AST</t>
  </si>
  <si>
    <t>Disciplina</t>
  </si>
  <si>
    <t>Solucionar inconvenientes y resolver dudas a distancia</t>
  </si>
  <si>
    <t>Le permite al estudiante investigar por su cuenta para reforzar las instrucciones dadas por el docente y a los padres estar mÃ¡s activos y presentes durante el proceso educativo.</t>
  </si>
  <si>
    <t xml:space="preserve">La organizaciÃ³n del tiempo para cumplir con todos las tareas y actividades de la clase. </t>
  </si>
  <si>
    <t xml:space="preserve">De darse la continuidad del aprendizaje remoto, considero que un aspecto muy negativo para nuestros hijos es la imposibilidad de mantener relaciones directas y mÃ¡s personales con sus amigos   </t>
  </si>
  <si>
    <t>2020/06/04 1:11:44 AM AST</t>
  </si>
  <si>
    <t>2020/06/04 1:14:02 AM AST</t>
  </si>
  <si>
    <t>2020/06/04 1:50:48 PM AST</t>
  </si>
  <si>
    <t>Acceso a Internet</t>
  </si>
  <si>
    <t>No tener acceso a varias laptops</t>
  </si>
  <si>
    <t xml:space="preserve">Aprender a usar mejor la tecnologÃ­a </t>
  </si>
  <si>
    <t>Conocer mÃ¡s lo que mis hijos hacen en la escuela</t>
  </si>
  <si>
    <t>Si abren la escuela e implementan las mascarÃ­as y la distancia necesaria entonces que tambiÃ©n implementen un cuestionario de preguntas sobre si el estudiante tiene los sÃ­ntomas de covid 19 si el dice que si el estudiante dice que si tiene uno de esos sÃ­ntomas aunque sea uno solo, el estudiante deberÃ­a de ser suspendido por una semana y que se le de una computadora y su trabajo para una semana. Cuando el estudiante tenga la semana de haber estado haciendo tareas remotas en casa puede volver a escuela pero se tendrÃ¡ que hacer el examen y si el sigue con los sÃ­ntomas serÃ¡ suspendido de nuevo. A esto se le debe agregar un examen de temperatura diario para todos los estudiantes si el estudiante pasa sobrepasa los 100 grados entonces tambiÃ©n el estudiante  deberÃ­a ser mandado para su casa y que haga clases remotas por una semana y si pasa la semana y sigue con la temperatura alta deberÃ¡ tambiÃ©n hacer otra semana. Ya que este examen tardarÃ­a un tiempo en cada estudiante y tambiÃ©n se tomarÃ­a mucho tiempo deberÃ­an hacer un nuevo horario de llegada mÃ¡s tarde pero el horario de salida tambiÃ©n sea mÃ¡s tarde para que asÃ­ los estudiantes lleguen a tiempo a sus clases y la hora de salida mÃ¡s tarde serÃ­a para que las clases tengan la misma duraciÃ³n como antes y los estudiantes no se retrasen. Otra cosa que estos exÃ¡menes tambiÃ©n se aplique a los profesores y a los directores como tambiÃ©n a los consejeros y todo aquel que trabaje en el edificio escolar.</t>
  </si>
  <si>
    <t>2020/06/04 2:42:56 PM AST</t>
  </si>
  <si>
    <t xml:space="preserve">La comunicasion entre padres ,alumnos y maestros . </t>
  </si>
  <si>
    <t>La distancia</t>
  </si>
  <si>
    <t xml:space="preserve">Pueden estudiar en larga distancia y apollar en casa </t>
  </si>
  <si>
    <t xml:space="preserve">apredi a usar mas la tecnologia </t>
  </si>
  <si>
    <t xml:space="preserve">nada todo esta bien </t>
  </si>
  <si>
    <t>2020/06/05 11:01:02 AM AST</t>
  </si>
  <si>
    <t xml:space="preserve">Self learning </t>
  </si>
  <si>
    <t xml:space="preserve">Schedule </t>
  </si>
  <si>
    <t xml:space="preserve">How to evaluate teachers in remote teaching </t>
  </si>
  <si>
    <t>1. Sou pai / responsÃ¡vel por uma crianÃ§a nas seguintes sÃ©ries: *</t>
  </si>
  <si>
    <t>2. Estou satisfeito com o nÃ­vel de comunicaÃ§Ã£o do professor do meu filho. *</t>
  </si>
  <si>
    <t>3. Estou satisfeito com a quantidade de trabalho que o professor do meu filho designou semanalmente. *</t>
  </si>
  <si>
    <t>4. Acredito que o trabalho atribuÃ­do ao meu filho pelo professor foi razoÃ¡vel. *</t>
  </si>
  <si>
    <t>5. Quando tive uma pergunta sobre o currÃ­culo ou a tarefa do meu filho, o professor deu uma resposta em tempo hÃ¡bil. *</t>
  </si>
  <si>
    <t>6. Estou satisfeito com o nÃ­vel de comunicaÃ§Ã£o que o Distrito disponibilizou (incluindo, entre outros, www.Nashua.edu, MÃ­dia Social, contato direto, Twitter, iNews, vÃ­deos, etc.). *</t>
  </si>
  <si>
    <t>7. Apoio a continuidade do aprendizado remoto, se as autoridades de saÃºde determinarem que nÃ£o Ã© seguro fazer a transiÃ§Ã£o de volta para a escola. *</t>
  </si>
  <si>
    <t>8. Apoio o Distrito a implementar um calendÃ¡rio escolar hÃ­brido para fornecer uma mistura de aprendizado remoto e aprendizado presencial. *</t>
  </si>
  <si>
    <t>9. Classifique na ordem (1 a 9) os elementos essenciais para o seu filho voltar Ã  escola: * [Acesso Ã  internet]</t>
  </si>
  <si>
    <t>9. Classifique na ordem (1 a 9) os elementos essenciais para o seu filho voltar Ã  escola: * [Posse de um computador / laptop]</t>
  </si>
  <si>
    <t>9. Classifique na ordem (1 a 9) os elementos essenciais para o seu filho voltar Ã  escola: * [Acesso direto ao currÃ­culo]</t>
  </si>
  <si>
    <t>9. Classifique na ordem (1 a 9) os elementos essenciais para o seu filho voltar Ã  escola: * [Conhecimento do currÃ­culo]</t>
  </si>
  <si>
    <t>9. Classifique na ordem (1 a 9) os elementos essenciais para o seu filho voltar Ã  escola: * [ConsistÃªncia das expectativas do aluno em relaÃ§Ã£o ao trabalho]</t>
  </si>
  <si>
    <t>9. Classifique na ordem (1 a 9) os elementos essenciais para o seu filho voltar Ã  escola: * [Expectativas de classificaÃ§Ã£o universal]</t>
  </si>
  <si>
    <t>9. Classifique na ordem (1 a 9) os elementos essenciais para o seu filho voltar Ã  escola: * [Expectativas explÃ­citas do inÃ­cio ao fim das tarefas em sala de aula]</t>
  </si>
  <si>
    <t>9. Classifique na ordem (1 a 9) os elementos essenciais para o seu filho voltar Ã  escola: * [InstruÃ§Ãµes para os pais obterem suporte extra]</t>
  </si>
  <si>
    <t>9. Classifique na ordem (1 a 9) os elementos essenciais para o seu filho voltar Ã  escola: * [Recursos on-line para os pais entenderem melhor o aprendizado e as expectativas remotas]</t>
  </si>
  <si>
    <t>10. Apoio os alunos e funcionÃ¡rios que usam mÃ¡scaras protetoras e praticam distanciamento social enquanto frequentam a escola. *</t>
  </si>
  <si>
    <t>11. Apoio o Distrito a implementar uma polÃ­tica que exija testes obrigatÃ³rios para o COVID-19 para todos os alunos e funcionÃ¡rios, antes e durante a escola. *</t>
  </si>
  <si>
    <t>12. Na sua opiniÃ£o, quais foram os pontos fortes do aprendizado remoto?</t>
  </si>
  <si>
    <t>13. Na sua opiniÃ£o, quais foram os desafios do aprendizado remoto?</t>
  </si>
  <si>
    <t>14. Na sua opiniÃ£o, que oportunidades vocÃª vÃª no aprendizado remoto?</t>
  </si>
  <si>
    <t>15. O que vocÃª aprendeu no ambiente de aprendizado remoto?</t>
  </si>
  <si>
    <t>16. Compartilhe suas idÃ©ias abaixo sobre quaisquer idÃ©ias que vocÃª gostaria de compartilhar que nÃ£o foram capturadas na pesquisa. Obrigado.</t>
  </si>
  <si>
    <t>2020/06/03 8:21:18 AM AST</t>
  </si>
  <si>
    <t>SÃ©ries K-5</t>
  </si>
  <si>
    <t>Concordo plenamente</t>
  </si>
  <si>
    <t>Discordo</t>
  </si>
  <si>
    <t>9 (Menos essencial)</t>
  </si>
  <si>
    <t>1 (Mais essencial)</t>
  </si>
  <si>
    <t>Eu fiquei mais tempo com meu filho e pude vivenciar um pouco da sua rotina escolar. Sou grata a Deus por isso.</t>
  </si>
  <si>
    <t xml:space="preserve">A rotina no que diz respeito a horÃ¡rios. </t>
  </si>
  <si>
    <t xml:space="preserve">A oportunidade de proteger meu filho de algo que nÃ£o sabemos o que Ã©. </t>
  </si>
  <si>
    <t xml:space="preserve">A valorizar ainda mais o trabalho dos professores. </t>
  </si>
  <si>
    <t xml:space="preserve">Eu quero somente agradecer a equipe da Nashua School District and Charlote Ave. Por todo esforÃ§o e dedicaÃ§Ã£o pra tornar possÃ­vel o aprendizado mesmo com essa pandemia que estamos vivenciando. Muito obrigada! </t>
  </si>
  <si>
    <t>2020/06/03 8:46:07 AM AST</t>
  </si>
  <si>
    <t>Aceita</t>
  </si>
  <si>
    <t>Neutro / NÃ£o aplicÃ¡vel</t>
  </si>
  <si>
    <t>VÃ¡rias fontes de aprendizagem</t>
  </si>
  <si>
    <t>PresenÃ§a dos pais todo  o tempo</t>
  </si>
  <si>
    <t>Muitos meios de se aprender</t>
  </si>
  <si>
    <t>Muitas coisas</t>
  </si>
  <si>
    <t xml:space="preserve">No momento nÃ£o lembro de nenhuma especÃ­fica </t>
  </si>
  <si>
    <t>2020/06/03 9:05:46 AM AST</t>
  </si>
  <si>
    <t>O contato com o professor por vÃ­deo.</t>
  </si>
  <si>
    <t>Conciliar um a rotina em casa de aprendizado, com toda a rotina da casa.</t>
  </si>
  <si>
    <t xml:space="preserve">Mais horas de vÃ­deo com o professor </t>
  </si>
  <si>
    <t>Que nÃ£o Ã© fÃ¡cil ensinar ,
Principalmente quando o idioma dos pais nÃ£o Ã© o inglÃªs.</t>
  </si>
  <si>
    <t>Mais interaÃ§Ã£o entre os alunos, pra que eles pudessem trocar seus aprendizados.</t>
  </si>
  <si>
    <t>2020/06/03 9:36:29 AM AST</t>
  </si>
  <si>
    <t xml:space="preserve">A disponibilidade dos professores </t>
  </si>
  <si>
    <t xml:space="preserve">Ensinar primeiro os pais como usar </t>
  </si>
  <si>
    <t xml:space="preserve">Ã‰ mais uma ferramenta de ensino </t>
  </si>
  <si>
    <t>Acho que as explicaÃ§Ãµes das atividades escolares sÃ£o muito superficiais e eu como mÃ£e que a muitos anos terminei o ensino fundamental achei complicado estar passando as atividades ao meu filho</t>
  </si>
  <si>
    <t>2020/06/03 9:52:18 AM AST</t>
  </si>
  <si>
    <t>Mini morning And the explanations of each teacher about the duties of the classroom.   Good Job!</t>
  </si>
  <si>
    <t>my son stays away from teachers and his school friends.</t>
  </si>
  <si>
    <t>He learned a lot, but I don't see opportunities in remote learning!</t>
  </si>
  <si>
    <t>to participate more in classroom activities with my son.</t>
  </si>
  <si>
    <t>For me, I don't have to complain, Nashua Destrito, school staff and students, should be congratulated, each one did their best, this year it was difficult for everyone to adapt to a new system.</t>
  </si>
  <si>
    <t>2020/06/03 9:58:53 AM AST</t>
  </si>
  <si>
    <t xml:space="preserve">Poder participar de alguma forma e aprender junto com minha filha </t>
  </si>
  <si>
    <t>Parar de trabalhar uma vez que meu trabalho nÃ£o pode ser de casa</t>
  </si>
  <si>
    <t>Saber que minha filha estÃ¡ mais segura em casa</t>
  </si>
  <si>
    <t>A dar mais valor ao trabalho dos professores</t>
  </si>
  <si>
    <t>NÃ£o tenho nada a mais para complementar.</t>
  </si>
  <si>
    <t>2020/06/03 10:26:37 AM AST</t>
  </si>
  <si>
    <t>2020/06/03 10:30:36 AM AST</t>
  </si>
  <si>
    <t>2020/06/03 10:46:47 AM AST</t>
  </si>
  <si>
    <t>Discordo fortemente</t>
  </si>
  <si>
    <t>NÃ£o tive sucesso no aprendizado remoto</t>
  </si>
  <si>
    <t>Falta de paciÃªncia e tempo(trabalho em casa)</t>
  </si>
  <si>
    <t xml:space="preserve">Nenhuma </t>
  </si>
  <si>
    <t xml:space="preserve">Nada, me irritou, me chateou, me estressou </t>
  </si>
  <si>
    <t>CrianÃ§a tem que ir para escola</t>
  </si>
  <si>
    <t>2020/06/03 12:10:50 PM AST</t>
  </si>
  <si>
    <t>SÃ©ries 9-12</t>
  </si>
  <si>
    <t xml:space="preserve">Ter atividades avaliativos algumas vezes na semana </t>
  </si>
  <si>
    <t xml:space="preserve">A presenÃ§a, nem sempre os alunos checam os trabalhos </t>
  </si>
  <si>
    <t xml:space="preserve">Acesso Ã  informÃ¡tica </t>
  </si>
  <si>
    <t xml:space="preserve">Eu aprendi que devemos nos dedicar mais em qualquer tipo de trabalho </t>
  </si>
  <si>
    <t>2020/06/03 1:49:33 PM AST</t>
  </si>
  <si>
    <t>SÃ©ries 6-8</t>
  </si>
  <si>
    <t xml:space="preserve">Nenhum </t>
  </si>
  <si>
    <t xml:space="preserve">Todo pois meu filho tem dificuldades e Ã© estudante  de inglÃªs ainda </t>
  </si>
  <si>
    <t xml:space="preserve">Para crianÃ§as com estrutura financeira boa e com ajuda suficiente Ã© bom mas nÃ£o para crianÃ§as com dificuldade </t>
  </si>
  <si>
    <t>Nada</t>
  </si>
  <si>
    <t xml:space="preserve">Estudante de inglÃªs nÃ£o teve uma ajuda especial ou um currÃ­culo especÃ­fico </t>
  </si>
  <si>
    <t>2020/06/03 2:39:10 PM AST</t>
  </si>
  <si>
    <t>Mais tempo disponivel e a disponibilidade dos professores que sempre se mantiveram a disposicao de ajudar apesar da distancia</t>
  </si>
  <si>
    <t>O ingles sem duvida foi a maior dificuldade</t>
  </si>
  <si>
    <t xml:space="preserve">Eu acredito que seja conveniente o fato do aluno poder escolher o horario na qual ele quer fazer a sua aula. </t>
  </si>
  <si>
    <t>"Aprendi que nem sempre estar em uma aula presente e o melhor metodo para fazer o aluno aprender. Aprendi diversas coisas a distancia e felizmente tive o conforto de casa. Houveram algumas dificuldades devido ao ingles porem acho que isso nao atrapalhou muito meu desempenho."</t>
  </si>
  <si>
    <t>2020/06/03 5:22:23 PM AST</t>
  </si>
  <si>
    <t>2020/06/03 10:29:56 PM AST</t>
  </si>
  <si>
    <t>Poder participar mais dos conteudos que estao sendo ensinados aos meus filhos.</t>
  </si>
  <si>
    <t>Saber lidar com todas as diferentes tecnologias e fazer meus filhos fazerem as atividades com a mesma seriedade como se estivessem na escola.</t>
  </si>
  <si>
    <t>Estar com a familia por mais tempo.</t>
  </si>
  <si>
    <t>Que somos capazes de nos adaptar de acordo com as nossas necessidades.</t>
  </si>
  <si>
    <t>2020/06/04 3:53:38 PM AST</t>
  </si>
  <si>
    <t>2020/06/07 8:15:03 AM AST</t>
  </si>
  <si>
    <t>REMOTE LEARNING SURVEY: PARENT RESPONSES</t>
  </si>
  <si>
    <t>ALL LANGUAGES (ENGLISH, SPANISH, &amp; PORTUGUESE)</t>
  </si>
  <si>
    <t>ENGLISH</t>
  </si>
  <si>
    <t>SPANISH</t>
  </si>
  <si>
    <t>PORTUGUESE</t>
  </si>
  <si>
    <t>PRE-K PARENTS: Q2-8, 10-11</t>
  </si>
  <si>
    <t>Q2: I am pleased with the level of communication from my child’s teacher</t>
  </si>
  <si>
    <t>Q3. I am pleased with the amount of work that my child's teacher assigned weekly.</t>
  </si>
  <si>
    <t>Q4. I believe that the work assigned to my child by the teacher was reasonable.</t>
  </si>
  <si>
    <t>Q5. When I had a question about curriculum or my child’s assignment, the teacher provided a response in a timely manner.</t>
  </si>
  <si>
    <t>Q6. I am pleased with the level of communication that the District has made available (including but not limited to www.Nashua.edu, Social Media, direct contact, Twitter, iNews, videos, etc.).</t>
  </si>
  <si>
    <t>Q7. I am supportive of continuing remote learning if health officials determine it is not safe to transition back to school.</t>
  </si>
  <si>
    <t>Q8. I am supportive of the District implementing a hybrid school calendar to provide a blend of remote learning and in-person learning.</t>
  </si>
  <si>
    <t>Q10. I am supportive of students and staff wearing protective masks and practicing social distancing while attending school.</t>
  </si>
  <si>
    <t>Q11. I am supportive of the District implementing a policy that requires mandatory testing for COVID-19 for all students and staff, before and during school.</t>
  </si>
  <si>
    <t>K-5 PARENTS: Q2-8, 10-11</t>
  </si>
  <si>
    <t>G6-8 PARENTS: Q2-8, 10-11</t>
  </si>
  <si>
    <t>G9-12 PARENTS: Q2-8, 10-11</t>
  </si>
  <si>
    <t>PRE-K PARENTS: Q9</t>
  </si>
  <si>
    <t>(1) Internet access</t>
  </si>
  <si>
    <t>(2) Possession of a computer/laptop</t>
  </si>
  <si>
    <t>(3) Direct access to the curriculum</t>
  </si>
  <si>
    <t>(4) Knowledge of the curriculum</t>
  </si>
  <si>
    <t>(5) Consistency for student's expectations for work</t>
  </si>
  <si>
    <t>(6) Universal grading expectations</t>
  </si>
  <si>
    <t>(7) Explicit expectations from the beginning to the end of classroom assignments</t>
  </si>
  <si>
    <t>(8) Directions for parents to get extra support</t>
  </si>
  <si>
    <t>(9) Online resources for parents to gain a better understanding of remote learning and expectations</t>
  </si>
  <si>
    <t>K-5 PARENTS: Q9</t>
  </si>
  <si>
    <t>G6-8 PARENTS: Q9</t>
  </si>
  <si>
    <t>G9-12 PARENTS: Q9</t>
  </si>
  <si>
    <t>REMOTE LEARNING SURVEY: PARENT RESPONSES (ENGLISH)</t>
  </si>
  <si>
    <t>Grade Level</t>
  </si>
  <si>
    <t>Q12</t>
  </si>
  <si>
    <t>Q13</t>
  </si>
  <si>
    <t>Q14</t>
  </si>
  <si>
    <t>Q15</t>
  </si>
  <si>
    <t>Q16</t>
  </si>
  <si>
    <t>G9-12</t>
  </si>
  <si>
    <t>K-5</t>
  </si>
  <si>
    <t>G6-8</t>
  </si>
  <si>
    <t>REMOTE LEARNING SURVEY: PARENT RESPONSES (SPANISH)</t>
  </si>
  <si>
    <t>REMOTE LEARNING SURVEY: PARENT RESPONSES (PORTUGUESE)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</si>
</sst>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u/>
      <sz val="16"/>
      <color theme="1"/>
      <name val="Calibri"/>
      <family val="2"/>
      <scheme val="minor"/>
    </font>
    <font>
      <b/>
      <u/>
      <sz val="12"/>
      <color theme="1"/>
      <name val="Calibri"/>
      <family val="2"/>
      <scheme val="minor"/>
    </font>
    <font>
      <b/>
      <sz val="14"/>
      <color theme="1"/>
      <name val="Calibri"/>
      <family val="2"/>
      <scheme val="minor"/>
    </font>
    <font>
      <b/>
      <sz val="20"/>
      <name val="Calibri"/>
      <family val="2"/>
      <scheme val="minor"/>
    </font>
    <font>
      <b/>
      <u/>
      <sz val="20"/>
      <name val="Calibri"/>
      <family val="2"/>
      <scheme val="minor"/>
    </font>
    <font>
      <b/>
      <u/>
      <sz val="16"/>
      <color rgb="FFFF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2" fillId="0" borderId="0" xfId="0" applyFont="1" applyAlignment="1">
      <alignment horizont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horizontal="center" wrapText="1"/>
    </xf>
    <xf numFmtId="0" fontId="2" fillId="2" borderId="1" xfId="0" applyFont="1" applyFill="1" applyBorder="1" applyAlignment="1">
      <alignment horizontal="center"/>
    </xf>
    <xf numFmtId="0" fontId="2" fillId="0" borderId="0" xfId="0" applyFont="1" applyAlignment="1">
      <alignment horizontal="left" vertical="center" wrapText="1"/>
    </xf>
    <xf numFmtId="9" fontId="0" fillId="2" borderId="0" xfId="1" applyFont="1" applyFill="1" applyAlignment="1">
      <alignment horizontal="center" vertical="center"/>
    </xf>
    <xf numFmtId="0" fontId="3" fillId="0" borderId="0" xfId="0" applyFont="1" applyFill="1" applyAlignment="1">
      <alignment vertical="center"/>
    </xf>
    <xf numFmtId="0" fontId="0" fillId="0" borderId="1" xfId="0" applyBorder="1" applyAlignment="1">
      <alignment horizontal="left" wrapText="1"/>
    </xf>
    <xf numFmtId="0" fontId="2" fillId="0" borderId="1" xfId="0" applyFont="1" applyBorder="1" applyAlignment="1">
      <alignment horizontal="center"/>
    </xf>
    <xf numFmtId="0" fontId="0" fillId="0" borderId="0" xfId="0" applyAlignment="1"/>
    <xf numFmtId="0" fontId="6" fillId="0" borderId="0" xfId="0" applyNumberFormat="1" applyFont="1" applyFill="1" applyBorder="1" applyAlignment="1">
      <alignment horizontal="center" vertical="center"/>
    </xf>
    <xf numFmtId="0" fontId="0" fillId="0" borderId="0" xfId="0" applyFill="1" applyAlignment="1">
      <alignment horizontal="center" vertical="top" wrapText="1"/>
    </xf>
    <xf numFmtId="0" fontId="7" fillId="0" borderId="0" xfId="0" applyFont="1" applyFill="1" applyAlignment="1">
      <alignment vertical="center"/>
    </xf>
    <xf numFmtId="0" fontId="7" fillId="0" borderId="0" xfId="0" applyFont="1" applyFill="1" applyAlignment="1">
      <alignment horizontal="center" vertical="center"/>
    </xf>
    <xf numFmtId="9" fontId="0" fillId="0" borderId="0" xfId="1" applyFont="1" applyFill="1" applyAlignment="1">
      <alignment horizontal="center" vertical="center"/>
    </xf>
    <xf numFmtId="0" fontId="9" fillId="0" borderId="0" xfId="0" applyNumberFormat="1" applyFont="1" applyFill="1" applyBorder="1" applyAlignment="1">
      <alignment vertical="center"/>
    </xf>
    <xf numFmtId="0" fontId="2" fillId="0" borderId="0" xfId="0" applyFont="1" applyAlignment="1">
      <alignment wrapText="1"/>
    </xf>
    <xf numFmtId="0" fontId="2" fillId="3" borderId="0" xfId="0" applyFont="1" applyFill="1" applyAlignment="1">
      <alignment wrapText="1"/>
    </xf>
    <xf numFmtId="0" fontId="2" fillId="4" borderId="0" xfId="0" applyFont="1" applyFill="1" applyAlignment="1">
      <alignment wrapText="1"/>
    </xf>
    <xf numFmtId="0" fontId="0" fillId="0" borderId="0" xfId="0" applyFont="1" applyAlignment="1">
      <alignment horizontal="center" vertical="top" wrapText="1"/>
    </xf>
    <xf numFmtId="0" fontId="0" fillId="0" borderId="0" xfId="0" applyAlignment="1">
      <alignment vertical="top" wrapText="1"/>
    </xf>
    <xf numFmtId="0" fontId="0" fillId="3" borderId="0" xfId="0" applyFill="1" applyAlignment="1">
      <alignment vertical="top" wrapText="1"/>
    </xf>
    <xf numFmtId="0" fontId="0" fillId="4" borderId="0" xfId="0" applyFill="1" applyAlignment="1">
      <alignment vertical="top" wrapText="1"/>
    </xf>
    <xf numFmtId="0" fontId="0" fillId="0" borderId="0" xfId="0" applyAlignment="1">
      <alignment horizontal="center" vertical="top" wrapText="1"/>
    </xf>
    <xf numFmtId="0" fontId="0" fillId="0" borderId="0" xfId="0" applyFill="1"/>
    <xf numFmtId="0" fontId="0" fillId="0" borderId="0" xfId="0" applyFill="1" applyAlignment="1">
      <alignment wrapText="1"/>
    </xf>
    <xf numFmtId="0" fontId="0" fillId="0" borderId="0" xfId="0" applyFill="1" applyBorder="1"/>
    <xf numFmtId="0" fontId="4" fillId="0" borderId="0" xfId="0" applyNumberFormat="1" applyFont="1" applyFill="1" applyBorder="1" applyAlignment="1">
      <alignment horizontal="center" vertical="top"/>
    </xf>
    <xf numFmtId="0" fontId="4" fillId="0" borderId="0" xfId="0" applyNumberFormat="1" applyFont="1" applyFill="1" applyBorder="1" applyAlignment="1">
      <alignment vertical="top"/>
    </xf>
    <xf numFmtId="0" fontId="4" fillId="0" borderId="0" xfId="0" applyNumberFormat="1" applyFont="1" applyFill="1" applyBorder="1" applyAlignment="1">
      <alignment horizontal="center" vertical="top" wrapText="1"/>
    </xf>
    <xf numFmtId="0" fontId="0" fillId="0" borderId="0" xfId="0" applyAlignment="1">
      <alignment vertical="center"/>
    </xf>
    <xf numFmtId="0" fontId="5" fillId="0" borderId="0" xfId="0" applyFont="1" applyAlignment="1">
      <alignment horizontal="left"/>
    </xf>
    <xf numFmtId="0" fontId="0" fillId="0" borderId="0" xfId="0" applyAlignment="1">
      <alignment horizontal="left" vertical="top"/>
    </xf>
    <xf numFmtId="0" fontId="2" fillId="2" borderId="1" xfId="0" applyFont="1" applyFill="1" applyBorder="1" applyAlignment="1">
      <alignment horizontal="center" wrapText="1"/>
    </xf>
    <xf numFmtId="0" fontId="2" fillId="0" borderId="0" xfId="0" applyFont="1" applyAlignment="1">
      <alignment horizontal="left" vertical="top" wrapText="1"/>
    </xf>
    <xf numFmtId="0" fontId="3" fillId="0" borderId="0" xfId="0" applyFont="1" applyFill="1" applyAlignment="1">
      <alignment horizontal="center" vertical="center"/>
    </xf>
    <xf numFmtId="0" fontId="9" fillId="0" borderId="0" xfId="0" applyNumberFormat="1" applyFont="1" applyFill="1" applyBorder="1" applyAlignment="1">
      <alignment horizontal="center" vertical="center"/>
    </xf>
    <xf numFmtId="0" fontId="2" fillId="0" borderId="0" xfId="0" applyFont="1" applyBorder="1" applyAlignment="1">
      <alignment horizont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3" fillId="5" borderId="0" xfId="0" applyFont="1" applyFill="1" applyAlignment="1">
      <alignment horizontal="center" vertical="center"/>
    </xf>
    <xf numFmtId="0" fontId="3" fillId="6" borderId="0" xfId="0" applyFont="1" applyFill="1" applyAlignment="1">
      <alignment horizontal="center" vertical="center"/>
    </xf>
    <xf numFmtId="0" fontId="3" fillId="7" borderId="0" xfId="0" applyFont="1" applyFill="1" applyAlignment="1">
      <alignment horizontal="center" vertical="center"/>
    </xf>
    <xf numFmtId="0" fontId="3" fillId="8" borderId="0" xfId="0" applyFont="1" applyFill="1" applyAlignment="1">
      <alignment horizontal="center" vertical="center"/>
    </xf>
    <xf numFmtId="0" fontId="3" fillId="0" borderId="0" xfId="0" applyFont="1" applyFill="1" applyAlignment="1">
      <alignment horizontal="center" vertical="top"/>
    </xf>
    <xf numFmtId="0" fontId="4" fillId="0" borderId="0" xfId="0" applyNumberFormat="1" applyFont="1" applyFill="1" applyBorder="1" applyAlignment="1">
      <alignment horizontal="center" vertical="top"/>
    </xf>
    <xf numFmtId="0" fontId="3" fillId="6" borderId="0" xfId="0" applyFont="1" applyFill="1" applyAlignment="1">
      <alignment horizontal="center"/>
    </xf>
    <xf numFmtId="0" fontId="3" fillId="7" borderId="0" xfId="0" applyFont="1" applyFill="1" applyAlignment="1">
      <alignment horizontal="center"/>
    </xf>
    <xf numFmtId="0" fontId="3" fillId="8" borderId="0" xfId="0" applyFont="1" applyFill="1" applyAlignment="1">
      <alignment horizontal="center"/>
    </xf>
    <xf numFmtId="0" fontId="7" fillId="0" borderId="0" xfId="0" applyFont="1" applyFill="1" applyAlignment="1">
      <alignment horizontal="center" vertical="center"/>
    </xf>
    <xf numFmtId="0" fontId="8" fillId="0" borderId="0" xfId="0"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Z1672"/>
  <sheetViews>
    <sheetView zoomScale="80" zoomScaleNormal="80" workbookViewId="0">
      <selection activeCell="T1" sqref="T1"/>
    </sheetView>
  </sheetViews>
  <sheetFormatPr defaultRowHeight="15" x14ac:dyDescent="0.25"/>
  <cols>
    <col min="1" max="1" width="5.7109375" style="26" customWidth="1"/>
    <col min="2" max="2" width="14.7109375" style="27" customWidth="1"/>
    <col min="3" max="3" width="24.7109375" style="27" customWidth="1"/>
    <col min="4" max="21" width="35.7109375" style="27" customWidth="1"/>
    <col min="22" max="22" width="35.7109375" style="28" customWidth="1"/>
    <col min="23" max="23" width="35.7109375" style="29" customWidth="1"/>
    <col min="24" max="24" width="35.7109375" style="28" customWidth="1"/>
    <col min="25" max="25" width="35.7109375" style="29" customWidth="1"/>
    <col min="26" max="26" width="35.7109375" style="28" customWidth="1"/>
    <col min="27" max="16384" width="9.140625" style="27"/>
  </cols>
  <sheetData>
    <row r="1" spans="1:26" s="23" customFormat="1" ht="90" x14ac:dyDescent="0.25">
      <c r="A1" s="1" t="s">
        <v>0</v>
      </c>
      <c r="B1" s="23" t="s">
        <v>1</v>
      </c>
      <c r="C1" s="23" t="s">
        <v>48</v>
      </c>
      <c r="D1" s="23" t="s">
        <v>49</v>
      </c>
      <c r="E1" s="23" t="s">
        <v>50</v>
      </c>
      <c r="F1" s="23" t="s">
        <v>51</v>
      </c>
      <c r="G1" s="23" t="s">
        <v>52</v>
      </c>
      <c r="H1" s="23" t="s">
        <v>53</v>
      </c>
      <c r="I1" s="23" t="s">
        <v>54</v>
      </c>
      <c r="J1" s="23" t="s">
        <v>55</v>
      </c>
      <c r="K1" s="23" t="s">
        <v>56</v>
      </c>
      <c r="L1" s="23" t="s">
        <v>57</v>
      </c>
      <c r="M1" s="23" t="s">
        <v>58</v>
      </c>
      <c r="N1" s="23" t="s">
        <v>59</v>
      </c>
      <c r="O1" s="23" t="s">
        <v>60</v>
      </c>
      <c r="P1" s="23" t="s">
        <v>61</v>
      </c>
      <c r="Q1" s="23" t="s">
        <v>62</v>
      </c>
      <c r="R1" s="23" t="s">
        <v>63</v>
      </c>
      <c r="S1" s="23" t="s">
        <v>64</v>
      </c>
      <c r="T1" s="23" t="s">
        <v>65</v>
      </c>
      <c r="U1" s="23" t="s">
        <v>66</v>
      </c>
      <c r="V1" s="24" t="s">
        <v>67</v>
      </c>
      <c r="W1" s="25" t="s">
        <v>68</v>
      </c>
      <c r="X1" s="24" t="s">
        <v>69</v>
      </c>
      <c r="Y1" s="25" t="s">
        <v>70</v>
      </c>
      <c r="Z1" s="24" t="s">
        <v>71</v>
      </c>
    </row>
    <row r="2" spans="1:26" ht="45" x14ac:dyDescent="0.25">
      <c r="A2" s="26">
        <v>1</v>
      </c>
      <c r="B2" s="27" t="s">
        <v>72</v>
      </c>
      <c r="C2" s="27" t="s">
        <v>73</v>
      </c>
      <c r="D2" s="27" t="s">
        <v>7</v>
      </c>
      <c r="E2" s="27" t="s">
        <v>7</v>
      </c>
      <c r="F2" s="27" t="s">
        <v>7</v>
      </c>
      <c r="G2" s="27" t="s">
        <v>4</v>
      </c>
      <c r="H2" s="27" t="s">
        <v>5</v>
      </c>
      <c r="I2" s="27" t="s">
        <v>5</v>
      </c>
      <c r="J2" s="27" t="s">
        <v>7</v>
      </c>
      <c r="K2" s="27" t="s">
        <v>3</v>
      </c>
      <c r="L2" s="27">
        <v>2</v>
      </c>
      <c r="M2" s="27">
        <v>8</v>
      </c>
      <c r="N2" s="27">
        <v>3</v>
      </c>
      <c r="O2" s="27">
        <v>4</v>
      </c>
      <c r="P2" s="27">
        <v>7</v>
      </c>
      <c r="Q2" s="27">
        <v>5</v>
      </c>
      <c r="R2" s="27">
        <v>6</v>
      </c>
      <c r="S2" s="27" t="s">
        <v>74</v>
      </c>
      <c r="T2" s="27" t="s">
        <v>7</v>
      </c>
      <c r="U2" s="27" t="s">
        <v>5</v>
      </c>
      <c r="V2" s="28" t="s">
        <v>75</v>
      </c>
      <c r="W2" s="29" t="s">
        <v>76</v>
      </c>
      <c r="X2" s="28" t="s">
        <v>77</v>
      </c>
      <c r="Y2" s="29" t="s">
        <v>78</v>
      </c>
      <c r="Z2" s="28" t="s">
        <v>6</v>
      </c>
    </row>
    <row r="3" spans="1:26" ht="60" x14ac:dyDescent="0.25">
      <c r="A3" s="26">
        <f t="shared" ref="A3:A66" si="0">A2+1</f>
        <v>2</v>
      </c>
      <c r="B3" s="27" t="s">
        <v>79</v>
      </c>
      <c r="C3" s="27" t="s">
        <v>80</v>
      </c>
      <c r="D3" s="27" t="s">
        <v>5</v>
      </c>
      <c r="E3" s="27" t="s">
        <v>5</v>
      </c>
      <c r="F3" s="27" t="s">
        <v>5</v>
      </c>
      <c r="G3" s="27" t="s">
        <v>5</v>
      </c>
      <c r="H3" s="27" t="s">
        <v>5</v>
      </c>
      <c r="I3" s="27" t="s">
        <v>2</v>
      </c>
      <c r="J3" s="27" t="s">
        <v>2</v>
      </c>
      <c r="K3" s="27" t="s">
        <v>3</v>
      </c>
      <c r="L3" s="27">
        <v>3</v>
      </c>
      <c r="M3" s="27">
        <v>4</v>
      </c>
      <c r="N3" s="27">
        <v>5</v>
      </c>
      <c r="O3" s="27">
        <v>7</v>
      </c>
      <c r="P3" s="27">
        <v>8</v>
      </c>
      <c r="Q3" s="27">
        <v>2</v>
      </c>
      <c r="R3" s="27">
        <v>6</v>
      </c>
      <c r="S3" s="27" t="s">
        <v>74</v>
      </c>
      <c r="T3" s="27" t="s">
        <v>2</v>
      </c>
      <c r="U3" s="27" t="s">
        <v>2</v>
      </c>
      <c r="V3" s="28" t="s">
        <v>8</v>
      </c>
      <c r="W3" s="29" t="s">
        <v>81</v>
      </c>
      <c r="X3" s="28" t="s">
        <v>14</v>
      </c>
      <c r="Y3" s="29" t="s">
        <v>82</v>
      </c>
      <c r="Z3" s="28" t="s">
        <v>83</v>
      </c>
    </row>
    <row r="4" spans="1:26" ht="30" x14ac:dyDescent="0.25">
      <c r="A4" s="26">
        <f t="shared" si="0"/>
        <v>3</v>
      </c>
      <c r="B4" s="27" t="s">
        <v>84</v>
      </c>
      <c r="C4" s="27" t="s">
        <v>85</v>
      </c>
      <c r="D4" s="27" t="s">
        <v>5</v>
      </c>
      <c r="E4" s="27" t="s">
        <v>5</v>
      </c>
      <c r="F4" s="27" t="s">
        <v>5</v>
      </c>
      <c r="G4" s="27" t="s">
        <v>5</v>
      </c>
      <c r="H4" s="27" t="s">
        <v>5</v>
      </c>
      <c r="I4" s="27" t="s">
        <v>4</v>
      </c>
      <c r="J4" s="27" t="s">
        <v>4</v>
      </c>
      <c r="K4" s="27" t="s">
        <v>74</v>
      </c>
      <c r="L4" s="27">
        <v>8</v>
      </c>
      <c r="M4" s="27">
        <v>6</v>
      </c>
      <c r="N4" s="27" t="s">
        <v>3</v>
      </c>
      <c r="O4" s="27">
        <v>2</v>
      </c>
      <c r="P4" s="27">
        <v>7</v>
      </c>
      <c r="Q4" s="27">
        <v>3</v>
      </c>
      <c r="R4" s="27">
        <v>4</v>
      </c>
      <c r="S4" s="27">
        <v>5</v>
      </c>
      <c r="T4" s="27" t="s">
        <v>4</v>
      </c>
      <c r="U4" s="27" t="s">
        <v>5</v>
      </c>
      <c r="V4" s="28" t="s">
        <v>86</v>
      </c>
      <c r="W4" s="29" t="s">
        <v>87</v>
      </c>
      <c r="X4" s="28" t="s">
        <v>88</v>
      </c>
      <c r="Y4" s="29" t="s">
        <v>89</v>
      </c>
      <c r="Z4" s="28" t="s">
        <v>6</v>
      </c>
    </row>
    <row r="5" spans="1:26" ht="60" x14ac:dyDescent="0.25">
      <c r="A5" s="26">
        <f t="shared" si="0"/>
        <v>4</v>
      </c>
      <c r="B5" s="27" t="s">
        <v>90</v>
      </c>
      <c r="C5" s="27" t="s">
        <v>73</v>
      </c>
      <c r="D5" s="27" t="s">
        <v>5</v>
      </c>
      <c r="E5" s="27" t="s">
        <v>2</v>
      </c>
      <c r="F5" s="27" t="s">
        <v>2</v>
      </c>
      <c r="G5" s="27" t="s">
        <v>4</v>
      </c>
      <c r="H5" s="27" t="s">
        <v>2</v>
      </c>
      <c r="I5" s="27" t="s">
        <v>5</v>
      </c>
      <c r="J5" s="27" t="s">
        <v>5</v>
      </c>
      <c r="K5" s="27" t="s">
        <v>3</v>
      </c>
      <c r="L5" s="27">
        <v>2</v>
      </c>
      <c r="M5" s="27">
        <v>3</v>
      </c>
      <c r="N5" s="27">
        <v>7</v>
      </c>
      <c r="O5" s="27">
        <v>6</v>
      </c>
      <c r="P5" s="27" t="s">
        <v>74</v>
      </c>
      <c r="Q5" s="27">
        <v>5</v>
      </c>
      <c r="R5" s="27">
        <v>8</v>
      </c>
      <c r="S5" s="27">
        <v>4</v>
      </c>
      <c r="T5" s="27" t="s">
        <v>2</v>
      </c>
      <c r="U5" s="27" t="s">
        <v>16</v>
      </c>
      <c r="V5" s="28" t="s">
        <v>91</v>
      </c>
      <c r="W5" s="29" t="s">
        <v>92</v>
      </c>
      <c r="X5" s="28" t="s">
        <v>93</v>
      </c>
      <c r="Y5" s="29" t="s">
        <v>6</v>
      </c>
      <c r="Z5" s="28" t="s">
        <v>6</v>
      </c>
    </row>
    <row r="6" spans="1:26" ht="165" x14ac:dyDescent="0.25">
      <c r="A6" s="26">
        <f t="shared" si="0"/>
        <v>5</v>
      </c>
      <c r="B6" s="27" t="s">
        <v>94</v>
      </c>
      <c r="C6" s="27" t="s">
        <v>73</v>
      </c>
      <c r="D6" s="27" t="s">
        <v>5</v>
      </c>
      <c r="E6" s="27" t="s">
        <v>5</v>
      </c>
      <c r="F6" s="27" t="s">
        <v>5</v>
      </c>
      <c r="G6" s="27" t="s">
        <v>5</v>
      </c>
      <c r="H6" s="27" t="s">
        <v>2</v>
      </c>
      <c r="I6" s="27" t="s">
        <v>16</v>
      </c>
      <c r="J6" s="27" t="s">
        <v>5</v>
      </c>
      <c r="K6" s="27" t="s">
        <v>74</v>
      </c>
      <c r="L6" s="27">
        <v>8</v>
      </c>
      <c r="M6" s="27">
        <v>7</v>
      </c>
      <c r="N6" s="27">
        <v>6</v>
      </c>
      <c r="O6" s="27">
        <v>5</v>
      </c>
      <c r="P6" s="27" t="s">
        <v>3</v>
      </c>
      <c r="Q6" s="27">
        <v>2</v>
      </c>
      <c r="R6" s="27">
        <v>3</v>
      </c>
      <c r="S6" s="27">
        <v>4</v>
      </c>
      <c r="T6" s="27" t="s">
        <v>2</v>
      </c>
      <c r="U6" s="27" t="s">
        <v>5</v>
      </c>
      <c r="V6" s="28" t="s">
        <v>95</v>
      </c>
      <c r="W6" s="29" t="s">
        <v>96</v>
      </c>
      <c r="X6" s="28" t="s">
        <v>14</v>
      </c>
      <c r="Y6" s="29" t="s">
        <v>97</v>
      </c>
      <c r="Z6" s="28" t="s">
        <v>6</v>
      </c>
    </row>
    <row r="7" spans="1:26" ht="45" x14ac:dyDescent="0.25">
      <c r="A7" s="26">
        <f t="shared" si="0"/>
        <v>6</v>
      </c>
      <c r="B7" s="27" t="s">
        <v>98</v>
      </c>
      <c r="C7" s="27" t="s">
        <v>73</v>
      </c>
      <c r="D7" s="27" t="s">
        <v>5</v>
      </c>
      <c r="E7" s="27" t="s">
        <v>5</v>
      </c>
      <c r="F7" s="27" t="s">
        <v>5</v>
      </c>
      <c r="G7" s="27" t="s">
        <v>5</v>
      </c>
      <c r="H7" s="27" t="s">
        <v>5</v>
      </c>
      <c r="I7" s="27" t="s">
        <v>7</v>
      </c>
      <c r="J7" s="27" t="s">
        <v>5</v>
      </c>
      <c r="K7" s="27">
        <v>3</v>
      </c>
      <c r="L7" s="27">
        <v>2</v>
      </c>
      <c r="M7" s="27">
        <v>5</v>
      </c>
      <c r="N7" s="27">
        <v>6</v>
      </c>
      <c r="O7" s="27">
        <v>7</v>
      </c>
      <c r="P7" s="27">
        <v>4</v>
      </c>
      <c r="Q7" s="27" t="s">
        <v>3</v>
      </c>
      <c r="R7" s="27">
        <v>8</v>
      </c>
      <c r="S7" s="27" t="s">
        <v>74</v>
      </c>
      <c r="T7" s="27" t="s">
        <v>5</v>
      </c>
      <c r="U7" s="27" t="s">
        <v>7</v>
      </c>
      <c r="V7" s="28" t="s">
        <v>99</v>
      </c>
      <c r="W7" s="29" t="s">
        <v>100</v>
      </c>
      <c r="X7" s="28" t="s">
        <v>101</v>
      </c>
      <c r="Y7" s="29" t="s">
        <v>102</v>
      </c>
      <c r="Z7" s="28" t="s">
        <v>103</v>
      </c>
    </row>
    <row r="8" spans="1:26" ht="30" x14ac:dyDescent="0.25">
      <c r="A8" s="26">
        <f t="shared" si="0"/>
        <v>7</v>
      </c>
      <c r="B8" s="27" t="s">
        <v>104</v>
      </c>
      <c r="C8" s="27" t="s">
        <v>80</v>
      </c>
      <c r="D8" s="27" t="s">
        <v>5</v>
      </c>
      <c r="E8" s="27" t="s">
        <v>5</v>
      </c>
      <c r="F8" s="27" t="s">
        <v>5</v>
      </c>
      <c r="G8" s="27" t="s">
        <v>5</v>
      </c>
      <c r="H8" s="27" t="s">
        <v>4</v>
      </c>
      <c r="I8" s="27" t="s">
        <v>7</v>
      </c>
      <c r="J8" s="27" t="s">
        <v>5</v>
      </c>
      <c r="K8" s="27" t="s">
        <v>74</v>
      </c>
      <c r="L8" s="27">
        <v>8</v>
      </c>
      <c r="M8" s="27">
        <v>3</v>
      </c>
      <c r="N8" s="27">
        <v>4</v>
      </c>
      <c r="O8" s="27">
        <v>2</v>
      </c>
      <c r="P8" s="27">
        <v>5</v>
      </c>
      <c r="Q8" s="27" t="s">
        <v>3</v>
      </c>
      <c r="R8" s="27">
        <v>6</v>
      </c>
      <c r="S8" s="27">
        <v>7</v>
      </c>
      <c r="T8" s="27" t="s">
        <v>7</v>
      </c>
      <c r="U8" s="27" t="s">
        <v>5</v>
      </c>
      <c r="V8" s="28" t="s">
        <v>105</v>
      </c>
      <c r="W8" s="29" t="s">
        <v>106</v>
      </c>
      <c r="X8" s="28" t="s">
        <v>107</v>
      </c>
      <c r="Y8" s="29" t="s">
        <v>108</v>
      </c>
      <c r="Z8" s="28" t="s">
        <v>6</v>
      </c>
    </row>
    <row r="9" spans="1:26" ht="75" x14ac:dyDescent="0.25">
      <c r="A9" s="26">
        <f t="shared" si="0"/>
        <v>8</v>
      </c>
      <c r="B9" s="27" t="s">
        <v>109</v>
      </c>
      <c r="C9" s="27" t="s">
        <v>73</v>
      </c>
      <c r="D9" s="27" t="s">
        <v>7</v>
      </c>
      <c r="E9" s="27" t="s">
        <v>16</v>
      </c>
      <c r="F9" s="27" t="s">
        <v>4</v>
      </c>
      <c r="G9" s="27" t="s">
        <v>4</v>
      </c>
      <c r="H9" s="27" t="s">
        <v>4</v>
      </c>
      <c r="I9" s="27" t="s">
        <v>16</v>
      </c>
      <c r="J9" s="27" t="s">
        <v>16</v>
      </c>
      <c r="K9" s="27">
        <v>8</v>
      </c>
      <c r="L9" s="27" t="s">
        <v>74</v>
      </c>
      <c r="M9" s="27">
        <v>7</v>
      </c>
      <c r="N9" s="27">
        <v>6</v>
      </c>
      <c r="O9" s="27">
        <v>5</v>
      </c>
      <c r="P9" s="27">
        <v>4</v>
      </c>
      <c r="Q9" s="27">
        <v>3</v>
      </c>
      <c r="R9" s="27">
        <v>2</v>
      </c>
      <c r="S9" s="27" t="s">
        <v>3</v>
      </c>
      <c r="T9" s="27" t="s">
        <v>16</v>
      </c>
      <c r="U9" s="27" t="s">
        <v>16</v>
      </c>
      <c r="V9" s="28" t="s">
        <v>110</v>
      </c>
      <c r="W9" s="29" t="s">
        <v>111</v>
      </c>
      <c r="X9" s="28" t="s">
        <v>112</v>
      </c>
      <c r="Y9" s="29" t="s">
        <v>113</v>
      </c>
      <c r="Z9" s="28" t="s">
        <v>114</v>
      </c>
    </row>
    <row r="10" spans="1:26" ht="30" x14ac:dyDescent="0.25">
      <c r="A10" s="26">
        <f t="shared" si="0"/>
        <v>9</v>
      </c>
      <c r="B10" s="27" t="s">
        <v>115</v>
      </c>
      <c r="C10" s="27" t="s">
        <v>85</v>
      </c>
      <c r="D10" s="27" t="s">
        <v>5</v>
      </c>
      <c r="E10" s="27" t="s">
        <v>2</v>
      </c>
      <c r="F10" s="27" t="s">
        <v>2</v>
      </c>
      <c r="G10" s="27" t="s">
        <v>5</v>
      </c>
      <c r="H10" s="27" t="s">
        <v>5</v>
      </c>
      <c r="I10" s="27" t="s">
        <v>5</v>
      </c>
      <c r="J10" s="27" t="s">
        <v>5</v>
      </c>
      <c r="K10" s="27">
        <v>8</v>
      </c>
      <c r="L10" s="27" t="s">
        <v>74</v>
      </c>
      <c r="M10" s="27">
        <v>7</v>
      </c>
      <c r="N10" s="27">
        <v>6</v>
      </c>
      <c r="O10" s="27">
        <v>2</v>
      </c>
      <c r="P10" s="27" t="s">
        <v>3</v>
      </c>
      <c r="Q10" s="27">
        <v>3</v>
      </c>
      <c r="R10" s="27">
        <v>4</v>
      </c>
      <c r="S10" s="27">
        <v>5</v>
      </c>
      <c r="T10" s="27" t="s">
        <v>7</v>
      </c>
      <c r="U10" s="27" t="s">
        <v>7</v>
      </c>
      <c r="V10" s="28" t="s">
        <v>116</v>
      </c>
      <c r="W10" s="29" t="s">
        <v>117</v>
      </c>
      <c r="X10" s="28" t="s">
        <v>118</v>
      </c>
      <c r="Y10" s="29" t="s">
        <v>119</v>
      </c>
      <c r="Z10" s="28" t="s">
        <v>6</v>
      </c>
    </row>
    <row r="11" spans="1:26" ht="45" x14ac:dyDescent="0.25">
      <c r="A11" s="26">
        <f t="shared" si="0"/>
        <v>10</v>
      </c>
      <c r="B11" s="27" t="s">
        <v>120</v>
      </c>
      <c r="C11" s="27" t="s">
        <v>80</v>
      </c>
      <c r="D11" s="27" t="s">
        <v>7</v>
      </c>
      <c r="E11" s="27" t="s">
        <v>2</v>
      </c>
      <c r="F11" s="27" t="s">
        <v>2</v>
      </c>
      <c r="G11" s="27" t="s">
        <v>7</v>
      </c>
      <c r="H11" s="27" t="s">
        <v>5</v>
      </c>
      <c r="I11" s="27" t="s">
        <v>7</v>
      </c>
      <c r="J11" s="27" t="s">
        <v>4</v>
      </c>
      <c r="K11" s="27">
        <v>2</v>
      </c>
      <c r="L11" s="27">
        <v>3</v>
      </c>
      <c r="M11" s="27">
        <v>4</v>
      </c>
      <c r="N11" s="27">
        <v>5</v>
      </c>
      <c r="O11" s="27">
        <v>6</v>
      </c>
      <c r="P11" s="27">
        <v>7</v>
      </c>
      <c r="Q11" s="27">
        <v>8</v>
      </c>
      <c r="R11" s="27" t="s">
        <v>3</v>
      </c>
      <c r="S11" s="27" t="s">
        <v>74</v>
      </c>
      <c r="T11" s="27" t="s">
        <v>7</v>
      </c>
      <c r="U11" s="27" t="s">
        <v>7</v>
      </c>
      <c r="V11" s="28" t="s">
        <v>121</v>
      </c>
      <c r="W11" s="29" t="s">
        <v>122</v>
      </c>
      <c r="X11" s="28" t="s">
        <v>123</v>
      </c>
      <c r="Y11" s="29" t="s">
        <v>124</v>
      </c>
      <c r="Z11" s="28" t="s">
        <v>125</v>
      </c>
    </row>
    <row r="12" spans="1:26" ht="45" x14ac:dyDescent="0.25">
      <c r="A12" s="26">
        <f t="shared" si="0"/>
        <v>11</v>
      </c>
      <c r="B12" s="27" t="s">
        <v>126</v>
      </c>
      <c r="C12" s="27" t="s">
        <v>85</v>
      </c>
      <c r="D12" s="27" t="s">
        <v>4</v>
      </c>
      <c r="E12" s="27" t="s">
        <v>2</v>
      </c>
      <c r="F12" s="27" t="s">
        <v>2</v>
      </c>
      <c r="G12" s="27" t="s">
        <v>5</v>
      </c>
      <c r="H12" s="27" t="s">
        <v>2</v>
      </c>
      <c r="I12" s="27" t="s">
        <v>2</v>
      </c>
      <c r="J12" s="27" t="s">
        <v>2</v>
      </c>
      <c r="K12" s="27">
        <v>4</v>
      </c>
      <c r="L12" s="27">
        <v>5</v>
      </c>
      <c r="M12" s="27" t="s">
        <v>3</v>
      </c>
      <c r="N12" s="27">
        <v>2</v>
      </c>
      <c r="O12" s="27">
        <v>7</v>
      </c>
      <c r="P12" s="27" t="s">
        <v>74</v>
      </c>
      <c r="Q12" s="27">
        <v>8</v>
      </c>
      <c r="R12" s="27">
        <v>6</v>
      </c>
      <c r="S12" s="27">
        <v>3</v>
      </c>
      <c r="T12" s="27" t="s">
        <v>16</v>
      </c>
      <c r="U12" s="27" t="s">
        <v>16</v>
      </c>
      <c r="V12" s="28" t="s">
        <v>127</v>
      </c>
      <c r="W12" s="29" t="s">
        <v>128</v>
      </c>
      <c r="X12" s="28" t="s">
        <v>23</v>
      </c>
      <c r="Y12" s="29" t="s">
        <v>38</v>
      </c>
      <c r="Z12" s="28" t="s">
        <v>129</v>
      </c>
    </row>
    <row r="13" spans="1:26" ht="30" x14ac:dyDescent="0.25">
      <c r="A13" s="26">
        <f t="shared" si="0"/>
        <v>12</v>
      </c>
      <c r="B13" s="27" t="s">
        <v>130</v>
      </c>
      <c r="C13" s="27" t="s">
        <v>80</v>
      </c>
      <c r="D13" s="27" t="s">
        <v>5</v>
      </c>
      <c r="E13" s="27" t="s">
        <v>5</v>
      </c>
      <c r="F13" s="27" t="s">
        <v>5</v>
      </c>
      <c r="G13" s="27" t="s">
        <v>5</v>
      </c>
      <c r="H13" s="27" t="s">
        <v>5</v>
      </c>
      <c r="I13" s="27" t="s">
        <v>4</v>
      </c>
      <c r="J13" s="27" t="s">
        <v>4</v>
      </c>
      <c r="K13" s="27" t="s">
        <v>3</v>
      </c>
      <c r="L13" s="27">
        <v>2</v>
      </c>
      <c r="M13" s="27">
        <v>3</v>
      </c>
      <c r="N13" s="27">
        <v>4</v>
      </c>
      <c r="O13" s="27">
        <v>5</v>
      </c>
      <c r="P13" s="27">
        <v>6</v>
      </c>
      <c r="Q13" s="27">
        <v>7</v>
      </c>
      <c r="R13" s="27">
        <v>8</v>
      </c>
      <c r="S13" s="27" t="s">
        <v>74</v>
      </c>
      <c r="T13" s="27" t="s">
        <v>5</v>
      </c>
      <c r="U13" s="27" t="s">
        <v>5</v>
      </c>
      <c r="V13" s="28" t="s">
        <v>131</v>
      </c>
      <c r="W13" s="29" t="s">
        <v>132</v>
      </c>
      <c r="X13" s="28" t="s">
        <v>131</v>
      </c>
      <c r="Y13" s="29" t="s">
        <v>133</v>
      </c>
      <c r="Z13" s="28" t="s">
        <v>131</v>
      </c>
    </row>
    <row r="14" spans="1:26" ht="75" x14ac:dyDescent="0.25">
      <c r="A14" s="26">
        <f t="shared" si="0"/>
        <v>13</v>
      </c>
      <c r="B14" s="27" t="s">
        <v>134</v>
      </c>
      <c r="C14" s="27" t="s">
        <v>80</v>
      </c>
      <c r="D14" s="27" t="s">
        <v>5</v>
      </c>
      <c r="E14" s="27" t="s">
        <v>5</v>
      </c>
      <c r="F14" s="27" t="s">
        <v>5</v>
      </c>
      <c r="G14" s="27" t="s">
        <v>7</v>
      </c>
      <c r="H14" s="27" t="s">
        <v>7</v>
      </c>
      <c r="I14" s="27" t="s">
        <v>5</v>
      </c>
      <c r="J14" s="27" t="s">
        <v>7</v>
      </c>
      <c r="K14" s="27" t="s">
        <v>3</v>
      </c>
      <c r="L14" s="27">
        <v>2</v>
      </c>
      <c r="M14" s="27">
        <v>3</v>
      </c>
      <c r="N14" s="27">
        <v>4</v>
      </c>
      <c r="O14" s="27">
        <v>5</v>
      </c>
      <c r="P14" s="27">
        <v>6</v>
      </c>
      <c r="Q14" s="27">
        <v>7</v>
      </c>
      <c r="R14" s="27">
        <v>8</v>
      </c>
      <c r="S14" s="27" t="s">
        <v>74</v>
      </c>
      <c r="T14" s="27" t="s">
        <v>5</v>
      </c>
      <c r="U14" s="27" t="s">
        <v>7</v>
      </c>
      <c r="V14" s="28" t="s">
        <v>135</v>
      </c>
      <c r="W14" s="29" t="s">
        <v>136</v>
      </c>
      <c r="X14" s="28" t="s">
        <v>6</v>
      </c>
      <c r="Y14" s="29" t="s">
        <v>137</v>
      </c>
      <c r="Z14" s="28" t="s">
        <v>138</v>
      </c>
    </row>
    <row r="15" spans="1:26" ht="30" x14ac:dyDescent="0.25">
      <c r="A15" s="26">
        <f t="shared" si="0"/>
        <v>14</v>
      </c>
      <c r="B15" s="27" t="s">
        <v>139</v>
      </c>
      <c r="C15" s="27" t="s">
        <v>73</v>
      </c>
      <c r="D15" s="27" t="s">
        <v>4</v>
      </c>
      <c r="E15" s="27" t="s">
        <v>4</v>
      </c>
      <c r="F15" s="27" t="s">
        <v>2</v>
      </c>
      <c r="G15" s="27" t="s">
        <v>5</v>
      </c>
      <c r="H15" s="27" t="s">
        <v>4</v>
      </c>
      <c r="I15" s="27" t="s">
        <v>4</v>
      </c>
      <c r="J15" s="27" t="s">
        <v>5</v>
      </c>
      <c r="K15" s="27">
        <v>8</v>
      </c>
      <c r="L15" s="27" t="s">
        <v>74</v>
      </c>
      <c r="M15" s="27">
        <v>7</v>
      </c>
      <c r="N15" s="27">
        <v>6</v>
      </c>
      <c r="O15" s="27">
        <v>5</v>
      </c>
      <c r="P15" s="27">
        <v>4</v>
      </c>
      <c r="Q15" s="27">
        <v>3</v>
      </c>
      <c r="R15" s="27">
        <v>2</v>
      </c>
      <c r="S15" s="27" t="s">
        <v>3</v>
      </c>
      <c r="T15" s="27" t="s">
        <v>5</v>
      </c>
      <c r="U15" s="27" t="s">
        <v>4</v>
      </c>
      <c r="V15" s="28" t="s">
        <v>140</v>
      </c>
      <c r="W15" s="29" t="s">
        <v>141</v>
      </c>
      <c r="X15" s="28" t="s">
        <v>142</v>
      </c>
      <c r="Y15" s="29" t="s">
        <v>143</v>
      </c>
      <c r="Z15" s="28" t="s">
        <v>6</v>
      </c>
    </row>
    <row r="16" spans="1:26" ht="45" x14ac:dyDescent="0.25">
      <c r="A16" s="26">
        <f t="shared" si="0"/>
        <v>15</v>
      </c>
      <c r="B16" s="27" t="s">
        <v>144</v>
      </c>
      <c r="C16" s="27" t="s">
        <v>145</v>
      </c>
      <c r="D16" s="27" t="s">
        <v>7</v>
      </c>
      <c r="E16" s="27" t="s">
        <v>7</v>
      </c>
      <c r="F16" s="27" t="s">
        <v>7</v>
      </c>
      <c r="G16" s="27" t="s">
        <v>7</v>
      </c>
      <c r="H16" s="27" t="s">
        <v>2</v>
      </c>
      <c r="I16" s="27" t="s">
        <v>2</v>
      </c>
      <c r="J16" s="27" t="s">
        <v>5</v>
      </c>
      <c r="K16" s="27">
        <v>8</v>
      </c>
      <c r="L16" s="27">
        <v>7</v>
      </c>
      <c r="M16" s="27">
        <v>6</v>
      </c>
      <c r="N16" s="27">
        <v>5</v>
      </c>
      <c r="O16" s="27" t="s">
        <v>74</v>
      </c>
      <c r="P16" s="27" t="s">
        <v>3</v>
      </c>
      <c r="Q16" s="27">
        <v>3</v>
      </c>
      <c r="R16" s="27">
        <v>4</v>
      </c>
      <c r="S16" s="27">
        <v>2</v>
      </c>
      <c r="T16" s="27" t="s">
        <v>2</v>
      </c>
      <c r="U16" s="27" t="s">
        <v>7</v>
      </c>
      <c r="V16" s="28" t="s">
        <v>146</v>
      </c>
      <c r="W16" s="29" t="s">
        <v>147</v>
      </c>
      <c r="X16" s="28" t="s">
        <v>148</v>
      </c>
      <c r="Y16" s="29" t="s">
        <v>6</v>
      </c>
      <c r="Z16" s="28" t="s">
        <v>6</v>
      </c>
    </row>
    <row r="17" spans="1:26" ht="45" x14ac:dyDescent="0.25">
      <c r="A17" s="26">
        <f t="shared" si="0"/>
        <v>16</v>
      </c>
      <c r="B17" s="27" t="s">
        <v>149</v>
      </c>
      <c r="C17" s="27" t="s">
        <v>73</v>
      </c>
      <c r="D17" s="27" t="s">
        <v>2</v>
      </c>
      <c r="E17" s="27" t="s">
        <v>2</v>
      </c>
      <c r="F17" s="27" t="s">
        <v>2</v>
      </c>
      <c r="G17" s="27" t="s">
        <v>2</v>
      </c>
      <c r="H17" s="27" t="s">
        <v>2</v>
      </c>
      <c r="I17" s="27" t="s">
        <v>16</v>
      </c>
      <c r="J17" s="27" t="s">
        <v>16</v>
      </c>
      <c r="K17" s="27">
        <v>8</v>
      </c>
      <c r="L17" s="27" t="s">
        <v>74</v>
      </c>
      <c r="M17" s="27">
        <v>2</v>
      </c>
      <c r="N17" s="27">
        <v>7</v>
      </c>
      <c r="O17" s="27" t="s">
        <v>3</v>
      </c>
      <c r="P17" s="27">
        <v>4</v>
      </c>
      <c r="Q17" s="27">
        <v>3</v>
      </c>
      <c r="R17" s="27">
        <v>5</v>
      </c>
      <c r="S17" s="27">
        <v>6</v>
      </c>
      <c r="T17" s="27" t="s">
        <v>2</v>
      </c>
      <c r="U17" s="27" t="s">
        <v>2</v>
      </c>
      <c r="V17" s="28" t="s">
        <v>150</v>
      </c>
      <c r="W17" s="29" t="s">
        <v>151</v>
      </c>
      <c r="X17" s="28" t="s">
        <v>14</v>
      </c>
      <c r="Y17" s="29" t="s">
        <v>152</v>
      </c>
      <c r="Z17" s="28" t="s">
        <v>6</v>
      </c>
    </row>
    <row r="18" spans="1:26" ht="30" x14ac:dyDescent="0.25">
      <c r="A18" s="26">
        <f t="shared" si="0"/>
        <v>17</v>
      </c>
      <c r="B18" s="27" t="s">
        <v>153</v>
      </c>
      <c r="C18" s="27" t="s">
        <v>80</v>
      </c>
      <c r="D18" s="27" t="s">
        <v>5</v>
      </c>
      <c r="E18" s="27" t="s">
        <v>5</v>
      </c>
      <c r="F18" s="27" t="s">
        <v>5</v>
      </c>
      <c r="G18" s="27" t="s">
        <v>5</v>
      </c>
      <c r="H18" s="27" t="s">
        <v>5</v>
      </c>
      <c r="I18" s="27" t="s">
        <v>4</v>
      </c>
      <c r="J18" s="27" t="s">
        <v>4</v>
      </c>
      <c r="K18" s="27" t="s">
        <v>74</v>
      </c>
      <c r="L18" s="27">
        <v>8</v>
      </c>
      <c r="M18" s="27">
        <v>7</v>
      </c>
      <c r="N18" s="27">
        <v>6</v>
      </c>
      <c r="O18" s="27">
        <v>5</v>
      </c>
      <c r="P18" s="27">
        <v>4</v>
      </c>
      <c r="Q18" s="27">
        <v>3</v>
      </c>
      <c r="R18" s="27" t="s">
        <v>3</v>
      </c>
      <c r="S18" s="27">
        <v>2</v>
      </c>
      <c r="T18" s="27" t="s">
        <v>4</v>
      </c>
      <c r="U18" s="27" t="s">
        <v>2</v>
      </c>
      <c r="V18" s="28" t="s">
        <v>154</v>
      </c>
      <c r="W18" s="29" t="s">
        <v>155</v>
      </c>
      <c r="X18" s="28" t="s">
        <v>156</v>
      </c>
      <c r="Y18" s="29" t="s">
        <v>6</v>
      </c>
      <c r="Z18" s="28" t="s">
        <v>6</v>
      </c>
    </row>
    <row r="19" spans="1:26" ht="45" x14ac:dyDescent="0.25">
      <c r="A19" s="26">
        <f t="shared" si="0"/>
        <v>18</v>
      </c>
      <c r="B19" s="27" t="s">
        <v>157</v>
      </c>
      <c r="C19" s="27" t="s">
        <v>145</v>
      </c>
      <c r="D19" s="27" t="s">
        <v>5</v>
      </c>
      <c r="E19" s="27" t="s">
        <v>5</v>
      </c>
      <c r="F19" s="27" t="s">
        <v>5</v>
      </c>
      <c r="G19" s="27" t="s">
        <v>5</v>
      </c>
      <c r="H19" s="27" t="s">
        <v>4</v>
      </c>
      <c r="I19" s="27" t="s">
        <v>2</v>
      </c>
      <c r="J19" s="27" t="s">
        <v>4</v>
      </c>
      <c r="K19" s="27" t="s">
        <v>3</v>
      </c>
      <c r="L19" s="27">
        <v>2</v>
      </c>
      <c r="M19" s="27">
        <v>8</v>
      </c>
      <c r="N19" s="27">
        <v>7</v>
      </c>
      <c r="O19" s="27">
        <v>5</v>
      </c>
      <c r="P19" s="27">
        <v>6</v>
      </c>
      <c r="Q19" s="27">
        <v>4</v>
      </c>
      <c r="R19" s="27">
        <v>3</v>
      </c>
      <c r="S19" s="27" t="s">
        <v>74</v>
      </c>
      <c r="T19" s="27" t="s">
        <v>5</v>
      </c>
      <c r="U19" s="27" t="s">
        <v>5</v>
      </c>
      <c r="V19" s="28" t="s">
        <v>158</v>
      </c>
      <c r="W19" s="29" t="s">
        <v>159</v>
      </c>
      <c r="X19" s="28" t="s">
        <v>14</v>
      </c>
      <c r="Y19" s="29" t="s">
        <v>160</v>
      </c>
      <c r="Z19" s="28" t="s">
        <v>19</v>
      </c>
    </row>
    <row r="20" spans="1:26" ht="150" x14ac:dyDescent="0.25">
      <c r="A20" s="26">
        <f t="shared" si="0"/>
        <v>19</v>
      </c>
      <c r="B20" s="27" t="s">
        <v>161</v>
      </c>
      <c r="C20" s="27" t="s">
        <v>80</v>
      </c>
      <c r="D20" s="27" t="s">
        <v>5</v>
      </c>
      <c r="E20" s="27" t="s">
        <v>5</v>
      </c>
      <c r="F20" s="27" t="s">
        <v>5</v>
      </c>
      <c r="G20" s="27" t="s">
        <v>5</v>
      </c>
      <c r="H20" s="27" t="s">
        <v>5</v>
      </c>
      <c r="I20" s="27" t="s">
        <v>5</v>
      </c>
      <c r="J20" s="27" t="s">
        <v>2</v>
      </c>
      <c r="K20" s="27" t="s">
        <v>3</v>
      </c>
      <c r="L20" s="27">
        <v>2</v>
      </c>
      <c r="M20" s="27">
        <v>3</v>
      </c>
      <c r="N20" s="27">
        <v>6</v>
      </c>
      <c r="O20" s="27" t="s">
        <v>74</v>
      </c>
      <c r="P20" s="27">
        <v>8</v>
      </c>
      <c r="Q20" s="27">
        <v>4</v>
      </c>
      <c r="R20" s="27">
        <v>7</v>
      </c>
      <c r="S20" s="27">
        <v>5</v>
      </c>
      <c r="T20" s="27" t="s">
        <v>16</v>
      </c>
      <c r="U20" s="27" t="s">
        <v>5</v>
      </c>
      <c r="V20" s="28" t="s">
        <v>6</v>
      </c>
      <c r="W20" s="29" t="s">
        <v>162</v>
      </c>
      <c r="X20" s="28" t="s">
        <v>163</v>
      </c>
      <c r="Y20" s="29" t="s">
        <v>164</v>
      </c>
      <c r="Z20" s="28" t="s">
        <v>165</v>
      </c>
    </row>
    <row r="21" spans="1:26" ht="30" x14ac:dyDescent="0.25">
      <c r="A21" s="26">
        <f t="shared" si="0"/>
        <v>20</v>
      </c>
      <c r="B21" s="27" t="s">
        <v>166</v>
      </c>
      <c r="C21" s="27" t="s">
        <v>80</v>
      </c>
      <c r="D21" s="27" t="s">
        <v>7</v>
      </c>
      <c r="E21" s="27" t="s">
        <v>7</v>
      </c>
      <c r="F21" s="27" t="s">
        <v>7</v>
      </c>
      <c r="G21" s="27" t="s">
        <v>7</v>
      </c>
      <c r="H21" s="27" t="s">
        <v>16</v>
      </c>
      <c r="I21" s="27" t="s">
        <v>16</v>
      </c>
      <c r="J21" s="27" t="s">
        <v>16</v>
      </c>
      <c r="K21" s="27" t="s">
        <v>3</v>
      </c>
      <c r="L21" s="27" t="s">
        <v>74</v>
      </c>
      <c r="M21" s="27">
        <v>8</v>
      </c>
      <c r="N21" s="27">
        <v>7</v>
      </c>
      <c r="O21" s="27">
        <v>6</v>
      </c>
      <c r="P21" s="27">
        <v>5</v>
      </c>
      <c r="Q21" s="27">
        <v>4</v>
      </c>
      <c r="R21" s="27">
        <v>3</v>
      </c>
      <c r="S21" s="27">
        <v>2</v>
      </c>
      <c r="T21" s="27" t="s">
        <v>16</v>
      </c>
      <c r="U21" s="27" t="s">
        <v>4</v>
      </c>
      <c r="V21" s="28" t="s">
        <v>167</v>
      </c>
      <c r="W21" s="29" t="s">
        <v>168</v>
      </c>
      <c r="X21" s="28" t="s">
        <v>17</v>
      </c>
      <c r="Y21" s="29" t="s">
        <v>169</v>
      </c>
      <c r="Z21" s="28" t="s">
        <v>170</v>
      </c>
    </row>
    <row r="22" spans="1:26" ht="75" x14ac:dyDescent="0.25">
      <c r="A22" s="26">
        <f t="shared" si="0"/>
        <v>21</v>
      </c>
      <c r="B22" s="27" t="s">
        <v>171</v>
      </c>
      <c r="C22" s="27" t="s">
        <v>80</v>
      </c>
      <c r="D22" s="27" t="s">
        <v>5</v>
      </c>
      <c r="E22" s="27" t="s">
        <v>5</v>
      </c>
      <c r="F22" s="27" t="s">
        <v>5</v>
      </c>
      <c r="G22" s="27" t="s">
        <v>5</v>
      </c>
      <c r="H22" s="27" t="s">
        <v>2</v>
      </c>
      <c r="I22" s="27" t="s">
        <v>2</v>
      </c>
      <c r="J22" s="27" t="s">
        <v>2</v>
      </c>
      <c r="K22" s="27">
        <v>8</v>
      </c>
      <c r="L22" s="27">
        <v>7</v>
      </c>
      <c r="M22" s="27">
        <v>4</v>
      </c>
      <c r="N22" s="27">
        <v>3</v>
      </c>
      <c r="O22" s="27">
        <v>2</v>
      </c>
      <c r="P22" s="27">
        <v>5</v>
      </c>
      <c r="Q22" s="27" t="s">
        <v>3</v>
      </c>
      <c r="R22" s="27">
        <v>6</v>
      </c>
      <c r="S22" s="27" t="s">
        <v>74</v>
      </c>
      <c r="T22" s="27" t="s">
        <v>5</v>
      </c>
      <c r="U22" s="27" t="s">
        <v>5</v>
      </c>
      <c r="V22" s="28" t="s">
        <v>172</v>
      </c>
      <c r="W22" s="29" t="s">
        <v>173</v>
      </c>
      <c r="X22" s="28" t="s">
        <v>174</v>
      </c>
      <c r="Y22" s="29" t="s">
        <v>175</v>
      </c>
      <c r="Z22" s="28" t="s">
        <v>6</v>
      </c>
    </row>
    <row r="23" spans="1:26" ht="30" x14ac:dyDescent="0.25">
      <c r="A23" s="26">
        <f t="shared" si="0"/>
        <v>22</v>
      </c>
      <c r="B23" s="27" t="s">
        <v>176</v>
      </c>
      <c r="C23" s="27" t="s">
        <v>80</v>
      </c>
      <c r="D23" s="27" t="s">
        <v>7</v>
      </c>
      <c r="E23" s="27" t="s">
        <v>7</v>
      </c>
      <c r="F23" s="27" t="s">
        <v>7</v>
      </c>
      <c r="G23" s="27" t="s">
        <v>5</v>
      </c>
      <c r="H23" s="27" t="s">
        <v>7</v>
      </c>
      <c r="I23" s="27" t="s">
        <v>5</v>
      </c>
      <c r="J23" s="27" t="s">
        <v>5</v>
      </c>
      <c r="K23" s="27" t="s">
        <v>74</v>
      </c>
      <c r="L23" s="27">
        <v>8</v>
      </c>
      <c r="M23" s="27">
        <v>7</v>
      </c>
      <c r="N23" s="27">
        <v>6</v>
      </c>
      <c r="O23" s="27">
        <v>5</v>
      </c>
      <c r="P23" s="27" t="s">
        <v>3</v>
      </c>
      <c r="Q23" s="27">
        <v>2</v>
      </c>
      <c r="R23" s="27">
        <v>3</v>
      </c>
      <c r="S23" s="27">
        <v>4</v>
      </c>
      <c r="T23" s="27" t="s">
        <v>5</v>
      </c>
      <c r="U23" s="27" t="s">
        <v>7</v>
      </c>
      <c r="V23" s="28" t="s">
        <v>177</v>
      </c>
      <c r="W23" s="29" t="s">
        <v>178</v>
      </c>
      <c r="X23" s="28" t="s">
        <v>179</v>
      </c>
      <c r="Y23" s="29" t="s">
        <v>180</v>
      </c>
      <c r="Z23" s="28" t="s">
        <v>6</v>
      </c>
    </row>
    <row r="24" spans="1:26" ht="30" x14ac:dyDescent="0.25">
      <c r="A24" s="26">
        <f t="shared" si="0"/>
        <v>23</v>
      </c>
      <c r="B24" s="27" t="s">
        <v>181</v>
      </c>
      <c r="C24" s="27" t="s">
        <v>85</v>
      </c>
      <c r="D24" s="27" t="s">
        <v>5</v>
      </c>
      <c r="E24" s="27" t="s">
        <v>5</v>
      </c>
      <c r="F24" s="27" t="s">
        <v>5</v>
      </c>
      <c r="G24" s="27" t="s">
        <v>5</v>
      </c>
      <c r="H24" s="27" t="s">
        <v>5</v>
      </c>
      <c r="I24" s="27" t="s">
        <v>7</v>
      </c>
      <c r="J24" s="27" t="s">
        <v>5</v>
      </c>
      <c r="K24" s="27" t="s">
        <v>3</v>
      </c>
      <c r="L24" s="27">
        <v>2</v>
      </c>
      <c r="M24" s="27">
        <v>5</v>
      </c>
      <c r="N24" s="27">
        <v>6</v>
      </c>
      <c r="O24" s="27">
        <v>8</v>
      </c>
      <c r="P24" s="27" t="s">
        <v>74</v>
      </c>
      <c r="Q24" s="27">
        <v>4</v>
      </c>
      <c r="R24" s="27">
        <v>7</v>
      </c>
      <c r="S24" s="27">
        <v>3</v>
      </c>
      <c r="T24" s="27" t="s">
        <v>7</v>
      </c>
      <c r="U24" s="27" t="s">
        <v>4</v>
      </c>
      <c r="V24" s="28" t="s">
        <v>6</v>
      </c>
      <c r="W24" s="29" t="s">
        <v>6</v>
      </c>
      <c r="X24" s="28" t="s">
        <v>6</v>
      </c>
      <c r="Y24" s="29" t="s">
        <v>6</v>
      </c>
      <c r="Z24" s="28" t="s">
        <v>6</v>
      </c>
    </row>
    <row r="25" spans="1:26" ht="30" x14ac:dyDescent="0.25">
      <c r="A25" s="26">
        <f t="shared" si="0"/>
        <v>24</v>
      </c>
      <c r="B25" s="27" t="s">
        <v>182</v>
      </c>
      <c r="C25" s="27" t="s">
        <v>85</v>
      </c>
      <c r="D25" s="27" t="s">
        <v>2</v>
      </c>
      <c r="E25" s="27" t="s">
        <v>16</v>
      </c>
      <c r="F25" s="27" t="s">
        <v>16</v>
      </c>
      <c r="G25" s="27" t="s">
        <v>5</v>
      </c>
      <c r="H25" s="27" t="s">
        <v>16</v>
      </c>
      <c r="I25" s="27" t="s">
        <v>16</v>
      </c>
      <c r="J25" s="27" t="s">
        <v>16</v>
      </c>
      <c r="K25" s="27" t="s">
        <v>3</v>
      </c>
      <c r="L25" s="27">
        <v>2</v>
      </c>
      <c r="M25" s="27">
        <v>3</v>
      </c>
      <c r="N25" s="27">
        <v>4</v>
      </c>
      <c r="O25" s="27">
        <v>5</v>
      </c>
      <c r="P25" s="27" t="s">
        <v>74</v>
      </c>
      <c r="Q25" s="27">
        <v>8</v>
      </c>
      <c r="R25" s="27">
        <v>7</v>
      </c>
      <c r="S25" s="27">
        <v>6</v>
      </c>
      <c r="T25" s="27" t="s">
        <v>2</v>
      </c>
      <c r="U25" s="27" t="s">
        <v>4</v>
      </c>
      <c r="V25" s="28" t="s">
        <v>14</v>
      </c>
      <c r="W25" s="29" t="s">
        <v>183</v>
      </c>
      <c r="X25" s="28" t="s">
        <v>38</v>
      </c>
      <c r="Y25" s="29" t="s">
        <v>184</v>
      </c>
      <c r="Z25" s="28" t="s">
        <v>185</v>
      </c>
    </row>
    <row r="26" spans="1:26" ht="60" x14ac:dyDescent="0.25">
      <c r="A26" s="26">
        <f t="shared" si="0"/>
        <v>25</v>
      </c>
      <c r="B26" s="27" t="s">
        <v>186</v>
      </c>
      <c r="C26" s="27" t="s">
        <v>85</v>
      </c>
      <c r="D26" s="27" t="s">
        <v>7</v>
      </c>
      <c r="E26" s="27" t="s">
        <v>7</v>
      </c>
      <c r="F26" s="27" t="s">
        <v>7</v>
      </c>
      <c r="G26" s="27" t="s">
        <v>7</v>
      </c>
      <c r="H26" s="27" t="s">
        <v>5</v>
      </c>
      <c r="I26" s="27" t="s">
        <v>7</v>
      </c>
      <c r="J26" s="27" t="s">
        <v>7</v>
      </c>
      <c r="K26" s="27" t="s">
        <v>3</v>
      </c>
      <c r="L26" s="27">
        <v>2</v>
      </c>
      <c r="M26" s="27">
        <v>3</v>
      </c>
      <c r="N26" s="27">
        <v>4</v>
      </c>
      <c r="O26" s="27">
        <v>5</v>
      </c>
      <c r="P26" s="27">
        <v>6</v>
      </c>
      <c r="Q26" s="27">
        <v>7</v>
      </c>
      <c r="R26" s="27">
        <v>8</v>
      </c>
      <c r="S26" s="27" t="s">
        <v>74</v>
      </c>
      <c r="T26" s="27" t="s">
        <v>7</v>
      </c>
      <c r="U26" s="27" t="s">
        <v>7</v>
      </c>
      <c r="V26" s="28" t="s">
        <v>187</v>
      </c>
      <c r="W26" s="29" t="s">
        <v>14</v>
      </c>
      <c r="X26" s="28" t="s">
        <v>14</v>
      </c>
      <c r="Y26" s="29" t="s">
        <v>188</v>
      </c>
      <c r="Z26" s="28" t="s">
        <v>6</v>
      </c>
    </row>
    <row r="27" spans="1:26" ht="30" x14ac:dyDescent="0.25">
      <c r="A27" s="26">
        <f t="shared" si="0"/>
        <v>26</v>
      </c>
      <c r="B27" s="27" t="s">
        <v>189</v>
      </c>
      <c r="C27" s="27" t="s">
        <v>80</v>
      </c>
      <c r="D27" s="27" t="s">
        <v>5</v>
      </c>
      <c r="E27" s="27" t="s">
        <v>5</v>
      </c>
      <c r="F27" s="27" t="s">
        <v>5</v>
      </c>
      <c r="G27" s="27" t="s">
        <v>5</v>
      </c>
      <c r="H27" s="27" t="s">
        <v>5</v>
      </c>
      <c r="I27" s="27" t="s">
        <v>5</v>
      </c>
      <c r="J27" s="27" t="s">
        <v>2</v>
      </c>
      <c r="K27" s="27">
        <v>7</v>
      </c>
      <c r="L27" s="27">
        <v>5</v>
      </c>
      <c r="M27" s="27">
        <v>6</v>
      </c>
      <c r="N27" s="27">
        <v>4</v>
      </c>
      <c r="O27" s="27">
        <v>3</v>
      </c>
      <c r="P27" s="27">
        <v>8</v>
      </c>
      <c r="Q27" s="27">
        <v>2</v>
      </c>
      <c r="R27" s="27" t="s">
        <v>74</v>
      </c>
      <c r="S27" s="27" t="s">
        <v>3</v>
      </c>
      <c r="T27" s="27" t="s">
        <v>16</v>
      </c>
      <c r="U27" s="27" t="s">
        <v>2</v>
      </c>
      <c r="V27" s="28" t="s">
        <v>190</v>
      </c>
      <c r="W27" s="29" t="s">
        <v>191</v>
      </c>
      <c r="X27" s="28" t="s">
        <v>192</v>
      </c>
      <c r="Y27" s="29" t="s">
        <v>193</v>
      </c>
      <c r="Z27" s="28" t="s">
        <v>6</v>
      </c>
    </row>
    <row r="28" spans="1:26" ht="75" x14ac:dyDescent="0.25">
      <c r="A28" s="26">
        <f t="shared" si="0"/>
        <v>27</v>
      </c>
      <c r="B28" s="27" t="s">
        <v>194</v>
      </c>
      <c r="C28" s="27" t="s">
        <v>80</v>
      </c>
      <c r="D28" s="27" t="s">
        <v>5</v>
      </c>
      <c r="E28" s="27" t="s">
        <v>5</v>
      </c>
      <c r="F28" s="27" t="s">
        <v>5</v>
      </c>
      <c r="G28" s="27" t="s">
        <v>7</v>
      </c>
      <c r="H28" s="27" t="s">
        <v>5</v>
      </c>
      <c r="I28" s="27" t="s">
        <v>2</v>
      </c>
      <c r="J28" s="27" t="s">
        <v>2</v>
      </c>
      <c r="K28" s="27">
        <v>2</v>
      </c>
      <c r="L28" s="27">
        <v>3</v>
      </c>
      <c r="M28" s="27" t="s">
        <v>3</v>
      </c>
      <c r="N28" s="27">
        <v>4</v>
      </c>
      <c r="O28" s="27">
        <v>5</v>
      </c>
      <c r="P28" s="27" t="s">
        <v>74</v>
      </c>
      <c r="Q28" s="27">
        <v>6</v>
      </c>
      <c r="R28" s="27">
        <v>7</v>
      </c>
      <c r="S28" s="27">
        <v>8</v>
      </c>
      <c r="T28" s="27" t="s">
        <v>5</v>
      </c>
      <c r="U28" s="27" t="s">
        <v>5</v>
      </c>
      <c r="V28" s="28" t="s">
        <v>195</v>
      </c>
      <c r="W28" s="29" t="s">
        <v>196</v>
      </c>
      <c r="X28" s="28" t="s">
        <v>197</v>
      </c>
      <c r="Y28" s="29" t="s">
        <v>198</v>
      </c>
      <c r="Z28" s="28" t="s">
        <v>199</v>
      </c>
    </row>
    <row r="29" spans="1:26" ht="30" x14ac:dyDescent="0.25">
      <c r="A29" s="26">
        <f t="shared" si="0"/>
        <v>28</v>
      </c>
      <c r="B29" s="27" t="s">
        <v>200</v>
      </c>
      <c r="C29" s="27" t="s">
        <v>85</v>
      </c>
      <c r="D29" s="27" t="s">
        <v>7</v>
      </c>
      <c r="E29" s="27" t="s">
        <v>7</v>
      </c>
      <c r="F29" s="27" t="s">
        <v>7</v>
      </c>
      <c r="G29" s="27" t="s">
        <v>5</v>
      </c>
      <c r="H29" s="27" t="s">
        <v>7</v>
      </c>
      <c r="I29" s="27" t="s">
        <v>5</v>
      </c>
      <c r="J29" s="27" t="s">
        <v>5</v>
      </c>
      <c r="K29" s="27">
        <v>5</v>
      </c>
      <c r="L29" s="27">
        <v>6</v>
      </c>
      <c r="M29" s="27">
        <v>2</v>
      </c>
      <c r="N29" s="27" t="s">
        <v>3</v>
      </c>
      <c r="O29" s="27">
        <v>3</v>
      </c>
      <c r="P29" s="27">
        <v>4</v>
      </c>
      <c r="Q29" s="27">
        <v>7</v>
      </c>
      <c r="R29" s="27">
        <v>8</v>
      </c>
      <c r="S29" s="27" t="s">
        <v>74</v>
      </c>
      <c r="T29" s="27" t="s">
        <v>5</v>
      </c>
      <c r="U29" s="27" t="s">
        <v>5</v>
      </c>
      <c r="V29" s="28" t="s">
        <v>201</v>
      </c>
      <c r="W29" s="29" t="s">
        <v>202</v>
      </c>
      <c r="X29" s="28" t="s">
        <v>41</v>
      </c>
      <c r="Y29" s="29" t="s">
        <v>18</v>
      </c>
      <c r="Z29" s="28" t="s">
        <v>6</v>
      </c>
    </row>
    <row r="30" spans="1:26" ht="60" x14ac:dyDescent="0.25">
      <c r="A30" s="26">
        <f t="shared" si="0"/>
        <v>29</v>
      </c>
      <c r="B30" s="27" t="s">
        <v>203</v>
      </c>
      <c r="C30" s="27" t="s">
        <v>80</v>
      </c>
      <c r="D30" s="27" t="s">
        <v>7</v>
      </c>
      <c r="E30" s="27" t="s">
        <v>7</v>
      </c>
      <c r="F30" s="27" t="s">
        <v>7</v>
      </c>
      <c r="G30" s="27" t="s">
        <v>7</v>
      </c>
      <c r="H30" s="27" t="s">
        <v>7</v>
      </c>
      <c r="I30" s="27" t="s">
        <v>7</v>
      </c>
      <c r="J30" s="27" t="s">
        <v>5</v>
      </c>
      <c r="K30" s="27">
        <v>8</v>
      </c>
      <c r="L30" s="27" t="s">
        <v>74</v>
      </c>
      <c r="M30" s="27" t="s">
        <v>3</v>
      </c>
      <c r="N30" s="27">
        <v>2</v>
      </c>
      <c r="O30" s="27">
        <v>3</v>
      </c>
      <c r="P30" s="27">
        <v>5</v>
      </c>
      <c r="Q30" s="27">
        <v>4</v>
      </c>
      <c r="R30" s="27">
        <v>6</v>
      </c>
      <c r="S30" s="27">
        <v>7</v>
      </c>
      <c r="T30" s="27" t="s">
        <v>7</v>
      </c>
      <c r="U30" s="27" t="s">
        <v>7</v>
      </c>
      <c r="V30" s="28" t="s">
        <v>204</v>
      </c>
      <c r="W30" s="29" t="s">
        <v>205</v>
      </c>
      <c r="X30" s="28" t="s">
        <v>206</v>
      </c>
      <c r="Y30" s="29" t="s">
        <v>207</v>
      </c>
      <c r="Z30" s="28" t="s">
        <v>6</v>
      </c>
    </row>
    <row r="31" spans="1:26" ht="45" x14ac:dyDescent="0.25">
      <c r="A31" s="26">
        <f t="shared" si="0"/>
        <v>30</v>
      </c>
      <c r="B31" s="27" t="s">
        <v>208</v>
      </c>
      <c r="C31" s="27" t="s">
        <v>80</v>
      </c>
      <c r="D31" s="27" t="s">
        <v>4</v>
      </c>
      <c r="E31" s="27" t="s">
        <v>4</v>
      </c>
      <c r="F31" s="27" t="s">
        <v>5</v>
      </c>
      <c r="G31" s="27" t="s">
        <v>5</v>
      </c>
      <c r="H31" s="27" t="s">
        <v>2</v>
      </c>
      <c r="I31" s="27" t="s">
        <v>2</v>
      </c>
      <c r="J31" s="27" t="s">
        <v>2</v>
      </c>
      <c r="K31" s="27" t="s">
        <v>74</v>
      </c>
      <c r="L31" s="27">
        <v>8</v>
      </c>
      <c r="M31" s="27">
        <v>7</v>
      </c>
      <c r="N31" s="27">
        <v>6</v>
      </c>
      <c r="O31" s="27" t="s">
        <v>3</v>
      </c>
      <c r="P31" s="27">
        <v>4</v>
      </c>
      <c r="Q31" s="27">
        <v>3</v>
      </c>
      <c r="R31" s="27">
        <v>2</v>
      </c>
      <c r="S31" s="27">
        <v>5</v>
      </c>
      <c r="T31" s="27" t="s">
        <v>5</v>
      </c>
      <c r="U31" s="27" t="s">
        <v>5</v>
      </c>
      <c r="V31" s="28" t="s">
        <v>209</v>
      </c>
      <c r="W31" s="29" t="s">
        <v>210</v>
      </c>
      <c r="X31" s="28" t="s">
        <v>211</v>
      </c>
      <c r="Y31" s="29" t="s">
        <v>212</v>
      </c>
      <c r="Z31" s="28" t="s">
        <v>6</v>
      </c>
    </row>
    <row r="32" spans="1:26" ht="45" x14ac:dyDescent="0.25">
      <c r="A32" s="26">
        <f t="shared" si="0"/>
        <v>31</v>
      </c>
      <c r="B32" s="27" t="s">
        <v>213</v>
      </c>
      <c r="C32" s="27" t="s">
        <v>73</v>
      </c>
      <c r="D32" s="27" t="s">
        <v>7</v>
      </c>
      <c r="E32" s="27" t="s">
        <v>7</v>
      </c>
      <c r="F32" s="27" t="s">
        <v>7</v>
      </c>
      <c r="G32" s="27" t="s">
        <v>7</v>
      </c>
      <c r="H32" s="27" t="s">
        <v>5</v>
      </c>
      <c r="I32" s="27" t="s">
        <v>7</v>
      </c>
      <c r="J32" s="27" t="s">
        <v>7</v>
      </c>
      <c r="K32" s="27" t="s">
        <v>3</v>
      </c>
      <c r="L32" s="27">
        <v>2</v>
      </c>
      <c r="M32" s="27">
        <v>3</v>
      </c>
      <c r="N32" s="27">
        <v>4</v>
      </c>
      <c r="O32" s="27">
        <v>5</v>
      </c>
      <c r="P32" s="27">
        <v>6</v>
      </c>
      <c r="Q32" s="27">
        <v>7</v>
      </c>
      <c r="R32" s="27">
        <v>8</v>
      </c>
      <c r="S32" s="27" t="s">
        <v>74</v>
      </c>
      <c r="T32" s="27" t="s">
        <v>7</v>
      </c>
      <c r="U32" s="27" t="s">
        <v>7</v>
      </c>
      <c r="V32" s="28" t="s">
        <v>214</v>
      </c>
      <c r="W32" s="29" t="s">
        <v>215</v>
      </c>
      <c r="X32" s="28" t="s">
        <v>216</v>
      </c>
      <c r="Y32" s="29" t="s">
        <v>217</v>
      </c>
      <c r="Z32" s="28" t="s">
        <v>6</v>
      </c>
    </row>
    <row r="33" spans="1:26" ht="75" x14ac:dyDescent="0.25">
      <c r="A33" s="26">
        <f t="shared" si="0"/>
        <v>32</v>
      </c>
      <c r="B33" s="27" t="s">
        <v>218</v>
      </c>
      <c r="C33" s="27" t="s">
        <v>85</v>
      </c>
      <c r="D33" s="27" t="s">
        <v>2</v>
      </c>
      <c r="E33" s="27" t="s">
        <v>2</v>
      </c>
      <c r="F33" s="27" t="s">
        <v>2</v>
      </c>
      <c r="G33" s="27" t="s">
        <v>4</v>
      </c>
      <c r="H33" s="27" t="s">
        <v>5</v>
      </c>
      <c r="I33" s="27" t="s">
        <v>4</v>
      </c>
      <c r="J33" s="27" t="s">
        <v>4</v>
      </c>
      <c r="K33" s="27">
        <v>2</v>
      </c>
      <c r="L33" s="27" t="s">
        <v>3</v>
      </c>
      <c r="M33" s="27">
        <v>3</v>
      </c>
      <c r="N33" s="27">
        <v>5</v>
      </c>
      <c r="O33" s="27">
        <v>4</v>
      </c>
      <c r="P33" s="27" t="s">
        <v>74</v>
      </c>
      <c r="Q33" s="27">
        <v>7</v>
      </c>
      <c r="R33" s="27">
        <v>8</v>
      </c>
      <c r="S33" s="27">
        <v>6</v>
      </c>
      <c r="T33" s="27" t="s">
        <v>4</v>
      </c>
      <c r="U33" s="27" t="s">
        <v>5</v>
      </c>
      <c r="V33" s="28" t="s">
        <v>219</v>
      </c>
      <c r="W33" s="29" t="s">
        <v>220</v>
      </c>
      <c r="X33" s="28" t="s">
        <v>6</v>
      </c>
      <c r="Y33" s="29" t="s">
        <v>221</v>
      </c>
      <c r="Z33" s="28" t="s">
        <v>6</v>
      </c>
    </row>
    <row r="34" spans="1:26" ht="75" x14ac:dyDescent="0.25">
      <c r="A34" s="26">
        <f t="shared" si="0"/>
        <v>33</v>
      </c>
      <c r="B34" s="27" t="s">
        <v>222</v>
      </c>
      <c r="C34" s="27" t="s">
        <v>73</v>
      </c>
      <c r="D34" s="27" t="s">
        <v>2</v>
      </c>
      <c r="E34" s="27" t="s">
        <v>2</v>
      </c>
      <c r="F34" s="27" t="s">
        <v>2</v>
      </c>
      <c r="G34" s="27" t="s">
        <v>5</v>
      </c>
      <c r="H34" s="27" t="s">
        <v>5</v>
      </c>
      <c r="I34" s="27" t="s">
        <v>5</v>
      </c>
      <c r="J34" s="27" t="s">
        <v>5</v>
      </c>
      <c r="K34" s="27" t="s">
        <v>74</v>
      </c>
      <c r="L34" s="27">
        <v>8</v>
      </c>
      <c r="M34" s="27">
        <v>4</v>
      </c>
      <c r="N34" s="27">
        <v>5</v>
      </c>
      <c r="O34" s="27" t="s">
        <v>3</v>
      </c>
      <c r="P34" s="27">
        <v>3</v>
      </c>
      <c r="Q34" s="27">
        <v>6</v>
      </c>
      <c r="R34" s="27">
        <v>7</v>
      </c>
      <c r="S34" s="27">
        <v>2</v>
      </c>
      <c r="T34" s="27" t="s">
        <v>5</v>
      </c>
      <c r="U34" s="27" t="s">
        <v>2</v>
      </c>
      <c r="V34" s="28" t="s">
        <v>223</v>
      </c>
      <c r="W34" s="29" t="s">
        <v>224</v>
      </c>
      <c r="X34" s="28" t="s">
        <v>21</v>
      </c>
      <c r="Y34" s="29" t="s">
        <v>225</v>
      </c>
      <c r="Z34" s="28" t="s">
        <v>6</v>
      </c>
    </row>
    <row r="35" spans="1:26" ht="75" x14ac:dyDescent="0.25">
      <c r="A35" s="26">
        <f t="shared" si="0"/>
        <v>34</v>
      </c>
      <c r="B35" s="27" t="s">
        <v>226</v>
      </c>
      <c r="C35" s="27" t="s">
        <v>80</v>
      </c>
      <c r="D35" s="27" t="s">
        <v>2</v>
      </c>
      <c r="E35" s="27" t="s">
        <v>2</v>
      </c>
      <c r="F35" s="27" t="s">
        <v>2</v>
      </c>
      <c r="G35" s="27" t="s">
        <v>2</v>
      </c>
      <c r="H35" s="27" t="s">
        <v>4</v>
      </c>
      <c r="I35" s="27" t="s">
        <v>7</v>
      </c>
      <c r="J35" s="27" t="s">
        <v>16</v>
      </c>
      <c r="K35" s="27" t="s">
        <v>3</v>
      </c>
      <c r="L35" s="27">
        <v>2</v>
      </c>
      <c r="M35" s="27">
        <v>3</v>
      </c>
      <c r="N35" s="27">
        <v>4</v>
      </c>
      <c r="O35" s="27">
        <v>5</v>
      </c>
      <c r="P35" s="27">
        <v>6</v>
      </c>
      <c r="Q35" s="27">
        <v>7</v>
      </c>
      <c r="R35" s="27">
        <v>8</v>
      </c>
      <c r="S35" s="27" t="s">
        <v>74</v>
      </c>
      <c r="T35" s="27" t="s">
        <v>16</v>
      </c>
      <c r="U35" s="27" t="s">
        <v>16</v>
      </c>
      <c r="V35" s="28" t="s">
        <v>227</v>
      </c>
      <c r="W35" s="29" t="s">
        <v>228</v>
      </c>
      <c r="X35" s="28" t="s">
        <v>229</v>
      </c>
      <c r="Y35" s="29" t="s">
        <v>38</v>
      </c>
      <c r="Z35" s="28" t="s">
        <v>6</v>
      </c>
    </row>
    <row r="36" spans="1:26" ht="30" x14ac:dyDescent="0.25">
      <c r="A36" s="26">
        <f t="shared" si="0"/>
        <v>35</v>
      </c>
      <c r="B36" s="27" t="s">
        <v>230</v>
      </c>
      <c r="C36" s="27" t="s">
        <v>73</v>
      </c>
      <c r="D36" s="27" t="s">
        <v>2</v>
      </c>
      <c r="E36" s="27" t="s">
        <v>5</v>
      </c>
      <c r="F36" s="27" t="s">
        <v>5</v>
      </c>
      <c r="G36" s="27" t="s">
        <v>4</v>
      </c>
      <c r="H36" s="27" t="s">
        <v>5</v>
      </c>
      <c r="I36" s="27" t="s">
        <v>16</v>
      </c>
      <c r="J36" s="27" t="s">
        <v>2</v>
      </c>
      <c r="K36" s="27" t="s">
        <v>74</v>
      </c>
      <c r="L36" s="27">
        <v>8</v>
      </c>
      <c r="M36" s="27">
        <v>7</v>
      </c>
      <c r="N36" s="27">
        <v>6</v>
      </c>
      <c r="O36" s="27">
        <v>2</v>
      </c>
      <c r="P36" s="27" t="s">
        <v>3</v>
      </c>
      <c r="Q36" s="27">
        <v>3</v>
      </c>
      <c r="R36" s="27">
        <v>5</v>
      </c>
      <c r="S36" s="27">
        <v>4</v>
      </c>
      <c r="T36" s="27" t="s">
        <v>5</v>
      </c>
      <c r="U36" s="27" t="s">
        <v>4</v>
      </c>
      <c r="V36" s="28" t="s">
        <v>231</v>
      </c>
      <c r="W36" s="29" t="s">
        <v>232</v>
      </c>
      <c r="X36" s="28" t="s">
        <v>233</v>
      </c>
      <c r="Y36" s="29" t="s">
        <v>106</v>
      </c>
      <c r="Z36" s="28" t="s">
        <v>6</v>
      </c>
    </row>
    <row r="37" spans="1:26" ht="30" x14ac:dyDescent="0.25">
      <c r="A37" s="26">
        <f t="shared" si="0"/>
        <v>36</v>
      </c>
      <c r="B37" s="27" t="s">
        <v>234</v>
      </c>
      <c r="C37" s="27" t="s">
        <v>80</v>
      </c>
      <c r="D37" s="27" t="s">
        <v>4</v>
      </c>
      <c r="E37" s="27" t="s">
        <v>2</v>
      </c>
      <c r="F37" s="27" t="s">
        <v>4</v>
      </c>
      <c r="G37" s="27" t="s">
        <v>5</v>
      </c>
      <c r="H37" s="27" t="s">
        <v>5</v>
      </c>
      <c r="I37" s="27" t="s">
        <v>5</v>
      </c>
      <c r="J37" s="27" t="s">
        <v>4</v>
      </c>
      <c r="K37" s="27" t="s">
        <v>74</v>
      </c>
      <c r="L37" s="27">
        <v>8</v>
      </c>
      <c r="M37" s="27" t="s">
        <v>3</v>
      </c>
      <c r="N37" s="27">
        <v>2</v>
      </c>
      <c r="O37" s="27">
        <v>3</v>
      </c>
      <c r="P37" s="27">
        <v>4</v>
      </c>
      <c r="Q37" s="27">
        <v>5</v>
      </c>
      <c r="R37" s="27">
        <v>6</v>
      </c>
      <c r="S37" s="27">
        <v>7</v>
      </c>
      <c r="T37" s="27" t="s">
        <v>2</v>
      </c>
      <c r="U37" s="27" t="s">
        <v>2</v>
      </c>
      <c r="V37" s="28" t="s">
        <v>235</v>
      </c>
      <c r="W37" s="29" t="s">
        <v>236</v>
      </c>
      <c r="X37" s="28" t="s">
        <v>237</v>
      </c>
      <c r="Y37" s="29" t="s">
        <v>238</v>
      </c>
      <c r="Z37" s="28" t="s">
        <v>239</v>
      </c>
    </row>
    <row r="38" spans="1:26" ht="45" x14ac:dyDescent="0.25">
      <c r="A38" s="26">
        <f t="shared" si="0"/>
        <v>37</v>
      </c>
      <c r="B38" s="27" t="s">
        <v>240</v>
      </c>
      <c r="C38" s="27" t="s">
        <v>80</v>
      </c>
      <c r="D38" s="27" t="s">
        <v>5</v>
      </c>
      <c r="E38" s="27" t="s">
        <v>5</v>
      </c>
      <c r="F38" s="27" t="s">
        <v>5</v>
      </c>
      <c r="G38" s="27" t="s">
        <v>4</v>
      </c>
      <c r="H38" s="27" t="s">
        <v>4</v>
      </c>
      <c r="I38" s="27" t="s">
        <v>7</v>
      </c>
      <c r="J38" s="27" t="s">
        <v>2</v>
      </c>
      <c r="K38" s="27" t="s">
        <v>3</v>
      </c>
      <c r="L38" s="27">
        <v>2</v>
      </c>
      <c r="M38" s="27">
        <v>4</v>
      </c>
      <c r="N38" s="27">
        <v>7</v>
      </c>
      <c r="O38" s="27">
        <v>5</v>
      </c>
      <c r="P38" s="27">
        <v>8</v>
      </c>
      <c r="Q38" s="27">
        <v>3</v>
      </c>
      <c r="R38" s="27" t="s">
        <v>74</v>
      </c>
      <c r="S38" s="27">
        <v>6</v>
      </c>
      <c r="T38" s="27" t="s">
        <v>7</v>
      </c>
      <c r="U38" s="27" t="s">
        <v>7</v>
      </c>
      <c r="V38" s="28" t="s">
        <v>241</v>
      </c>
      <c r="W38" s="29" t="s">
        <v>242</v>
      </c>
      <c r="X38" s="28" t="s">
        <v>243</v>
      </c>
      <c r="Y38" s="29" t="s">
        <v>6</v>
      </c>
      <c r="Z38" s="28" t="s">
        <v>6</v>
      </c>
    </row>
    <row r="39" spans="1:26" ht="105" x14ac:dyDescent="0.25">
      <c r="A39" s="26">
        <f t="shared" si="0"/>
        <v>38</v>
      </c>
      <c r="B39" s="27" t="s">
        <v>244</v>
      </c>
      <c r="C39" s="27" t="s">
        <v>73</v>
      </c>
      <c r="D39" s="27" t="s">
        <v>2</v>
      </c>
      <c r="E39" s="27" t="s">
        <v>2</v>
      </c>
      <c r="F39" s="27" t="s">
        <v>2</v>
      </c>
      <c r="G39" s="27" t="s">
        <v>4</v>
      </c>
      <c r="H39" s="27" t="s">
        <v>7</v>
      </c>
      <c r="I39" s="27" t="s">
        <v>16</v>
      </c>
      <c r="J39" s="27" t="s">
        <v>16</v>
      </c>
      <c r="K39" s="27" t="s">
        <v>3</v>
      </c>
      <c r="L39" s="27">
        <v>2</v>
      </c>
      <c r="M39" s="27">
        <v>3</v>
      </c>
      <c r="N39" s="27">
        <v>4</v>
      </c>
      <c r="O39" s="27">
        <v>5</v>
      </c>
      <c r="P39" s="27">
        <v>6</v>
      </c>
      <c r="Q39" s="27">
        <v>7</v>
      </c>
      <c r="R39" s="27">
        <v>8</v>
      </c>
      <c r="S39" s="27" t="s">
        <v>74</v>
      </c>
      <c r="T39" s="27" t="s">
        <v>5</v>
      </c>
      <c r="U39" s="27" t="s">
        <v>5</v>
      </c>
      <c r="V39" s="28" t="s">
        <v>245</v>
      </c>
      <c r="W39" s="29" t="s">
        <v>246</v>
      </c>
      <c r="X39" s="28" t="s">
        <v>247</v>
      </c>
      <c r="Y39" s="29" t="s">
        <v>248</v>
      </c>
      <c r="Z39" s="28" t="s">
        <v>249</v>
      </c>
    </row>
    <row r="40" spans="1:26" ht="45" x14ac:dyDescent="0.25">
      <c r="A40" s="26">
        <f t="shared" si="0"/>
        <v>39</v>
      </c>
      <c r="B40" s="27" t="s">
        <v>250</v>
      </c>
      <c r="C40" s="27" t="s">
        <v>73</v>
      </c>
      <c r="D40" s="27" t="s">
        <v>2</v>
      </c>
      <c r="E40" s="27" t="s">
        <v>5</v>
      </c>
      <c r="F40" s="27" t="s">
        <v>5</v>
      </c>
      <c r="G40" s="27" t="s">
        <v>4</v>
      </c>
      <c r="H40" s="27" t="s">
        <v>2</v>
      </c>
      <c r="I40" s="27" t="s">
        <v>16</v>
      </c>
      <c r="J40" s="27" t="s">
        <v>2</v>
      </c>
      <c r="K40" s="27">
        <v>3</v>
      </c>
      <c r="L40" s="27">
        <v>4</v>
      </c>
      <c r="M40" s="27">
        <v>2</v>
      </c>
      <c r="N40" s="27" t="s">
        <v>3</v>
      </c>
      <c r="O40" s="27">
        <v>5</v>
      </c>
      <c r="P40" s="27" t="s">
        <v>74</v>
      </c>
      <c r="Q40" s="27">
        <v>8</v>
      </c>
      <c r="R40" s="27">
        <v>7</v>
      </c>
      <c r="S40" s="27">
        <v>6</v>
      </c>
      <c r="T40" s="27" t="s">
        <v>7</v>
      </c>
      <c r="U40" s="27" t="s">
        <v>5</v>
      </c>
      <c r="V40" s="28" t="s">
        <v>251</v>
      </c>
      <c r="W40" s="29" t="s">
        <v>252</v>
      </c>
      <c r="X40" s="28" t="s">
        <v>6</v>
      </c>
      <c r="Y40" s="29" t="s">
        <v>253</v>
      </c>
      <c r="Z40" s="28" t="s">
        <v>254</v>
      </c>
    </row>
    <row r="41" spans="1:26" ht="60" x14ac:dyDescent="0.25">
      <c r="A41" s="26">
        <f t="shared" si="0"/>
        <v>40</v>
      </c>
      <c r="B41" s="27" t="s">
        <v>255</v>
      </c>
      <c r="C41" s="27" t="s">
        <v>80</v>
      </c>
      <c r="D41" s="27" t="s">
        <v>4</v>
      </c>
      <c r="E41" s="27" t="s">
        <v>4</v>
      </c>
      <c r="F41" s="27" t="s">
        <v>4</v>
      </c>
      <c r="G41" s="27" t="s">
        <v>2</v>
      </c>
      <c r="H41" s="27" t="s">
        <v>4</v>
      </c>
      <c r="I41" s="27" t="s">
        <v>4</v>
      </c>
      <c r="J41" s="27" t="s">
        <v>4</v>
      </c>
      <c r="K41" s="27" t="s">
        <v>3</v>
      </c>
      <c r="L41" s="27">
        <v>2</v>
      </c>
      <c r="M41" s="27">
        <v>3</v>
      </c>
      <c r="N41" s="27">
        <v>4</v>
      </c>
      <c r="O41" s="27">
        <v>5</v>
      </c>
      <c r="P41" s="27">
        <v>6</v>
      </c>
      <c r="Q41" s="27">
        <v>7</v>
      </c>
      <c r="R41" s="27">
        <v>8</v>
      </c>
      <c r="S41" s="27" t="s">
        <v>74</v>
      </c>
      <c r="T41" s="27" t="s">
        <v>2</v>
      </c>
      <c r="U41" s="27" t="s">
        <v>4</v>
      </c>
      <c r="V41" s="28" t="s">
        <v>256</v>
      </c>
      <c r="W41" s="29" t="s">
        <v>257</v>
      </c>
      <c r="X41" s="28" t="s">
        <v>258</v>
      </c>
      <c r="Y41" s="29" t="s">
        <v>259</v>
      </c>
      <c r="Z41" s="28" t="s">
        <v>6</v>
      </c>
    </row>
    <row r="42" spans="1:26" ht="45" x14ac:dyDescent="0.25">
      <c r="A42" s="26">
        <f t="shared" si="0"/>
        <v>41</v>
      </c>
      <c r="B42" s="27" t="s">
        <v>260</v>
      </c>
      <c r="C42" s="27" t="s">
        <v>80</v>
      </c>
      <c r="D42" s="27" t="s">
        <v>7</v>
      </c>
      <c r="E42" s="27" t="s">
        <v>5</v>
      </c>
      <c r="F42" s="27" t="s">
        <v>5</v>
      </c>
      <c r="G42" s="27" t="s">
        <v>7</v>
      </c>
      <c r="H42" s="27" t="s">
        <v>4</v>
      </c>
      <c r="I42" s="27" t="s">
        <v>2</v>
      </c>
      <c r="J42" s="27" t="s">
        <v>2</v>
      </c>
      <c r="K42" s="27">
        <v>5</v>
      </c>
      <c r="L42" s="27" t="s">
        <v>74</v>
      </c>
      <c r="M42" s="27">
        <v>3</v>
      </c>
      <c r="N42" s="27">
        <v>6</v>
      </c>
      <c r="O42" s="27">
        <v>2</v>
      </c>
      <c r="P42" s="27">
        <v>4</v>
      </c>
      <c r="Q42" s="27" t="s">
        <v>3</v>
      </c>
      <c r="R42" s="27">
        <v>7</v>
      </c>
      <c r="S42" s="27">
        <v>8</v>
      </c>
      <c r="T42" s="27" t="s">
        <v>5</v>
      </c>
      <c r="U42" s="27" t="s">
        <v>4</v>
      </c>
      <c r="V42" s="28" t="s">
        <v>261</v>
      </c>
      <c r="W42" s="29" t="s">
        <v>262</v>
      </c>
      <c r="X42" s="28" t="s">
        <v>263</v>
      </c>
      <c r="Y42" s="29" t="s">
        <v>264</v>
      </c>
      <c r="Z42" s="28" t="s">
        <v>6</v>
      </c>
    </row>
    <row r="43" spans="1:26" ht="60" x14ac:dyDescent="0.25">
      <c r="A43" s="26">
        <f t="shared" si="0"/>
        <v>42</v>
      </c>
      <c r="B43" s="27" t="s">
        <v>265</v>
      </c>
      <c r="C43" s="27" t="s">
        <v>80</v>
      </c>
      <c r="D43" s="27" t="s">
        <v>5</v>
      </c>
      <c r="E43" s="27" t="s">
        <v>5</v>
      </c>
      <c r="F43" s="27" t="s">
        <v>5</v>
      </c>
      <c r="G43" s="27" t="s">
        <v>7</v>
      </c>
      <c r="H43" s="27" t="s">
        <v>7</v>
      </c>
      <c r="I43" s="27" t="s">
        <v>7</v>
      </c>
      <c r="J43" s="27" t="s">
        <v>5</v>
      </c>
      <c r="K43" s="27" t="s">
        <v>3</v>
      </c>
      <c r="L43" s="27">
        <v>2</v>
      </c>
      <c r="M43" s="27">
        <v>3</v>
      </c>
      <c r="N43" s="27">
        <v>5</v>
      </c>
      <c r="O43" s="27">
        <v>6</v>
      </c>
      <c r="P43" s="27">
        <v>4</v>
      </c>
      <c r="Q43" s="27">
        <v>7</v>
      </c>
      <c r="R43" s="27" t="s">
        <v>74</v>
      </c>
      <c r="S43" s="27">
        <v>8</v>
      </c>
      <c r="T43" s="27" t="s">
        <v>7</v>
      </c>
      <c r="U43" s="27" t="s">
        <v>5</v>
      </c>
      <c r="V43" s="28" t="s">
        <v>266</v>
      </c>
      <c r="W43" s="29" t="s">
        <v>267</v>
      </c>
      <c r="X43" s="28" t="s">
        <v>268</v>
      </c>
      <c r="Y43" s="29" t="s">
        <v>269</v>
      </c>
      <c r="Z43" s="28" t="s">
        <v>6</v>
      </c>
    </row>
    <row r="44" spans="1:26" ht="225" x14ac:dyDescent="0.25">
      <c r="A44" s="26">
        <f t="shared" si="0"/>
        <v>43</v>
      </c>
      <c r="B44" s="27" t="s">
        <v>270</v>
      </c>
      <c r="C44" s="27" t="s">
        <v>80</v>
      </c>
      <c r="D44" s="27" t="s">
        <v>7</v>
      </c>
      <c r="E44" s="27" t="s">
        <v>7</v>
      </c>
      <c r="F44" s="27" t="s">
        <v>7</v>
      </c>
      <c r="G44" s="27" t="s">
        <v>7</v>
      </c>
      <c r="H44" s="27" t="s">
        <v>7</v>
      </c>
      <c r="I44" s="27" t="s">
        <v>7</v>
      </c>
      <c r="J44" s="27" t="s">
        <v>5</v>
      </c>
      <c r="K44" s="27" t="s">
        <v>3</v>
      </c>
      <c r="L44" s="27">
        <v>2</v>
      </c>
      <c r="M44" s="27">
        <v>3</v>
      </c>
      <c r="N44" s="27">
        <v>4</v>
      </c>
      <c r="O44" s="27">
        <v>5</v>
      </c>
      <c r="P44" s="27" t="s">
        <v>74</v>
      </c>
      <c r="Q44" s="27">
        <v>6</v>
      </c>
      <c r="R44" s="27">
        <v>8</v>
      </c>
      <c r="S44" s="27">
        <v>7</v>
      </c>
      <c r="T44" s="27" t="s">
        <v>7</v>
      </c>
      <c r="U44" s="27" t="s">
        <v>7</v>
      </c>
      <c r="V44" s="28" t="s">
        <v>271</v>
      </c>
      <c r="W44" s="29" t="s">
        <v>272</v>
      </c>
      <c r="X44" s="28" t="s">
        <v>273</v>
      </c>
      <c r="Y44" s="29" t="s">
        <v>274</v>
      </c>
      <c r="Z44" s="28" t="s">
        <v>275</v>
      </c>
    </row>
    <row r="45" spans="1:26" ht="75" x14ac:dyDescent="0.25">
      <c r="A45" s="26">
        <f t="shared" si="0"/>
        <v>44</v>
      </c>
      <c r="B45" s="27" t="s">
        <v>276</v>
      </c>
      <c r="C45" s="27" t="s">
        <v>85</v>
      </c>
      <c r="D45" s="27" t="s">
        <v>7</v>
      </c>
      <c r="E45" s="27" t="s">
        <v>7</v>
      </c>
      <c r="F45" s="27" t="s">
        <v>7</v>
      </c>
      <c r="G45" s="27" t="s">
        <v>7</v>
      </c>
      <c r="H45" s="27" t="s">
        <v>5</v>
      </c>
      <c r="I45" s="27" t="s">
        <v>2</v>
      </c>
      <c r="J45" s="27" t="s">
        <v>2</v>
      </c>
      <c r="K45" s="27" t="s">
        <v>3</v>
      </c>
      <c r="L45" s="27">
        <v>2</v>
      </c>
      <c r="M45" s="27">
        <v>3</v>
      </c>
      <c r="N45" s="27">
        <v>4</v>
      </c>
      <c r="O45" s="27">
        <v>5</v>
      </c>
      <c r="P45" s="27" t="s">
        <v>74</v>
      </c>
      <c r="Q45" s="27">
        <v>6</v>
      </c>
      <c r="R45" s="27">
        <v>7</v>
      </c>
      <c r="S45" s="27">
        <v>8</v>
      </c>
      <c r="T45" s="27" t="s">
        <v>5</v>
      </c>
      <c r="U45" s="27" t="s">
        <v>5</v>
      </c>
      <c r="V45" s="28" t="s">
        <v>195</v>
      </c>
      <c r="W45" s="29" t="s">
        <v>277</v>
      </c>
      <c r="X45" s="28" t="s">
        <v>278</v>
      </c>
      <c r="Y45" s="29" t="s">
        <v>279</v>
      </c>
      <c r="Z45" s="28" t="s">
        <v>199</v>
      </c>
    </row>
    <row r="46" spans="1:26" ht="165" x14ac:dyDescent="0.25">
      <c r="A46" s="26">
        <f t="shared" si="0"/>
        <v>45</v>
      </c>
      <c r="B46" s="27" t="s">
        <v>280</v>
      </c>
      <c r="C46" s="27" t="s">
        <v>85</v>
      </c>
      <c r="D46" s="27" t="s">
        <v>2</v>
      </c>
      <c r="E46" s="27" t="s">
        <v>5</v>
      </c>
      <c r="F46" s="27" t="s">
        <v>5</v>
      </c>
      <c r="G46" s="27" t="s">
        <v>4</v>
      </c>
      <c r="H46" s="27" t="s">
        <v>5</v>
      </c>
      <c r="I46" s="27" t="s">
        <v>7</v>
      </c>
      <c r="J46" s="27" t="s">
        <v>2</v>
      </c>
      <c r="K46" s="27">
        <v>7</v>
      </c>
      <c r="L46" s="27" t="s">
        <v>74</v>
      </c>
      <c r="M46" s="27">
        <v>6</v>
      </c>
      <c r="N46" s="27">
        <v>8</v>
      </c>
      <c r="O46" s="27" t="s">
        <v>3</v>
      </c>
      <c r="P46" s="27">
        <v>2</v>
      </c>
      <c r="Q46" s="27">
        <v>3</v>
      </c>
      <c r="R46" s="27">
        <v>5</v>
      </c>
      <c r="S46" s="27">
        <v>4</v>
      </c>
      <c r="T46" s="27" t="s">
        <v>16</v>
      </c>
      <c r="U46" s="27" t="s">
        <v>2</v>
      </c>
      <c r="V46" s="28" t="s">
        <v>281</v>
      </c>
      <c r="W46" s="29" t="s">
        <v>282</v>
      </c>
      <c r="X46" s="28" t="s">
        <v>283</v>
      </c>
      <c r="Y46" s="29" t="s">
        <v>284</v>
      </c>
      <c r="Z46" s="28" t="s">
        <v>18</v>
      </c>
    </row>
    <row r="47" spans="1:26" ht="150" x14ac:dyDescent="0.25">
      <c r="A47" s="26">
        <f t="shared" si="0"/>
        <v>46</v>
      </c>
      <c r="B47" s="27" t="s">
        <v>285</v>
      </c>
      <c r="C47" s="27" t="s">
        <v>80</v>
      </c>
      <c r="D47" s="27" t="s">
        <v>7</v>
      </c>
      <c r="E47" s="27" t="s">
        <v>7</v>
      </c>
      <c r="F47" s="27" t="s">
        <v>5</v>
      </c>
      <c r="G47" s="27" t="s">
        <v>7</v>
      </c>
      <c r="H47" s="27" t="s">
        <v>5</v>
      </c>
      <c r="I47" s="27" t="s">
        <v>5</v>
      </c>
      <c r="J47" s="27" t="s">
        <v>5</v>
      </c>
      <c r="K47" s="27" t="s">
        <v>3</v>
      </c>
      <c r="L47" s="27">
        <v>2</v>
      </c>
      <c r="M47" s="27" t="s">
        <v>74</v>
      </c>
      <c r="N47" s="27">
        <v>8</v>
      </c>
      <c r="O47" s="27">
        <v>7</v>
      </c>
      <c r="P47" s="27">
        <v>6</v>
      </c>
      <c r="Q47" s="27">
        <v>5</v>
      </c>
      <c r="R47" s="27">
        <v>3</v>
      </c>
      <c r="S47" s="27">
        <v>4</v>
      </c>
      <c r="T47" s="27" t="s">
        <v>5</v>
      </c>
      <c r="U47" s="27" t="s">
        <v>5</v>
      </c>
      <c r="V47" s="28" t="s">
        <v>37</v>
      </c>
      <c r="W47" s="29" t="s">
        <v>286</v>
      </c>
      <c r="X47" s="28" t="s">
        <v>287</v>
      </c>
      <c r="Y47" s="29" t="s">
        <v>288</v>
      </c>
      <c r="Z47" s="28" t="s">
        <v>289</v>
      </c>
    </row>
    <row r="48" spans="1:26" ht="30" x14ac:dyDescent="0.25">
      <c r="A48" s="26">
        <f t="shared" si="0"/>
        <v>47</v>
      </c>
      <c r="B48" s="27" t="s">
        <v>290</v>
      </c>
      <c r="C48" s="27" t="s">
        <v>85</v>
      </c>
      <c r="D48" s="27" t="s">
        <v>7</v>
      </c>
      <c r="E48" s="27" t="s">
        <v>7</v>
      </c>
      <c r="F48" s="27" t="s">
        <v>7</v>
      </c>
      <c r="G48" s="27" t="s">
        <v>7</v>
      </c>
      <c r="H48" s="27" t="s">
        <v>7</v>
      </c>
      <c r="I48" s="27" t="s">
        <v>7</v>
      </c>
      <c r="J48" s="27" t="s">
        <v>16</v>
      </c>
      <c r="K48" s="27">
        <v>2</v>
      </c>
      <c r="L48" s="27" t="s">
        <v>3</v>
      </c>
      <c r="M48" s="27">
        <v>3</v>
      </c>
      <c r="N48" s="27">
        <v>4</v>
      </c>
      <c r="O48" s="27">
        <v>5</v>
      </c>
      <c r="P48" s="27" t="s">
        <v>74</v>
      </c>
      <c r="Q48" s="27">
        <v>6</v>
      </c>
      <c r="R48" s="27">
        <v>7</v>
      </c>
      <c r="S48" s="27">
        <v>8</v>
      </c>
      <c r="T48" s="27" t="s">
        <v>7</v>
      </c>
      <c r="U48" s="27" t="s">
        <v>7</v>
      </c>
      <c r="V48" s="28" t="s">
        <v>291</v>
      </c>
      <c r="W48" s="29" t="s">
        <v>292</v>
      </c>
      <c r="X48" s="28" t="s">
        <v>9</v>
      </c>
      <c r="Y48" s="29" t="s">
        <v>9</v>
      </c>
      <c r="Z48" s="28" t="s">
        <v>9</v>
      </c>
    </row>
    <row r="49" spans="1:26" ht="60" x14ac:dyDescent="0.25">
      <c r="A49" s="26">
        <f t="shared" si="0"/>
        <v>48</v>
      </c>
      <c r="B49" s="27" t="s">
        <v>293</v>
      </c>
      <c r="C49" s="27" t="s">
        <v>73</v>
      </c>
      <c r="D49" s="27" t="s">
        <v>2</v>
      </c>
      <c r="E49" s="27" t="s">
        <v>5</v>
      </c>
      <c r="F49" s="27" t="s">
        <v>5</v>
      </c>
      <c r="G49" s="27" t="s">
        <v>4</v>
      </c>
      <c r="H49" s="27" t="s">
        <v>5</v>
      </c>
      <c r="I49" s="27" t="s">
        <v>5</v>
      </c>
      <c r="J49" s="27" t="s">
        <v>5</v>
      </c>
      <c r="K49" s="27">
        <v>2</v>
      </c>
      <c r="L49" s="27" t="s">
        <v>3</v>
      </c>
      <c r="M49" s="27">
        <v>3</v>
      </c>
      <c r="N49" s="27">
        <v>4</v>
      </c>
      <c r="O49" s="27">
        <v>5</v>
      </c>
      <c r="P49" s="27">
        <v>6</v>
      </c>
      <c r="Q49" s="27">
        <v>7</v>
      </c>
      <c r="R49" s="27">
        <v>8</v>
      </c>
      <c r="S49" s="27" t="s">
        <v>74</v>
      </c>
      <c r="T49" s="27" t="s">
        <v>5</v>
      </c>
      <c r="U49" s="27" t="s">
        <v>5</v>
      </c>
      <c r="V49" s="28" t="s">
        <v>294</v>
      </c>
      <c r="W49" s="29" t="s">
        <v>295</v>
      </c>
      <c r="X49" s="28" t="s">
        <v>6</v>
      </c>
      <c r="Y49" s="29" t="s">
        <v>296</v>
      </c>
      <c r="Z49" s="28" t="s">
        <v>6</v>
      </c>
    </row>
    <row r="50" spans="1:26" ht="90" x14ac:dyDescent="0.25">
      <c r="A50" s="26">
        <f t="shared" si="0"/>
        <v>49</v>
      </c>
      <c r="B50" s="27" t="s">
        <v>297</v>
      </c>
      <c r="C50" s="27" t="s">
        <v>73</v>
      </c>
      <c r="D50" s="27" t="s">
        <v>5</v>
      </c>
      <c r="E50" s="27" t="s">
        <v>5</v>
      </c>
      <c r="F50" s="27" t="s">
        <v>5</v>
      </c>
      <c r="G50" s="27" t="s">
        <v>4</v>
      </c>
      <c r="H50" s="27" t="s">
        <v>4</v>
      </c>
      <c r="I50" s="27" t="s">
        <v>16</v>
      </c>
      <c r="J50" s="27" t="s">
        <v>16</v>
      </c>
      <c r="K50" s="27" t="s">
        <v>74</v>
      </c>
      <c r="L50" s="27">
        <v>8</v>
      </c>
      <c r="M50" s="27">
        <v>5</v>
      </c>
      <c r="N50" s="27">
        <v>2</v>
      </c>
      <c r="O50" s="27" t="s">
        <v>3</v>
      </c>
      <c r="P50" s="27">
        <v>3</v>
      </c>
      <c r="Q50" s="27">
        <v>6</v>
      </c>
      <c r="R50" s="27">
        <v>7</v>
      </c>
      <c r="S50" s="27">
        <v>4</v>
      </c>
      <c r="T50" s="27" t="s">
        <v>16</v>
      </c>
      <c r="U50" s="27" t="s">
        <v>5</v>
      </c>
      <c r="V50" s="28" t="s">
        <v>6</v>
      </c>
      <c r="W50" s="29" t="s">
        <v>298</v>
      </c>
      <c r="X50" s="28" t="s">
        <v>299</v>
      </c>
      <c r="Y50" s="29" t="s">
        <v>6</v>
      </c>
      <c r="Z50" s="28" t="s">
        <v>300</v>
      </c>
    </row>
    <row r="51" spans="1:26" ht="90" x14ac:dyDescent="0.25">
      <c r="A51" s="26">
        <f t="shared" si="0"/>
        <v>50</v>
      </c>
      <c r="B51" s="27" t="s">
        <v>301</v>
      </c>
      <c r="C51" s="27" t="s">
        <v>80</v>
      </c>
      <c r="D51" s="27" t="s">
        <v>7</v>
      </c>
      <c r="E51" s="27" t="s">
        <v>7</v>
      </c>
      <c r="F51" s="27" t="s">
        <v>7</v>
      </c>
      <c r="G51" s="27" t="s">
        <v>7</v>
      </c>
      <c r="H51" s="27" t="s">
        <v>7</v>
      </c>
      <c r="I51" s="27" t="s">
        <v>7</v>
      </c>
      <c r="J51" s="27" t="s">
        <v>7</v>
      </c>
      <c r="K51" s="27" t="s">
        <v>74</v>
      </c>
      <c r="L51" s="27">
        <v>7</v>
      </c>
      <c r="M51" s="27">
        <v>2</v>
      </c>
      <c r="N51" s="27" t="s">
        <v>3</v>
      </c>
      <c r="O51" s="27">
        <v>3</v>
      </c>
      <c r="P51" s="27">
        <v>8</v>
      </c>
      <c r="Q51" s="27">
        <v>4</v>
      </c>
      <c r="R51" s="27">
        <v>5</v>
      </c>
      <c r="S51" s="27">
        <v>6</v>
      </c>
      <c r="T51" s="27" t="s">
        <v>4</v>
      </c>
      <c r="U51" s="27" t="s">
        <v>7</v>
      </c>
      <c r="V51" s="28" t="s">
        <v>302</v>
      </c>
      <c r="W51" s="29" t="s">
        <v>303</v>
      </c>
      <c r="X51" s="28" t="s">
        <v>304</v>
      </c>
      <c r="Y51" s="29" t="s">
        <v>305</v>
      </c>
      <c r="Z51" s="28" t="s">
        <v>6</v>
      </c>
    </row>
    <row r="52" spans="1:26" ht="45" x14ac:dyDescent="0.25">
      <c r="A52" s="26">
        <f t="shared" si="0"/>
        <v>51</v>
      </c>
      <c r="B52" s="27" t="s">
        <v>306</v>
      </c>
      <c r="C52" s="27" t="s">
        <v>85</v>
      </c>
      <c r="D52" s="27" t="s">
        <v>5</v>
      </c>
      <c r="E52" s="27" t="s">
        <v>2</v>
      </c>
      <c r="F52" s="27" t="s">
        <v>2</v>
      </c>
      <c r="G52" s="27" t="s">
        <v>5</v>
      </c>
      <c r="H52" s="27" t="s">
        <v>16</v>
      </c>
      <c r="I52" s="27" t="s">
        <v>16</v>
      </c>
      <c r="J52" s="27" t="s">
        <v>5</v>
      </c>
      <c r="K52" s="27" t="s">
        <v>74</v>
      </c>
      <c r="L52" s="27">
        <v>8</v>
      </c>
      <c r="M52" s="27" t="s">
        <v>3</v>
      </c>
      <c r="N52" s="27">
        <v>2</v>
      </c>
      <c r="O52" s="27">
        <v>3</v>
      </c>
      <c r="P52" s="27">
        <v>4</v>
      </c>
      <c r="Q52" s="27">
        <v>5</v>
      </c>
      <c r="R52" s="27">
        <v>6</v>
      </c>
      <c r="S52" s="27">
        <v>7</v>
      </c>
      <c r="T52" s="27" t="s">
        <v>5</v>
      </c>
      <c r="U52" s="27" t="s">
        <v>4</v>
      </c>
      <c r="V52" s="28" t="s">
        <v>41</v>
      </c>
      <c r="W52" s="29" t="s">
        <v>307</v>
      </c>
      <c r="X52" s="28" t="s">
        <v>308</v>
      </c>
      <c r="Y52" s="29" t="s">
        <v>309</v>
      </c>
      <c r="Z52" s="28" t="s">
        <v>6</v>
      </c>
    </row>
    <row r="53" spans="1:26" ht="120" x14ac:dyDescent="0.25">
      <c r="A53" s="26">
        <f t="shared" si="0"/>
        <v>52</v>
      </c>
      <c r="B53" s="27" t="s">
        <v>310</v>
      </c>
      <c r="C53" s="27" t="s">
        <v>80</v>
      </c>
      <c r="D53" s="27" t="s">
        <v>7</v>
      </c>
      <c r="E53" s="27" t="s">
        <v>2</v>
      </c>
      <c r="F53" s="27" t="s">
        <v>2</v>
      </c>
      <c r="G53" s="27" t="s">
        <v>7</v>
      </c>
      <c r="H53" s="27" t="s">
        <v>5</v>
      </c>
      <c r="I53" s="27" t="s">
        <v>7</v>
      </c>
      <c r="J53" s="27" t="s">
        <v>16</v>
      </c>
      <c r="K53" s="27">
        <v>2</v>
      </c>
      <c r="L53" s="27" t="s">
        <v>3</v>
      </c>
      <c r="M53" s="27">
        <v>8</v>
      </c>
      <c r="N53" s="27" t="s">
        <v>74</v>
      </c>
      <c r="O53" s="27">
        <v>3</v>
      </c>
      <c r="P53" s="27">
        <v>4</v>
      </c>
      <c r="Q53" s="27">
        <v>5</v>
      </c>
      <c r="R53" s="27">
        <v>6</v>
      </c>
      <c r="S53" s="27">
        <v>7</v>
      </c>
      <c r="T53" s="27" t="s">
        <v>16</v>
      </c>
      <c r="U53" s="27" t="s">
        <v>5</v>
      </c>
      <c r="V53" s="28" t="s">
        <v>311</v>
      </c>
      <c r="W53" s="29" t="s">
        <v>312</v>
      </c>
      <c r="X53" s="28" t="s">
        <v>313</v>
      </c>
      <c r="Y53" s="29" t="s">
        <v>314</v>
      </c>
      <c r="Z53" s="28" t="s">
        <v>315</v>
      </c>
    </row>
    <row r="54" spans="1:26" ht="30" x14ac:dyDescent="0.25">
      <c r="A54" s="26">
        <f t="shared" si="0"/>
        <v>53</v>
      </c>
      <c r="B54" s="27" t="s">
        <v>310</v>
      </c>
      <c r="C54" s="27" t="s">
        <v>80</v>
      </c>
      <c r="D54" s="27" t="s">
        <v>7</v>
      </c>
      <c r="E54" s="27" t="s">
        <v>7</v>
      </c>
      <c r="F54" s="27" t="s">
        <v>5</v>
      </c>
      <c r="G54" s="27" t="s">
        <v>7</v>
      </c>
      <c r="H54" s="27" t="s">
        <v>5</v>
      </c>
      <c r="I54" s="27" t="s">
        <v>5</v>
      </c>
      <c r="J54" s="27" t="s">
        <v>7</v>
      </c>
      <c r="K54" s="27" t="s">
        <v>74</v>
      </c>
      <c r="L54" s="27">
        <v>8</v>
      </c>
      <c r="M54" s="27">
        <v>3</v>
      </c>
      <c r="N54" s="27">
        <v>4</v>
      </c>
      <c r="O54" s="27">
        <v>5</v>
      </c>
      <c r="P54" s="27">
        <v>6</v>
      </c>
      <c r="Q54" s="27">
        <v>7</v>
      </c>
      <c r="R54" s="27">
        <v>2</v>
      </c>
      <c r="S54" s="27" t="s">
        <v>3</v>
      </c>
      <c r="T54" s="27" t="s">
        <v>5</v>
      </c>
      <c r="U54" s="27" t="s">
        <v>5</v>
      </c>
      <c r="V54" s="28" t="s">
        <v>6</v>
      </c>
      <c r="W54" s="29" t="s">
        <v>6</v>
      </c>
      <c r="X54" s="28" t="s">
        <v>6</v>
      </c>
      <c r="Y54" s="29" t="s">
        <v>6</v>
      </c>
      <c r="Z54" s="28" t="s">
        <v>6</v>
      </c>
    </row>
    <row r="55" spans="1:26" ht="60" x14ac:dyDescent="0.25">
      <c r="A55" s="26">
        <f t="shared" si="0"/>
        <v>54</v>
      </c>
      <c r="B55" s="27" t="s">
        <v>316</v>
      </c>
      <c r="C55" s="27" t="s">
        <v>80</v>
      </c>
      <c r="D55" s="27" t="s">
        <v>7</v>
      </c>
      <c r="E55" s="27" t="s">
        <v>5</v>
      </c>
      <c r="F55" s="27" t="s">
        <v>7</v>
      </c>
      <c r="G55" s="27" t="s">
        <v>7</v>
      </c>
      <c r="H55" s="27" t="s">
        <v>5</v>
      </c>
      <c r="I55" s="27" t="s">
        <v>5</v>
      </c>
      <c r="J55" s="27" t="s">
        <v>4</v>
      </c>
      <c r="K55" s="27">
        <v>2</v>
      </c>
      <c r="L55" s="27" t="s">
        <v>3</v>
      </c>
      <c r="M55" s="27">
        <v>3</v>
      </c>
      <c r="N55" s="27">
        <v>4</v>
      </c>
      <c r="O55" s="27">
        <v>5</v>
      </c>
      <c r="P55" s="27">
        <v>7</v>
      </c>
      <c r="Q55" s="27">
        <v>6</v>
      </c>
      <c r="R55" s="27">
        <v>8</v>
      </c>
      <c r="S55" s="27" t="s">
        <v>74</v>
      </c>
      <c r="T55" s="27" t="s">
        <v>7</v>
      </c>
      <c r="U55" s="27" t="s">
        <v>5</v>
      </c>
      <c r="V55" s="28" t="s">
        <v>317</v>
      </c>
      <c r="W55" s="29" t="s">
        <v>318</v>
      </c>
      <c r="X55" s="28" t="s">
        <v>319</v>
      </c>
      <c r="Y55" s="29" t="s">
        <v>320</v>
      </c>
      <c r="Z55" s="28" t="s">
        <v>321</v>
      </c>
    </row>
    <row r="56" spans="1:26" ht="165" x14ac:dyDescent="0.25">
      <c r="A56" s="26">
        <f t="shared" si="0"/>
        <v>55</v>
      </c>
      <c r="B56" s="27" t="s">
        <v>322</v>
      </c>
      <c r="C56" s="27" t="s">
        <v>85</v>
      </c>
      <c r="D56" s="27" t="s">
        <v>16</v>
      </c>
      <c r="E56" s="27" t="s">
        <v>5</v>
      </c>
      <c r="F56" s="27" t="s">
        <v>5</v>
      </c>
      <c r="G56" s="27" t="s">
        <v>2</v>
      </c>
      <c r="H56" s="27" t="s">
        <v>16</v>
      </c>
      <c r="I56" s="27" t="s">
        <v>7</v>
      </c>
      <c r="J56" s="27" t="s">
        <v>16</v>
      </c>
      <c r="K56" s="27" t="s">
        <v>74</v>
      </c>
      <c r="L56" s="27">
        <v>8</v>
      </c>
      <c r="M56" s="27">
        <v>7</v>
      </c>
      <c r="N56" s="27">
        <v>6</v>
      </c>
      <c r="O56" s="27">
        <v>5</v>
      </c>
      <c r="P56" s="27">
        <v>4</v>
      </c>
      <c r="Q56" s="27">
        <v>3</v>
      </c>
      <c r="R56" s="27">
        <v>2</v>
      </c>
      <c r="S56" s="27" t="s">
        <v>3</v>
      </c>
      <c r="T56" s="27" t="s">
        <v>16</v>
      </c>
      <c r="U56" s="27" t="s">
        <v>5</v>
      </c>
      <c r="V56" s="28" t="s">
        <v>323</v>
      </c>
      <c r="W56" s="29" t="s">
        <v>324</v>
      </c>
      <c r="X56" s="28" t="s">
        <v>325</v>
      </c>
      <c r="Y56" s="29" t="s">
        <v>326</v>
      </c>
      <c r="Z56" s="28" t="s">
        <v>6</v>
      </c>
    </row>
    <row r="57" spans="1:26" ht="165" x14ac:dyDescent="0.25">
      <c r="A57" s="26">
        <f t="shared" si="0"/>
        <v>56</v>
      </c>
      <c r="B57" s="27" t="s">
        <v>327</v>
      </c>
      <c r="C57" s="27" t="s">
        <v>80</v>
      </c>
      <c r="D57" s="27" t="s">
        <v>16</v>
      </c>
      <c r="E57" s="27" t="s">
        <v>2</v>
      </c>
      <c r="F57" s="27" t="s">
        <v>2</v>
      </c>
      <c r="G57" s="27" t="s">
        <v>16</v>
      </c>
      <c r="H57" s="27" t="s">
        <v>7</v>
      </c>
      <c r="I57" s="27" t="s">
        <v>7</v>
      </c>
      <c r="J57" s="27" t="s">
        <v>5</v>
      </c>
      <c r="K57" s="27">
        <v>8</v>
      </c>
      <c r="L57" s="27" t="s">
        <v>74</v>
      </c>
      <c r="M57" s="27" t="s">
        <v>3</v>
      </c>
      <c r="N57" s="27">
        <v>5</v>
      </c>
      <c r="O57" s="27">
        <v>2</v>
      </c>
      <c r="P57" s="27">
        <v>7</v>
      </c>
      <c r="Q57" s="27">
        <v>3</v>
      </c>
      <c r="R57" s="27">
        <v>4</v>
      </c>
      <c r="S57" s="27">
        <v>6</v>
      </c>
      <c r="T57" s="27" t="s">
        <v>16</v>
      </c>
      <c r="U57" s="27" t="s">
        <v>5</v>
      </c>
      <c r="V57" s="28" t="s">
        <v>328</v>
      </c>
      <c r="W57" s="29" t="s">
        <v>329</v>
      </c>
      <c r="X57" s="28" t="s">
        <v>330</v>
      </c>
      <c r="Y57" s="29" t="s">
        <v>331</v>
      </c>
      <c r="Z57" s="28" t="s">
        <v>332</v>
      </c>
    </row>
    <row r="58" spans="1:26" ht="30" x14ac:dyDescent="0.25">
      <c r="A58" s="26">
        <f t="shared" si="0"/>
        <v>57</v>
      </c>
      <c r="B58" s="27" t="s">
        <v>333</v>
      </c>
      <c r="C58" s="27" t="s">
        <v>145</v>
      </c>
      <c r="D58" s="27" t="s">
        <v>7</v>
      </c>
      <c r="E58" s="27" t="s">
        <v>7</v>
      </c>
      <c r="F58" s="27" t="s">
        <v>7</v>
      </c>
      <c r="G58" s="27" t="s">
        <v>7</v>
      </c>
      <c r="H58" s="27" t="s">
        <v>4</v>
      </c>
      <c r="I58" s="27" t="s">
        <v>5</v>
      </c>
      <c r="J58" s="27" t="s">
        <v>2</v>
      </c>
      <c r="K58" s="27">
        <v>2</v>
      </c>
      <c r="L58" s="27" t="s">
        <v>3</v>
      </c>
      <c r="M58" s="27">
        <v>3</v>
      </c>
      <c r="N58" s="27">
        <v>4</v>
      </c>
      <c r="O58" s="27">
        <v>5</v>
      </c>
      <c r="P58" s="27">
        <v>6</v>
      </c>
      <c r="Q58" s="27">
        <v>7</v>
      </c>
      <c r="R58" s="27">
        <v>8</v>
      </c>
      <c r="S58" s="27" t="s">
        <v>74</v>
      </c>
      <c r="T58" s="27" t="s">
        <v>16</v>
      </c>
      <c r="U58" s="27" t="s">
        <v>7</v>
      </c>
      <c r="V58" s="28" t="s">
        <v>6</v>
      </c>
      <c r="W58" s="29" t="s">
        <v>6</v>
      </c>
      <c r="X58" s="28" t="s">
        <v>6</v>
      </c>
      <c r="Y58" s="29" t="s">
        <v>6</v>
      </c>
      <c r="Z58" s="28" t="s">
        <v>6</v>
      </c>
    </row>
    <row r="59" spans="1:26" ht="30" x14ac:dyDescent="0.25">
      <c r="A59" s="26">
        <f t="shared" si="0"/>
        <v>58</v>
      </c>
      <c r="B59" s="27" t="s">
        <v>334</v>
      </c>
      <c r="C59" s="27" t="s">
        <v>85</v>
      </c>
      <c r="D59" s="27" t="s">
        <v>4</v>
      </c>
      <c r="E59" s="27" t="s">
        <v>5</v>
      </c>
      <c r="F59" s="27" t="s">
        <v>5</v>
      </c>
      <c r="G59" s="27" t="s">
        <v>5</v>
      </c>
      <c r="H59" s="27" t="s">
        <v>5</v>
      </c>
      <c r="I59" s="27" t="s">
        <v>7</v>
      </c>
      <c r="J59" s="27" t="s">
        <v>2</v>
      </c>
      <c r="K59" s="27">
        <v>8</v>
      </c>
      <c r="L59" s="27" t="s">
        <v>74</v>
      </c>
      <c r="M59" s="27" t="s">
        <v>3</v>
      </c>
      <c r="N59" s="27">
        <v>2</v>
      </c>
      <c r="O59" s="27">
        <v>3</v>
      </c>
      <c r="P59" s="27">
        <v>6</v>
      </c>
      <c r="Q59" s="27">
        <v>4</v>
      </c>
      <c r="R59" s="27">
        <v>5</v>
      </c>
      <c r="S59" s="27">
        <v>7</v>
      </c>
      <c r="T59" s="27" t="s">
        <v>7</v>
      </c>
      <c r="U59" s="27" t="s">
        <v>7</v>
      </c>
      <c r="V59" s="28" t="s">
        <v>335</v>
      </c>
      <c r="W59" s="29" t="s">
        <v>336</v>
      </c>
      <c r="X59" s="28" t="s">
        <v>337</v>
      </c>
      <c r="Y59" s="29" t="s">
        <v>338</v>
      </c>
      <c r="Z59" s="28" t="s">
        <v>339</v>
      </c>
    </row>
    <row r="60" spans="1:26" ht="150" x14ac:dyDescent="0.25">
      <c r="A60" s="26">
        <f t="shared" si="0"/>
        <v>59</v>
      </c>
      <c r="B60" s="27" t="s">
        <v>340</v>
      </c>
      <c r="C60" s="27" t="s">
        <v>80</v>
      </c>
      <c r="D60" s="27" t="s">
        <v>5</v>
      </c>
      <c r="E60" s="27" t="s">
        <v>2</v>
      </c>
      <c r="F60" s="27" t="s">
        <v>4</v>
      </c>
      <c r="G60" s="27" t="s">
        <v>5</v>
      </c>
      <c r="H60" s="27" t="s">
        <v>4</v>
      </c>
      <c r="I60" s="27" t="s">
        <v>5</v>
      </c>
      <c r="J60" s="27" t="s">
        <v>5</v>
      </c>
      <c r="K60" s="27" t="s">
        <v>74</v>
      </c>
      <c r="L60" s="27">
        <v>8</v>
      </c>
      <c r="M60" s="27">
        <v>7</v>
      </c>
      <c r="N60" s="27" t="s">
        <v>3</v>
      </c>
      <c r="O60" s="27">
        <v>2</v>
      </c>
      <c r="P60" s="27">
        <v>6</v>
      </c>
      <c r="Q60" s="27">
        <v>5</v>
      </c>
      <c r="R60" s="27">
        <v>4</v>
      </c>
      <c r="S60" s="27">
        <v>3</v>
      </c>
      <c r="T60" s="27" t="s">
        <v>5</v>
      </c>
      <c r="U60" s="27" t="s">
        <v>7</v>
      </c>
      <c r="V60" s="28" t="s">
        <v>341</v>
      </c>
      <c r="W60" s="29" t="s">
        <v>342</v>
      </c>
      <c r="X60" s="28" t="s">
        <v>6</v>
      </c>
      <c r="Y60" s="29" t="s">
        <v>6</v>
      </c>
      <c r="Z60" s="28" t="s">
        <v>343</v>
      </c>
    </row>
    <row r="61" spans="1:26" ht="45" x14ac:dyDescent="0.25">
      <c r="A61" s="26">
        <f t="shared" si="0"/>
        <v>60</v>
      </c>
      <c r="B61" s="27" t="s">
        <v>344</v>
      </c>
      <c r="C61" s="27" t="s">
        <v>80</v>
      </c>
      <c r="D61" s="27" t="s">
        <v>7</v>
      </c>
      <c r="E61" s="27" t="s">
        <v>7</v>
      </c>
      <c r="F61" s="27" t="s">
        <v>7</v>
      </c>
      <c r="G61" s="27" t="s">
        <v>7</v>
      </c>
      <c r="H61" s="27" t="s">
        <v>4</v>
      </c>
      <c r="I61" s="27" t="s">
        <v>5</v>
      </c>
      <c r="J61" s="27" t="s">
        <v>5</v>
      </c>
      <c r="K61" s="27">
        <v>7</v>
      </c>
      <c r="L61" s="27">
        <v>8</v>
      </c>
      <c r="M61" s="27">
        <v>2</v>
      </c>
      <c r="N61" s="27" t="s">
        <v>3</v>
      </c>
      <c r="O61" s="27">
        <v>3</v>
      </c>
      <c r="P61" s="27">
        <v>4</v>
      </c>
      <c r="Q61" s="27">
        <v>5</v>
      </c>
      <c r="R61" s="27">
        <v>6</v>
      </c>
      <c r="S61" s="27" t="s">
        <v>74</v>
      </c>
      <c r="T61" s="27" t="s">
        <v>5</v>
      </c>
      <c r="U61" s="27" t="s">
        <v>5</v>
      </c>
      <c r="V61" s="28" t="s">
        <v>42</v>
      </c>
      <c r="W61" s="29" t="s">
        <v>345</v>
      </c>
      <c r="X61" s="28" t="s">
        <v>346</v>
      </c>
      <c r="Y61" s="29" t="s">
        <v>347</v>
      </c>
      <c r="Z61" s="28" t="s">
        <v>348</v>
      </c>
    </row>
    <row r="62" spans="1:26" ht="135" x14ac:dyDescent="0.25">
      <c r="A62" s="26">
        <f t="shared" si="0"/>
        <v>61</v>
      </c>
      <c r="B62" s="27" t="s">
        <v>349</v>
      </c>
      <c r="C62" s="27" t="s">
        <v>85</v>
      </c>
      <c r="D62" s="27" t="s">
        <v>5</v>
      </c>
      <c r="E62" s="27" t="s">
        <v>5</v>
      </c>
      <c r="F62" s="27" t="s">
        <v>5</v>
      </c>
      <c r="G62" s="27" t="s">
        <v>5</v>
      </c>
      <c r="H62" s="27" t="s">
        <v>5</v>
      </c>
      <c r="I62" s="27" t="s">
        <v>5</v>
      </c>
      <c r="J62" s="27" t="s">
        <v>4</v>
      </c>
      <c r="K62" s="27" t="s">
        <v>3</v>
      </c>
      <c r="L62" s="27">
        <v>2</v>
      </c>
      <c r="M62" s="27">
        <v>3</v>
      </c>
      <c r="N62" s="27">
        <v>4</v>
      </c>
      <c r="O62" s="27">
        <v>5</v>
      </c>
      <c r="P62" s="27">
        <v>6</v>
      </c>
      <c r="Q62" s="27">
        <v>7</v>
      </c>
      <c r="R62" s="27">
        <v>8</v>
      </c>
      <c r="S62" s="27" t="s">
        <v>74</v>
      </c>
      <c r="T62" s="27" t="s">
        <v>5</v>
      </c>
      <c r="U62" s="27" t="s">
        <v>4</v>
      </c>
      <c r="V62" s="28" t="s">
        <v>350</v>
      </c>
      <c r="W62" s="29" t="s">
        <v>351</v>
      </c>
      <c r="X62" s="28" t="s">
        <v>352</v>
      </c>
      <c r="Y62" s="29" t="s">
        <v>353</v>
      </c>
      <c r="Z62" s="28" t="s">
        <v>354</v>
      </c>
    </row>
    <row r="63" spans="1:26" ht="75" x14ac:dyDescent="0.25">
      <c r="A63" s="26">
        <f t="shared" si="0"/>
        <v>62</v>
      </c>
      <c r="B63" s="27" t="s">
        <v>355</v>
      </c>
      <c r="C63" s="27" t="s">
        <v>80</v>
      </c>
      <c r="D63" s="27" t="s">
        <v>4</v>
      </c>
      <c r="E63" s="27" t="s">
        <v>4</v>
      </c>
      <c r="F63" s="27" t="s">
        <v>5</v>
      </c>
      <c r="G63" s="27" t="s">
        <v>4</v>
      </c>
      <c r="H63" s="27" t="s">
        <v>4</v>
      </c>
      <c r="I63" s="27" t="s">
        <v>16</v>
      </c>
      <c r="J63" s="27" t="s">
        <v>16</v>
      </c>
      <c r="K63" s="27">
        <v>8</v>
      </c>
      <c r="L63" s="27" t="s">
        <v>74</v>
      </c>
      <c r="M63" s="27" t="s">
        <v>3</v>
      </c>
      <c r="N63" s="27">
        <v>3</v>
      </c>
      <c r="O63" s="27">
        <v>2</v>
      </c>
      <c r="P63" s="27">
        <v>5</v>
      </c>
      <c r="Q63" s="27">
        <v>4</v>
      </c>
      <c r="R63" s="27">
        <v>6</v>
      </c>
      <c r="S63" s="27">
        <v>7</v>
      </c>
      <c r="T63" s="27" t="s">
        <v>16</v>
      </c>
      <c r="U63" s="27" t="s">
        <v>2</v>
      </c>
      <c r="V63" s="28" t="s">
        <v>6</v>
      </c>
      <c r="W63" s="29" t="s">
        <v>356</v>
      </c>
      <c r="X63" s="28" t="s">
        <v>357</v>
      </c>
      <c r="Y63" s="29" t="s">
        <v>358</v>
      </c>
      <c r="Z63" s="28" t="s">
        <v>359</v>
      </c>
    </row>
    <row r="64" spans="1:26" ht="45" x14ac:dyDescent="0.25">
      <c r="A64" s="26">
        <f t="shared" si="0"/>
        <v>63</v>
      </c>
      <c r="B64" s="27" t="s">
        <v>10</v>
      </c>
      <c r="C64" s="27" t="s">
        <v>80</v>
      </c>
      <c r="D64" s="27" t="s">
        <v>5</v>
      </c>
      <c r="E64" s="27" t="s">
        <v>5</v>
      </c>
      <c r="F64" s="27" t="s">
        <v>5</v>
      </c>
      <c r="G64" s="27" t="s">
        <v>5</v>
      </c>
      <c r="H64" s="27" t="s">
        <v>5</v>
      </c>
      <c r="I64" s="27" t="s">
        <v>16</v>
      </c>
      <c r="J64" s="27" t="s">
        <v>7</v>
      </c>
      <c r="K64" s="27" t="s">
        <v>3</v>
      </c>
      <c r="L64" s="27">
        <v>3</v>
      </c>
      <c r="M64" s="27">
        <v>4</v>
      </c>
      <c r="N64" s="27">
        <v>2</v>
      </c>
      <c r="O64" s="27">
        <v>6</v>
      </c>
      <c r="P64" s="27" t="s">
        <v>74</v>
      </c>
      <c r="Q64" s="27">
        <v>8</v>
      </c>
      <c r="R64" s="27">
        <v>5</v>
      </c>
      <c r="S64" s="27">
        <v>7</v>
      </c>
      <c r="T64" s="27" t="s">
        <v>16</v>
      </c>
      <c r="U64" s="27" t="s">
        <v>5</v>
      </c>
      <c r="V64" s="28" t="s">
        <v>360</v>
      </c>
      <c r="W64" s="29" t="s">
        <v>361</v>
      </c>
      <c r="X64" s="28" t="s">
        <v>362</v>
      </c>
      <c r="Y64" s="29" t="s">
        <v>38</v>
      </c>
      <c r="Z64" s="28" t="s">
        <v>6</v>
      </c>
    </row>
    <row r="65" spans="1:26" ht="30" x14ac:dyDescent="0.25">
      <c r="A65" s="26">
        <f t="shared" si="0"/>
        <v>64</v>
      </c>
      <c r="B65" s="27" t="s">
        <v>363</v>
      </c>
      <c r="C65" s="27" t="s">
        <v>80</v>
      </c>
      <c r="D65" s="27" t="s">
        <v>5</v>
      </c>
      <c r="E65" s="27" t="s">
        <v>5</v>
      </c>
      <c r="F65" s="27" t="s">
        <v>5</v>
      </c>
      <c r="G65" s="27" t="s">
        <v>7</v>
      </c>
      <c r="H65" s="27" t="s">
        <v>4</v>
      </c>
      <c r="I65" s="27" t="s">
        <v>7</v>
      </c>
      <c r="J65" s="27" t="s">
        <v>4</v>
      </c>
      <c r="K65" s="27">
        <v>8</v>
      </c>
      <c r="L65" s="27" t="s">
        <v>74</v>
      </c>
      <c r="M65" s="27">
        <v>5</v>
      </c>
      <c r="N65" s="27">
        <v>4</v>
      </c>
      <c r="O65" s="27">
        <v>2</v>
      </c>
      <c r="P65" s="27">
        <v>7</v>
      </c>
      <c r="Q65" s="27">
        <v>3</v>
      </c>
      <c r="R65" s="27">
        <v>6</v>
      </c>
      <c r="S65" s="27" t="s">
        <v>3</v>
      </c>
      <c r="T65" s="27" t="s">
        <v>4</v>
      </c>
      <c r="U65" s="27" t="s">
        <v>4</v>
      </c>
      <c r="V65" s="28" t="s">
        <v>364</v>
      </c>
      <c r="W65" s="29" t="s">
        <v>365</v>
      </c>
      <c r="X65" s="28" t="s">
        <v>366</v>
      </c>
      <c r="Y65" s="29" t="s">
        <v>367</v>
      </c>
      <c r="Z65" s="28" t="s">
        <v>6</v>
      </c>
    </row>
    <row r="66" spans="1:26" ht="135" x14ac:dyDescent="0.25">
      <c r="A66" s="26">
        <f t="shared" si="0"/>
        <v>65</v>
      </c>
      <c r="B66" s="27" t="s">
        <v>363</v>
      </c>
      <c r="C66" s="27" t="s">
        <v>80</v>
      </c>
      <c r="D66" s="27" t="s">
        <v>7</v>
      </c>
      <c r="E66" s="27" t="s">
        <v>7</v>
      </c>
      <c r="F66" s="27" t="s">
        <v>7</v>
      </c>
      <c r="G66" s="27" t="s">
        <v>7</v>
      </c>
      <c r="H66" s="27" t="s">
        <v>7</v>
      </c>
      <c r="I66" s="27" t="s">
        <v>7</v>
      </c>
      <c r="J66" s="27" t="s">
        <v>4</v>
      </c>
      <c r="K66" s="27" t="s">
        <v>74</v>
      </c>
      <c r="L66" s="27">
        <v>8</v>
      </c>
      <c r="M66" s="27">
        <v>6</v>
      </c>
      <c r="N66" s="27">
        <v>7</v>
      </c>
      <c r="O66" s="27">
        <v>4</v>
      </c>
      <c r="P66" s="27">
        <v>5</v>
      </c>
      <c r="Q66" s="27" t="s">
        <v>3</v>
      </c>
      <c r="R66" s="27">
        <v>2</v>
      </c>
      <c r="S66" s="27">
        <v>3</v>
      </c>
      <c r="T66" s="27" t="s">
        <v>7</v>
      </c>
      <c r="U66" s="27" t="s">
        <v>5</v>
      </c>
      <c r="V66" s="28" t="s">
        <v>368</v>
      </c>
      <c r="W66" s="29" t="s">
        <v>369</v>
      </c>
      <c r="X66" s="28" t="s">
        <v>370</v>
      </c>
      <c r="Y66" s="29" t="s">
        <v>371</v>
      </c>
      <c r="Z66" s="28" t="s">
        <v>372</v>
      </c>
    </row>
    <row r="67" spans="1:26" ht="90" x14ac:dyDescent="0.25">
      <c r="A67" s="26">
        <f t="shared" ref="A67:A130" si="1">A66+1</f>
        <v>66</v>
      </c>
      <c r="B67" s="27" t="s">
        <v>373</v>
      </c>
      <c r="C67" s="27" t="s">
        <v>73</v>
      </c>
      <c r="D67" s="27" t="s">
        <v>5</v>
      </c>
      <c r="E67" s="27" t="s">
        <v>2</v>
      </c>
      <c r="F67" s="27" t="s">
        <v>2</v>
      </c>
      <c r="G67" s="27" t="s">
        <v>5</v>
      </c>
      <c r="H67" s="27" t="s">
        <v>7</v>
      </c>
      <c r="I67" s="27" t="s">
        <v>2</v>
      </c>
      <c r="J67" s="27" t="s">
        <v>5</v>
      </c>
      <c r="K67" s="27">
        <v>8</v>
      </c>
      <c r="L67" s="27" t="s">
        <v>74</v>
      </c>
      <c r="M67" s="27">
        <v>4</v>
      </c>
      <c r="N67" s="27">
        <v>7</v>
      </c>
      <c r="O67" s="27" t="s">
        <v>3</v>
      </c>
      <c r="P67" s="27">
        <v>6</v>
      </c>
      <c r="Q67" s="27">
        <v>2</v>
      </c>
      <c r="R67" s="27">
        <v>5</v>
      </c>
      <c r="S67" s="27">
        <v>3</v>
      </c>
      <c r="T67" s="27" t="s">
        <v>5</v>
      </c>
      <c r="U67" s="27" t="s">
        <v>5</v>
      </c>
      <c r="V67" s="28" t="s">
        <v>374</v>
      </c>
      <c r="W67" s="29" t="s">
        <v>375</v>
      </c>
      <c r="X67" s="28" t="s">
        <v>376</v>
      </c>
      <c r="Y67" s="29" t="s">
        <v>377</v>
      </c>
      <c r="Z67" s="28" t="s">
        <v>6</v>
      </c>
    </row>
    <row r="68" spans="1:26" ht="45" x14ac:dyDescent="0.25">
      <c r="A68" s="26">
        <f t="shared" si="1"/>
        <v>67</v>
      </c>
      <c r="B68" s="27" t="s">
        <v>378</v>
      </c>
      <c r="C68" s="27" t="s">
        <v>80</v>
      </c>
      <c r="D68" s="27" t="s">
        <v>7</v>
      </c>
      <c r="E68" s="27" t="s">
        <v>7</v>
      </c>
      <c r="F68" s="27" t="s">
        <v>7</v>
      </c>
      <c r="G68" s="27" t="s">
        <v>7</v>
      </c>
      <c r="H68" s="27" t="s">
        <v>7</v>
      </c>
      <c r="I68" s="27" t="s">
        <v>5</v>
      </c>
      <c r="J68" s="27" t="s">
        <v>7</v>
      </c>
      <c r="K68" s="27" t="s">
        <v>74</v>
      </c>
      <c r="L68" s="27">
        <v>8</v>
      </c>
      <c r="M68" s="27">
        <v>7</v>
      </c>
      <c r="N68" s="27">
        <v>3</v>
      </c>
      <c r="O68" s="27">
        <v>5</v>
      </c>
      <c r="P68" s="27">
        <v>6</v>
      </c>
      <c r="Q68" s="27">
        <v>2</v>
      </c>
      <c r="R68" s="27">
        <v>4</v>
      </c>
      <c r="S68" s="27" t="s">
        <v>3</v>
      </c>
      <c r="T68" s="27" t="s">
        <v>16</v>
      </c>
      <c r="U68" s="27" t="s">
        <v>2</v>
      </c>
      <c r="V68" s="28" t="s">
        <v>379</v>
      </c>
      <c r="W68" s="29" t="s">
        <v>380</v>
      </c>
      <c r="X68" s="28" t="s">
        <v>381</v>
      </c>
      <c r="Y68" s="29" t="s">
        <v>382</v>
      </c>
      <c r="Z68" s="28" t="s">
        <v>6</v>
      </c>
    </row>
    <row r="69" spans="1:26" ht="45" x14ac:dyDescent="0.25">
      <c r="A69" s="26">
        <f t="shared" si="1"/>
        <v>68</v>
      </c>
      <c r="B69" s="27" t="s">
        <v>383</v>
      </c>
      <c r="C69" s="27" t="s">
        <v>80</v>
      </c>
      <c r="D69" s="27" t="s">
        <v>5</v>
      </c>
      <c r="E69" s="27" t="s">
        <v>4</v>
      </c>
      <c r="F69" s="27" t="s">
        <v>4</v>
      </c>
      <c r="G69" s="27" t="s">
        <v>5</v>
      </c>
      <c r="H69" s="27" t="s">
        <v>4</v>
      </c>
      <c r="I69" s="27" t="s">
        <v>16</v>
      </c>
      <c r="J69" s="27" t="s">
        <v>16</v>
      </c>
      <c r="K69" s="27">
        <v>8</v>
      </c>
      <c r="L69" s="27">
        <v>7</v>
      </c>
      <c r="M69" s="27">
        <v>6</v>
      </c>
      <c r="N69" s="27">
        <v>5</v>
      </c>
      <c r="O69" s="27" t="s">
        <v>3</v>
      </c>
      <c r="P69" s="27">
        <v>2</v>
      </c>
      <c r="Q69" s="27">
        <v>3</v>
      </c>
      <c r="R69" s="27">
        <v>4</v>
      </c>
      <c r="S69" s="27" t="s">
        <v>74</v>
      </c>
      <c r="T69" s="27" t="s">
        <v>4</v>
      </c>
      <c r="U69" s="27" t="s">
        <v>5</v>
      </c>
      <c r="V69" s="28" t="s">
        <v>384</v>
      </c>
      <c r="W69" s="29" t="s">
        <v>385</v>
      </c>
      <c r="X69" s="28" t="s">
        <v>386</v>
      </c>
      <c r="Y69" s="29" t="s">
        <v>387</v>
      </c>
      <c r="Z69" s="28" t="s">
        <v>388</v>
      </c>
    </row>
    <row r="70" spans="1:26" ht="45" x14ac:dyDescent="0.25">
      <c r="A70" s="26">
        <f t="shared" si="1"/>
        <v>69</v>
      </c>
      <c r="B70" s="27" t="s">
        <v>389</v>
      </c>
      <c r="C70" s="27" t="s">
        <v>80</v>
      </c>
      <c r="D70" s="27" t="s">
        <v>5</v>
      </c>
      <c r="E70" s="27" t="s">
        <v>5</v>
      </c>
      <c r="F70" s="27" t="s">
        <v>5</v>
      </c>
      <c r="G70" s="27" t="s">
        <v>5</v>
      </c>
      <c r="H70" s="27" t="s">
        <v>5</v>
      </c>
      <c r="I70" s="27" t="s">
        <v>4</v>
      </c>
      <c r="J70" s="27" t="s">
        <v>16</v>
      </c>
      <c r="K70" s="27">
        <v>2</v>
      </c>
      <c r="L70" s="27">
        <v>3</v>
      </c>
      <c r="M70" s="27" t="s">
        <v>3</v>
      </c>
      <c r="N70" s="27">
        <v>4</v>
      </c>
      <c r="O70" s="27">
        <v>5</v>
      </c>
      <c r="P70" s="27">
        <v>7</v>
      </c>
      <c r="Q70" s="27">
        <v>6</v>
      </c>
      <c r="R70" s="27" t="s">
        <v>74</v>
      </c>
      <c r="S70" s="27">
        <v>8</v>
      </c>
      <c r="T70" s="27" t="s">
        <v>2</v>
      </c>
      <c r="U70" s="27" t="s">
        <v>5</v>
      </c>
      <c r="V70" s="28" t="s">
        <v>6</v>
      </c>
      <c r="W70" s="29" t="s">
        <v>6</v>
      </c>
      <c r="X70" s="28" t="s">
        <v>6</v>
      </c>
      <c r="Y70" s="29" t="s">
        <v>6</v>
      </c>
      <c r="Z70" s="28" t="s">
        <v>390</v>
      </c>
    </row>
    <row r="71" spans="1:26" ht="30" x14ac:dyDescent="0.25">
      <c r="A71" s="26">
        <f t="shared" si="1"/>
        <v>70</v>
      </c>
      <c r="B71" s="27" t="s">
        <v>391</v>
      </c>
      <c r="C71" s="27" t="s">
        <v>145</v>
      </c>
      <c r="D71" s="27" t="s">
        <v>5</v>
      </c>
      <c r="E71" s="27" t="s">
        <v>5</v>
      </c>
      <c r="F71" s="27" t="s">
        <v>5</v>
      </c>
      <c r="G71" s="27" t="s">
        <v>5</v>
      </c>
      <c r="H71" s="27" t="s">
        <v>5</v>
      </c>
      <c r="I71" s="27" t="s">
        <v>7</v>
      </c>
      <c r="J71" s="27" t="s">
        <v>4</v>
      </c>
      <c r="K71" s="27" t="s">
        <v>3</v>
      </c>
      <c r="L71" s="27">
        <v>2</v>
      </c>
      <c r="M71" s="27">
        <v>4</v>
      </c>
      <c r="N71" s="27">
        <v>3</v>
      </c>
      <c r="O71" s="27">
        <v>5</v>
      </c>
      <c r="P71" s="27">
        <v>6</v>
      </c>
      <c r="Q71" s="27">
        <v>7</v>
      </c>
      <c r="R71" s="27">
        <v>8</v>
      </c>
      <c r="S71" s="27" t="s">
        <v>74</v>
      </c>
      <c r="T71" s="27" t="s">
        <v>2</v>
      </c>
      <c r="U71" s="27" t="s">
        <v>2</v>
      </c>
      <c r="V71" s="28" t="s">
        <v>6</v>
      </c>
      <c r="W71" s="29" t="s">
        <v>6</v>
      </c>
      <c r="X71" s="28" t="s">
        <v>6</v>
      </c>
      <c r="Y71" s="29" t="s">
        <v>6</v>
      </c>
      <c r="Z71" s="28" t="s">
        <v>6</v>
      </c>
    </row>
    <row r="72" spans="1:26" ht="75" x14ac:dyDescent="0.25">
      <c r="A72" s="26">
        <f t="shared" si="1"/>
        <v>71</v>
      </c>
      <c r="B72" s="27" t="s">
        <v>392</v>
      </c>
      <c r="C72" s="27" t="s">
        <v>85</v>
      </c>
      <c r="D72" s="27" t="s">
        <v>5</v>
      </c>
      <c r="E72" s="27" t="s">
        <v>2</v>
      </c>
      <c r="F72" s="27" t="s">
        <v>2</v>
      </c>
      <c r="G72" s="27" t="s">
        <v>5</v>
      </c>
      <c r="H72" s="27" t="s">
        <v>2</v>
      </c>
      <c r="I72" s="27" t="s">
        <v>5</v>
      </c>
      <c r="J72" s="27" t="s">
        <v>5</v>
      </c>
      <c r="K72" s="27" t="s">
        <v>3</v>
      </c>
      <c r="L72" s="27" t="s">
        <v>74</v>
      </c>
      <c r="M72" s="27">
        <v>7</v>
      </c>
      <c r="N72" s="27">
        <v>8</v>
      </c>
      <c r="O72" s="27">
        <v>3</v>
      </c>
      <c r="P72" s="27">
        <v>4</v>
      </c>
      <c r="Q72" s="27">
        <v>2</v>
      </c>
      <c r="R72" s="27">
        <v>5</v>
      </c>
      <c r="S72" s="27">
        <v>6</v>
      </c>
      <c r="T72" s="27" t="s">
        <v>5</v>
      </c>
      <c r="U72" s="27" t="s">
        <v>5</v>
      </c>
      <c r="V72" s="28" t="s">
        <v>393</v>
      </c>
      <c r="W72" s="29" t="s">
        <v>394</v>
      </c>
      <c r="X72" s="28" t="s">
        <v>395</v>
      </c>
      <c r="Y72" s="29" t="s">
        <v>396</v>
      </c>
      <c r="Z72" s="28" t="s">
        <v>397</v>
      </c>
    </row>
    <row r="73" spans="1:26" ht="30" x14ac:dyDescent="0.25">
      <c r="A73" s="26">
        <f t="shared" si="1"/>
        <v>72</v>
      </c>
      <c r="B73" s="27" t="s">
        <v>11</v>
      </c>
      <c r="C73" s="27" t="s">
        <v>80</v>
      </c>
      <c r="D73" s="27" t="s">
        <v>7</v>
      </c>
      <c r="E73" s="27" t="s">
        <v>4</v>
      </c>
      <c r="F73" s="27" t="s">
        <v>4</v>
      </c>
      <c r="G73" s="27" t="s">
        <v>7</v>
      </c>
      <c r="H73" s="27" t="s">
        <v>7</v>
      </c>
      <c r="I73" s="27" t="s">
        <v>7</v>
      </c>
      <c r="J73" s="27" t="s">
        <v>2</v>
      </c>
      <c r="K73" s="27" t="s">
        <v>3</v>
      </c>
      <c r="L73" s="27">
        <v>6</v>
      </c>
      <c r="M73" s="27">
        <v>2</v>
      </c>
      <c r="N73" s="27">
        <v>3</v>
      </c>
      <c r="O73" s="27" t="s">
        <v>74</v>
      </c>
      <c r="P73" s="27">
        <v>7</v>
      </c>
      <c r="Q73" s="27">
        <v>4</v>
      </c>
      <c r="R73" s="27">
        <v>8</v>
      </c>
      <c r="S73" s="27">
        <v>5</v>
      </c>
      <c r="T73" s="27" t="s">
        <v>5</v>
      </c>
      <c r="U73" s="27" t="s">
        <v>4</v>
      </c>
      <c r="V73" s="28" t="s">
        <v>398</v>
      </c>
      <c r="W73" s="29" t="s">
        <v>399</v>
      </c>
      <c r="X73" s="28" t="s">
        <v>400</v>
      </c>
      <c r="Y73" s="29" t="s">
        <v>401</v>
      </c>
      <c r="Z73" s="28" t="s">
        <v>17</v>
      </c>
    </row>
    <row r="74" spans="1:26" ht="60" x14ac:dyDescent="0.25">
      <c r="A74" s="26">
        <f t="shared" si="1"/>
        <v>73</v>
      </c>
      <c r="B74" s="27" t="s">
        <v>402</v>
      </c>
      <c r="C74" s="27" t="s">
        <v>85</v>
      </c>
      <c r="D74" s="27" t="s">
        <v>7</v>
      </c>
      <c r="E74" s="27" t="s">
        <v>5</v>
      </c>
      <c r="F74" s="27" t="s">
        <v>5</v>
      </c>
      <c r="G74" s="27" t="s">
        <v>7</v>
      </c>
      <c r="H74" s="27" t="s">
        <v>5</v>
      </c>
      <c r="I74" s="27" t="s">
        <v>5</v>
      </c>
      <c r="J74" s="27" t="s">
        <v>2</v>
      </c>
      <c r="K74" s="27" t="s">
        <v>3</v>
      </c>
      <c r="L74" s="27">
        <v>2</v>
      </c>
      <c r="M74" s="27">
        <v>3</v>
      </c>
      <c r="N74" s="27">
        <v>4</v>
      </c>
      <c r="O74" s="27">
        <v>5</v>
      </c>
      <c r="P74" s="27">
        <v>6</v>
      </c>
      <c r="Q74" s="27">
        <v>7</v>
      </c>
      <c r="R74" s="27">
        <v>8</v>
      </c>
      <c r="S74" s="27" t="s">
        <v>74</v>
      </c>
      <c r="T74" s="27" t="s">
        <v>16</v>
      </c>
      <c r="U74" s="27" t="s">
        <v>16</v>
      </c>
      <c r="V74" s="28" t="s">
        <v>403</v>
      </c>
      <c r="W74" s="29" t="s">
        <v>404</v>
      </c>
      <c r="X74" s="28" t="s">
        <v>405</v>
      </c>
      <c r="Y74" s="29" t="s">
        <v>406</v>
      </c>
      <c r="Z74" s="28" t="s">
        <v>6</v>
      </c>
    </row>
    <row r="75" spans="1:26" ht="75" x14ac:dyDescent="0.25">
      <c r="A75" s="26">
        <f t="shared" si="1"/>
        <v>74</v>
      </c>
      <c r="B75" s="27" t="s">
        <v>407</v>
      </c>
      <c r="C75" s="27" t="s">
        <v>85</v>
      </c>
      <c r="D75" s="27" t="s">
        <v>4</v>
      </c>
      <c r="E75" s="27" t="s">
        <v>4</v>
      </c>
      <c r="F75" s="27" t="s">
        <v>5</v>
      </c>
      <c r="G75" s="27" t="s">
        <v>5</v>
      </c>
      <c r="H75" s="27" t="s">
        <v>2</v>
      </c>
      <c r="I75" s="27" t="s">
        <v>5</v>
      </c>
      <c r="J75" s="27" t="s">
        <v>4</v>
      </c>
      <c r="K75" s="27" t="s">
        <v>74</v>
      </c>
      <c r="L75" s="27">
        <v>8</v>
      </c>
      <c r="M75" s="27">
        <v>7</v>
      </c>
      <c r="N75" s="27">
        <v>3</v>
      </c>
      <c r="O75" s="27">
        <v>5</v>
      </c>
      <c r="P75" s="27">
        <v>4</v>
      </c>
      <c r="Q75" s="27">
        <v>6</v>
      </c>
      <c r="R75" s="27">
        <v>2</v>
      </c>
      <c r="S75" s="27" t="s">
        <v>3</v>
      </c>
      <c r="T75" s="27" t="s">
        <v>5</v>
      </c>
      <c r="U75" s="27" t="s">
        <v>5</v>
      </c>
      <c r="V75" s="28" t="s">
        <v>408</v>
      </c>
      <c r="W75" s="29" t="s">
        <v>409</v>
      </c>
      <c r="X75" s="28" t="s">
        <v>410</v>
      </c>
      <c r="Y75" s="29" t="s">
        <v>6</v>
      </c>
      <c r="Z75" s="28" t="s">
        <v>411</v>
      </c>
    </row>
    <row r="76" spans="1:26" ht="105" x14ac:dyDescent="0.25">
      <c r="A76" s="26">
        <f t="shared" si="1"/>
        <v>75</v>
      </c>
      <c r="B76" s="27" t="s">
        <v>412</v>
      </c>
      <c r="C76" s="27" t="s">
        <v>85</v>
      </c>
      <c r="D76" s="27" t="s">
        <v>5</v>
      </c>
      <c r="E76" s="27" t="s">
        <v>2</v>
      </c>
      <c r="F76" s="27" t="s">
        <v>2</v>
      </c>
      <c r="G76" s="27" t="s">
        <v>7</v>
      </c>
      <c r="H76" s="27" t="s">
        <v>4</v>
      </c>
      <c r="I76" s="27" t="s">
        <v>7</v>
      </c>
      <c r="J76" s="27" t="s">
        <v>2</v>
      </c>
      <c r="K76" s="27" t="s">
        <v>3</v>
      </c>
      <c r="L76" s="27">
        <v>2</v>
      </c>
      <c r="M76" s="27">
        <v>6</v>
      </c>
      <c r="N76" s="27">
        <v>7</v>
      </c>
      <c r="O76" s="27">
        <v>3</v>
      </c>
      <c r="P76" s="27">
        <v>5</v>
      </c>
      <c r="Q76" s="27">
        <v>4</v>
      </c>
      <c r="R76" s="27" t="s">
        <v>74</v>
      </c>
      <c r="S76" s="27">
        <v>8</v>
      </c>
      <c r="T76" s="27" t="s">
        <v>7</v>
      </c>
      <c r="U76" s="27" t="s">
        <v>7</v>
      </c>
      <c r="V76" s="28" t="s">
        <v>413</v>
      </c>
      <c r="W76" s="29" t="s">
        <v>414</v>
      </c>
      <c r="X76" s="28" t="s">
        <v>415</v>
      </c>
      <c r="Y76" s="29" t="s">
        <v>416</v>
      </c>
      <c r="Z76" s="28" t="s">
        <v>6</v>
      </c>
    </row>
    <row r="77" spans="1:26" ht="195" x14ac:dyDescent="0.25">
      <c r="A77" s="26">
        <f t="shared" si="1"/>
        <v>76</v>
      </c>
      <c r="B77" s="27" t="s">
        <v>417</v>
      </c>
      <c r="C77" s="27" t="s">
        <v>80</v>
      </c>
      <c r="D77" s="27" t="s">
        <v>7</v>
      </c>
      <c r="E77" s="27" t="s">
        <v>5</v>
      </c>
      <c r="F77" s="27" t="s">
        <v>5</v>
      </c>
      <c r="G77" s="27" t="s">
        <v>5</v>
      </c>
      <c r="H77" s="27" t="s">
        <v>4</v>
      </c>
      <c r="I77" s="27" t="s">
        <v>5</v>
      </c>
      <c r="J77" s="27" t="s">
        <v>5</v>
      </c>
      <c r="K77" s="27" t="s">
        <v>74</v>
      </c>
      <c r="L77" s="27">
        <v>8</v>
      </c>
      <c r="M77" s="27">
        <v>2</v>
      </c>
      <c r="N77" s="27" t="s">
        <v>3</v>
      </c>
      <c r="O77" s="27">
        <v>3</v>
      </c>
      <c r="P77" s="27">
        <v>5</v>
      </c>
      <c r="Q77" s="27">
        <v>4</v>
      </c>
      <c r="R77" s="27">
        <v>6</v>
      </c>
      <c r="S77" s="27">
        <v>7</v>
      </c>
      <c r="T77" s="27" t="s">
        <v>16</v>
      </c>
      <c r="U77" s="27" t="s">
        <v>16</v>
      </c>
      <c r="V77" s="28" t="s">
        <v>418</v>
      </c>
      <c r="W77" s="29" t="s">
        <v>419</v>
      </c>
      <c r="X77" s="28" t="s">
        <v>420</v>
      </c>
      <c r="Y77" s="29" t="s">
        <v>421</v>
      </c>
      <c r="Z77" s="28" t="s">
        <v>422</v>
      </c>
    </row>
    <row r="78" spans="1:26" ht="30" x14ac:dyDescent="0.25">
      <c r="A78" s="26">
        <f t="shared" si="1"/>
        <v>77</v>
      </c>
      <c r="B78" s="27" t="s">
        <v>417</v>
      </c>
      <c r="C78" s="27" t="s">
        <v>80</v>
      </c>
      <c r="D78" s="27" t="s">
        <v>7</v>
      </c>
      <c r="E78" s="27" t="s">
        <v>7</v>
      </c>
      <c r="F78" s="27" t="s">
        <v>7</v>
      </c>
      <c r="G78" s="27" t="s">
        <v>7</v>
      </c>
      <c r="H78" s="27" t="s">
        <v>4</v>
      </c>
      <c r="I78" s="27" t="s">
        <v>5</v>
      </c>
      <c r="J78" s="27" t="s">
        <v>7</v>
      </c>
      <c r="K78" s="27">
        <v>6</v>
      </c>
      <c r="L78" s="27">
        <v>7</v>
      </c>
      <c r="M78" s="27">
        <v>3</v>
      </c>
      <c r="N78" s="27">
        <v>4</v>
      </c>
      <c r="O78" s="27" t="s">
        <v>3</v>
      </c>
      <c r="P78" s="27">
        <v>5</v>
      </c>
      <c r="Q78" s="27">
        <v>2</v>
      </c>
      <c r="R78" s="27" t="s">
        <v>74</v>
      </c>
      <c r="S78" s="27">
        <v>8</v>
      </c>
      <c r="T78" s="27" t="s">
        <v>7</v>
      </c>
      <c r="U78" s="27" t="s">
        <v>4</v>
      </c>
      <c r="V78" s="28" t="s">
        <v>423</v>
      </c>
      <c r="W78" s="29" t="s">
        <v>424</v>
      </c>
      <c r="X78" s="28" t="s">
        <v>425</v>
      </c>
      <c r="Y78" s="29" t="s">
        <v>426</v>
      </c>
      <c r="Z78" s="28" t="s">
        <v>9</v>
      </c>
    </row>
    <row r="79" spans="1:26" ht="45" x14ac:dyDescent="0.25">
      <c r="A79" s="26">
        <f t="shared" si="1"/>
        <v>78</v>
      </c>
      <c r="B79" s="27" t="s">
        <v>427</v>
      </c>
      <c r="C79" s="27" t="s">
        <v>80</v>
      </c>
      <c r="D79" s="27" t="s">
        <v>7</v>
      </c>
      <c r="E79" s="27" t="s">
        <v>7</v>
      </c>
      <c r="F79" s="27" t="s">
        <v>7</v>
      </c>
      <c r="G79" s="27" t="s">
        <v>7</v>
      </c>
      <c r="H79" s="27" t="s">
        <v>4</v>
      </c>
      <c r="I79" s="27" t="s">
        <v>7</v>
      </c>
      <c r="J79" s="27" t="s">
        <v>7</v>
      </c>
      <c r="K79" s="27" t="s">
        <v>74</v>
      </c>
      <c r="L79" s="27">
        <v>8</v>
      </c>
      <c r="M79" s="27">
        <v>5</v>
      </c>
      <c r="N79" s="27">
        <v>6</v>
      </c>
      <c r="O79" s="27">
        <v>4</v>
      </c>
      <c r="P79" s="27">
        <v>7</v>
      </c>
      <c r="Q79" s="27">
        <v>3</v>
      </c>
      <c r="R79" s="27">
        <v>2</v>
      </c>
      <c r="S79" s="27" t="s">
        <v>3</v>
      </c>
      <c r="T79" s="27" t="s">
        <v>5</v>
      </c>
      <c r="U79" s="27" t="s">
        <v>5</v>
      </c>
      <c r="V79" s="28" t="s">
        <v>428</v>
      </c>
      <c r="W79" s="29" t="s">
        <v>429</v>
      </c>
      <c r="X79" s="28" t="s">
        <v>430</v>
      </c>
      <c r="Y79" s="29" t="s">
        <v>431</v>
      </c>
      <c r="Z79" s="28" t="s">
        <v>6</v>
      </c>
    </row>
    <row r="80" spans="1:26" ht="135" x14ac:dyDescent="0.25">
      <c r="A80" s="26">
        <f t="shared" si="1"/>
        <v>79</v>
      </c>
      <c r="B80" s="27" t="s">
        <v>432</v>
      </c>
      <c r="C80" s="27" t="s">
        <v>80</v>
      </c>
      <c r="D80" s="27" t="s">
        <v>7</v>
      </c>
      <c r="E80" s="27" t="s">
        <v>5</v>
      </c>
      <c r="F80" s="27" t="s">
        <v>7</v>
      </c>
      <c r="G80" s="27" t="s">
        <v>5</v>
      </c>
      <c r="H80" s="27" t="s">
        <v>4</v>
      </c>
      <c r="I80" s="27" t="s">
        <v>4</v>
      </c>
      <c r="J80" s="27" t="s">
        <v>16</v>
      </c>
      <c r="K80" s="27" t="s">
        <v>74</v>
      </c>
      <c r="L80" s="27">
        <v>8</v>
      </c>
      <c r="M80" s="27">
        <v>7</v>
      </c>
      <c r="N80" s="27">
        <v>5</v>
      </c>
      <c r="O80" s="27">
        <v>6</v>
      </c>
      <c r="P80" s="27">
        <v>3</v>
      </c>
      <c r="Q80" s="27" t="s">
        <v>3</v>
      </c>
      <c r="R80" s="27">
        <v>4</v>
      </c>
      <c r="S80" s="27">
        <v>2</v>
      </c>
      <c r="T80" s="27" t="s">
        <v>2</v>
      </c>
      <c r="U80" s="27" t="s">
        <v>7</v>
      </c>
      <c r="V80" s="28" t="s">
        <v>433</v>
      </c>
      <c r="W80" s="29" t="s">
        <v>434</v>
      </c>
      <c r="X80" s="28" t="s">
        <v>435</v>
      </c>
      <c r="Y80" s="29" t="s">
        <v>436</v>
      </c>
      <c r="Z80" s="28" t="s">
        <v>437</v>
      </c>
    </row>
    <row r="81" spans="1:26" ht="60" x14ac:dyDescent="0.25">
      <c r="A81" s="26">
        <f t="shared" si="1"/>
        <v>80</v>
      </c>
      <c r="B81" s="27" t="s">
        <v>438</v>
      </c>
      <c r="C81" s="27" t="s">
        <v>80</v>
      </c>
      <c r="D81" s="27" t="s">
        <v>4</v>
      </c>
      <c r="E81" s="27" t="s">
        <v>4</v>
      </c>
      <c r="F81" s="27" t="s">
        <v>5</v>
      </c>
      <c r="G81" s="27" t="s">
        <v>5</v>
      </c>
      <c r="H81" s="27" t="s">
        <v>5</v>
      </c>
      <c r="I81" s="27" t="s">
        <v>5</v>
      </c>
      <c r="J81" s="27" t="s">
        <v>5</v>
      </c>
      <c r="K81" s="27" t="s">
        <v>74</v>
      </c>
      <c r="L81" s="27">
        <v>8</v>
      </c>
      <c r="M81" s="27">
        <v>7</v>
      </c>
      <c r="N81" s="27">
        <v>2</v>
      </c>
      <c r="O81" s="27">
        <v>4</v>
      </c>
      <c r="P81" s="27">
        <v>5</v>
      </c>
      <c r="Q81" s="27">
        <v>6</v>
      </c>
      <c r="R81" s="27">
        <v>3</v>
      </c>
      <c r="S81" s="27" t="s">
        <v>3</v>
      </c>
      <c r="T81" s="27" t="s">
        <v>4</v>
      </c>
      <c r="U81" s="27" t="s">
        <v>5</v>
      </c>
      <c r="V81" s="28" t="s">
        <v>439</v>
      </c>
      <c r="W81" s="29" t="s">
        <v>440</v>
      </c>
      <c r="X81" s="28" t="s">
        <v>441</v>
      </c>
      <c r="Y81" s="29" t="s">
        <v>442</v>
      </c>
      <c r="Z81" s="28" t="s">
        <v>6</v>
      </c>
    </row>
    <row r="82" spans="1:26" ht="90" x14ac:dyDescent="0.25">
      <c r="A82" s="26">
        <f t="shared" si="1"/>
        <v>81</v>
      </c>
      <c r="B82" s="27" t="s">
        <v>443</v>
      </c>
      <c r="C82" s="27" t="s">
        <v>80</v>
      </c>
      <c r="D82" s="27" t="s">
        <v>5</v>
      </c>
      <c r="E82" s="27" t="s">
        <v>7</v>
      </c>
      <c r="F82" s="27" t="s">
        <v>7</v>
      </c>
      <c r="G82" s="27" t="s">
        <v>7</v>
      </c>
      <c r="H82" s="27" t="s">
        <v>7</v>
      </c>
      <c r="I82" s="27" t="s">
        <v>7</v>
      </c>
      <c r="J82" s="27" t="s">
        <v>16</v>
      </c>
      <c r="K82" s="27">
        <v>8</v>
      </c>
      <c r="L82" s="27">
        <v>7</v>
      </c>
      <c r="M82" s="27">
        <v>6</v>
      </c>
      <c r="N82" s="27">
        <v>3</v>
      </c>
      <c r="O82" s="27">
        <v>2</v>
      </c>
      <c r="P82" s="27">
        <v>5</v>
      </c>
      <c r="Q82" s="27" t="s">
        <v>3</v>
      </c>
      <c r="R82" s="27" t="s">
        <v>74</v>
      </c>
      <c r="S82" s="27">
        <v>4</v>
      </c>
      <c r="T82" s="27" t="s">
        <v>16</v>
      </c>
      <c r="U82" s="27" t="s">
        <v>16</v>
      </c>
      <c r="V82" s="28" t="s">
        <v>444</v>
      </c>
      <c r="W82" s="29" t="s">
        <v>445</v>
      </c>
      <c r="X82" s="28" t="s">
        <v>446</v>
      </c>
      <c r="Y82" s="29" t="s">
        <v>447</v>
      </c>
      <c r="Z82" s="28" t="s">
        <v>6</v>
      </c>
    </row>
    <row r="83" spans="1:26" ht="135" x14ac:dyDescent="0.25">
      <c r="A83" s="26">
        <f t="shared" si="1"/>
        <v>82</v>
      </c>
      <c r="B83" s="27" t="s">
        <v>448</v>
      </c>
      <c r="C83" s="27" t="s">
        <v>73</v>
      </c>
      <c r="D83" s="27" t="s">
        <v>5</v>
      </c>
      <c r="E83" s="27" t="s">
        <v>5</v>
      </c>
      <c r="F83" s="27" t="s">
        <v>5</v>
      </c>
      <c r="G83" s="27" t="s">
        <v>5</v>
      </c>
      <c r="H83" s="27" t="s">
        <v>5</v>
      </c>
      <c r="I83" s="27" t="s">
        <v>4</v>
      </c>
      <c r="J83" s="27" t="s">
        <v>7</v>
      </c>
      <c r="K83" s="27">
        <v>8</v>
      </c>
      <c r="L83" s="27" t="s">
        <v>74</v>
      </c>
      <c r="M83" s="27">
        <v>7</v>
      </c>
      <c r="N83" s="27">
        <v>6</v>
      </c>
      <c r="O83" s="27">
        <v>4</v>
      </c>
      <c r="P83" s="27">
        <v>5</v>
      </c>
      <c r="Q83" s="27">
        <v>2</v>
      </c>
      <c r="R83" s="27" t="s">
        <v>3</v>
      </c>
      <c r="S83" s="27">
        <v>3</v>
      </c>
      <c r="T83" s="27" t="s">
        <v>5</v>
      </c>
      <c r="U83" s="27" t="s">
        <v>7</v>
      </c>
      <c r="V83" s="28" t="s">
        <v>449</v>
      </c>
      <c r="W83" s="29" t="s">
        <v>450</v>
      </c>
      <c r="X83" s="28" t="s">
        <v>41</v>
      </c>
      <c r="Y83" s="29" t="s">
        <v>451</v>
      </c>
      <c r="Z83" s="28" t="s">
        <v>452</v>
      </c>
    </row>
    <row r="84" spans="1:26" ht="75" x14ac:dyDescent="0.25">
      <c r="A84" s="26">
        <f t="shared" si="1"/>
        <v>83</v>
      </c>
      <c r="B84" s="27" t="s">
        <v>453</v>
      </c>
      <c r="C84" s="27" t="s">
        <v>73</v>
      </c>
      <c r="D84" s="27" t="s">
        <v>4</v>
      </c>
      <c r="E84" s="27" t="s">
        <v>4</v>
      </c>
      <c r="F84" s="27" t="s">
        <v>4</v>
      </c>
      <c r="G84" s="27" t="s">
        <v>4</v>
      </c>
      <c r="H84" s="27" t="s">
        <v>5</v>
      </c>
      <c r="I84" s="27" t="s">
        <v>4</v>
      </c>
      <c r="J84" s="27" t="s">
        <v>5</v>
      </c>
      <c r="K84" s="27">
        <v>2</v>
      </c>
      <c r="L84" s="27" t="s">
        <v>3</v>
      </c>
      <c r="M84" s="27">
        <v>5</v>
      </c>
      <c r="N84" s="27">
        <v>6</v>
      </c>
      <c r="O84" s="27">
        <v>3</v>
      </c>
      <c r="P84" s="27" t="s">
        <v>74</v>
      </c>
      <c r="Q84" s="27">
        <v>4</v>
      </c>
      <c r="R84" s="27">
        <v>8</v>
      </c>
      <c r="S84" s="27">
        <v>7</v>
      </c>
      <c r="T84" s="27" t="s">
        <v>5</v>
      </c>
      <c r="U84" s="27" t="s">
        <v>2</v>
      </c>
      <c r="V84" s="28" t="s">
        <v>6</v>
      </c>
      <c r="W84" s="29" t="s">
        <v>454</v>
      </c>
      <c r="X84" s="28" t="s">
        <v>455</v>
      </c>
      <c r="Y84" s="29" t="s">
        <v>456</v>
      </c>
      <c r="Z84" s="28" t="s">
        <v>457</v>
      </c>
    </row>
    <row r="85" spans="1:26" ht="60" x14ac:dyDescent="0.25">
      <c r="A85" s="26">
        <f t="shared" si="1"/>
        <v>84</v>
      </c>
      <c r="B85" s="27" t="s">
        <v>458</v>
      </c>
      <c r="C85" s="27" t="s">
        <v>85</v>
      </c>
      <c r="D85" s="27" t="s">
        <v>4</v>
      </c>
      <c r="E85" s="27" t="s">
        <v>2</v>
      </c>
      <c r="F85" s="27" t="s">
        <v>2</v>
      </c>
      <c r="G85" s="27" t="s">
        <v>4</v>
      </c>
      <c r="H85" s="27" t="s">
        <v>4</v>
      </c>
      <c r="I85" s="27" t="s">
        <v>4</v>
      </c>
      <c r="J85" s="27" t="s">
        <v>7</v>
      </c>
      <c r="K85" s="27" t="s">
        <v>3</v>
      </c>
      <c r="L85" s="27">
        <v>2</v>
      </c>
      <c r="M85" s="27">
        <v>3</v>
      </c>
      <c r="N85" s="27">
        <v>4</v>
      </c>
      <c r="O85" s="27">
        <v>5</v>
      </c>
      <c r="P85" s="27">
        <v>6</v>
      </c>
      <c r="Q85" s="27">
        <v>7</v>
      </c>
      <c r="R85" s="27">
        <v>8</v>
      </c>
      <c r="S85" s="27" t="s">
        <v>74</v>
      </c>
      <c r="T85" s="27" t="s">
        <v>4</v>
      </c>
      <c r="U85" s="27" t="s">
        <v>7</v>
      </c>
      <c r="V85" s="28" t="s">
        <v>459</v>
      </c>
      <c r="W85" s="29" t="s">
        <v>460</v>
      </c>
      <c r="X85" s="28" t="s">
        <v>461</v>
      </c>
      <c r="Y85" s="29" t="s">
        <v>462</v>
      </c>
      <c r="Z85" s="28" t="s">
        <v>463</v>
      </c>
    </row>
    <row r="86" spans="1:26" ht="45" x14ac:dyDescent="0.25">
      <c r="A86" s="26">
        <f t="shared" si="1"/>
        <v>85</v>
      </c>
      <c r="B86" s="27" t="s">
        <v>458</v>
      </c>
      <c r="C86" s="27" t="s">
        <v>85</v>
      </c>
      <c r="D86" s="27" t="s">
        <v>5</v>
      </c>
      <c r="E86" s="27" t="s">
        <v>5</v>
      </c>
      <c r="F86" s="27" t="s">
        <v>5</v>
      </c>
      <c r="G86" s="27" t="s">
        <v>5</v>
      </c>
      <c r="H86" s="27" t="s">
        <v>2</v>
      </c>
      <c r="I86" s="27" t="s">
        <v>5</v>
      </c>
      <c r="J86" s="27" t="s">
        <v>5</v>
      </c>
      <c r="K86" s="27">
        <v>8</v>
      </c>
      <c r="L86" s="27" t="s">
        <v>74</v>
      </c>
      <c r="M86" s="27" t="s">
        <v>3</v>
      </c>
      <c r="N86" s="27">
        <v>2</v>
      </c>
      <c r="O86" s="27">
        <v>3</v>
      </c>
      <c r="P86" s="27">
        <v>4</v>
      </c>
      <c r="Q86" s="27">
        <v>5</v>
      </c>
      <c r="R86" s="27">
        <v>6</v>
      </c>
      <c r="S86" s="27">
        <v>7</v>
      </c>
      <c r="T86" s="27" t="s">
        <v>5</v>
      </c>
      <c r="U86" s="27" t="s">
        <v>5</v>
      </c>
      <c r="V86" s="28" t="s">
        <v>464</v>
      </c>
      <c r="W86" s="29" t="s">
        <v>465</v>
      </c>
      <c r="X86" s="28" t="s">
        <v>466</v>
      </c>
      <c r="Y86" s="29" t="s">
        <v>467</v>
      </c>
      <c r="Z86" s="28" t="s">
        <v>468</v>
      </c>
    </row>
    <row r="87" spans="1:26" ht="150" x14ac:dyDescent="0.25">
      <c r="A87" s="26">
        <f t="shared" si="1"/>
        <v>86</v>
      </c>
      <c r="B87" s="27" t="s">
        <v>469</v>
      </c>
      <c r="C87" s="27" t="s">
        <v>80</v>
      </c>
      <c r="D87" s="27" t="s">
        <v>7</v>
      </c>
      <c r="E87" s="27" t="s">
        <v>5</v>
      </c>
      <c r="F87" s="27" t="s">
        <v>7</v>
      </c>
      <c r="G87" s="27" t="s">
        <v>7</v>
      </c>
      <c r="H87" s="27" t="s">
        <v>16</v>
      </c>
      <c r="I87" s="27" t="s">
        <v>16</v>
      </c>
      <c r="J87" s="27" t="s">
        <v>16</v>
      </c>
      <c r="K87" s="27" t="s">
        <v>74</v>
      </c>
      <c r="L87" s="27">
        <v>8</v>
      </c>
      <c r="M87" s="27">
        <v>7</v>
      </c>
      <c r="N87" s="27">
        <v>3</v>
      </c>
      <c r="O87" s="27" t="s">
        <v>3</v>
      </c>
      <c r="P87" s="27">
        <v>6</v>
      </c>
      <c r="Q87" s="27">
        <v>4</v>
      </c>
      <c r="R87" s="27">
        <v>2</v>
      </c>
      <c r="S87" s="27">
        <v>5</v>
      </c>
      <c r="T87" s="27" t="s">
        <v>16</v>
      </c>
      <c r="U87" s="27" t="s">
        <v>16</v>
      </c>
      <c r="V87" s="28" t="s">
        <v>470</v>
      </c>
      <c r="W87" s="29" t="s">
        <v>471</v>
      </c>
      <c r="X87" s="28" t="s">
        <v>472</v>
      </c>
      <c r="Y87" s="29" t="s">
        <v>473</v>
      </c>
      <c r="Z87" s="28" t="s">
        <v>474</v>
      </c>
    </row>
    <row r="88" spans="1:26" ht="30" x14ac:dyDescent="0.25">
      <c r="A88" s="26">
        <f t="shared" si="1"/>
        <v>87</v>
      </c>
      <c r="B88" s="27" t="s">
        <v>475</v>
      </c>
      <c r="C88" s="27" t="s">
        <v>85</v>
      </c>
      <c r="D88" s="27" t="s">
        <v>16</v>
      </c>
      <c r="E88" s="27" t="s">
        <v>5</v>
      </c>
      <c r="F88" s="27" t="s">
        <v>5</v>
      </c>
      <c r="G88" s="27" t="s">
        <v>16</v>
      </c>
      <c r="H88" s="27" t="s">
        <v>2</v>
      </c>
      <c r="I88" s="27" t="s">
        <v>7</v>
      </c>
      <c r="J88" s="27" t="s">
        <v>4</v>
      </c>
      <c r="K88" s="27">
        <v>3</v>
      </c>
      <c r="L88" s="27">
        <v>4</v>
      </c>
      <c r="M88" s="27">
        <v>5</v>
      </c>
      <c r="N88" s="27">
        <v>6</v>
      </c>
      <c r="O88" s="27">
        <v>7</v>
      </c>
      <c r="P88" s="27">
        <v>8</v>
      </c>
      <c r="Q88" s="27">
        <v>2</v>
      </c>
      <c r="R88" s="27" t="s">
        <v>3</v>
      </c>
      <c r="S88" s="27" t="s">
        <v>74</v>
      </c>
      <c r="T88" s="27" t="s">
        <v>7</v>
      </c>
      <c r="U88" s="27" t="s">
        <v>16</v>
      </c>
      <c r="V88" s="28" t="s">
        <v>476</v>
      </c>
      <c r="W88" s="29" t="s">
        <v>477</v>
      </c>
      <c r="X88" s="28" t="s">
        <v>478</v>
      </c>
      <c r="Y88" s="29" t="s">
        <v>479</v>
      </c>
      <c r="Z88" s="28" t="s">
        <v>6</v>
      </c>
    </row>
    <row r="89" spans="1:26" ht="135" x14ac:dyDescent="0.25">
      <c r="A89" s="26">
        <f t="shared" si="1"/>
        <v>88</v>
      </c>
      <c r="B89" s="27" t="s">
        <v>480</v>
      </c>
      <c r="C89" s="27" t="s">
        <v>80</v>
      </c>
      <c r="D89" s="27" t="s">
        <v>5</v>
      </c>
      <c r="E89" s="27" t="s">
        <v>5</v>
      </c>
      <c r="F89" s="27" t="s">
        <v>4</v>
      </c>
      <c r="G89" s="27" t="s">
        <v>4</v>
      </c>
      <c r="H89" s="27" t="s">
        <v>4</v>
      </c>
      <c r="I89" s="27" t="s">
        <v>4</v>
      </c>
      <c r="J89" s="27" t="s">
        <v>7</v>
      </c>
      <c r="K89" s="27">
        <v>6</v>
      </c>
      <c r="L89" s="27">
        <v>8</v>
      </c>
      <c r="M89" s="27">
        <v>5</v>
      </c>
      <c r="N89" s="27">
        <v>4</v>
      </c>
      <c r="O89" s="27" t="s">
        <v>74</v>
      </c>
      <c r="P89" s="27">
        <v>7</v>
      </c>
      <c r="Q89" s="27">
        <v>3</v>
      </c>
      <c r="R89" s="27">
        <v>2</v>
      </c>
      <c r="S89" s="27" t="s">
        <v>3</v>
      </c>
      <c r="T89" s="27" t="s">
        <v>2</v>
      </c>
      <c r="U89" s="27" t="s">
        <v>2</v>
      </c>
      <c r="V89" s="28" t="s">
        <v>6</v>
      </c>
      <c r="W89" s="29" t="s">
        <v>481</v>
      </c>
      <c r="X89" s="28" t="s">
        <v>6</v>
      </c>
      <c r="Y89" s="29" t="s">
        <v>6</v>
      </c>
      <c r="Z89" s="28" t="s">
        <v>482</v>
      </c>
    </row>
    <row r="90" spans="1:26" ht="60" x14ac:dyDescent="0.25">
      <c r="A90" s="26">
        <f t="shared" si="1"/>
        <v>89</v>
      </c>
      <c r="B90" s="27" t="s">
        <v>483</v>
      </c>
      <c r="C90" s="27" t="s">
        <v>80</v>
      </c>
      <c r="D90" s="27" t="s">
        <v>7</v>
      </c>
      <c r="E90" s="27" t="s">
        <v>7</v>
      </c>
      <c r="F90" s="27" t="s">
        <v>7</v>
      </c>
      <c r="G90" s="27" t="s">
        <v>7</v>
      </c>
      <c r="H90" s="27" t="s">
        <v>7</v>
      </c>
      <c r="I90" s="27" t="s">
        <v>7</v>
      </c>
      <c r="J90" s="27" t="s">
        <v>16</v>
      </c>
      <c r="K90" s="27">
        <v>7</v>
      </c>
      <c r="L90" s="27" t="s">
        <v>74</v>
      </c>
      <c r="M90" s="27">
        <v>3</v>
      </c>
      <c r="N90" s="27">
        <v>2</v>
      </c>
      <c r="O90" s="27">
        <v>6</v>
      </c>
      <c r="P90" s="27" t="s">
        <v>3</v>
      </c>
      <c r="Q90" s="27">
        <v>4</v>
      </c>
      <c r="R90" s="27">
        <v>5</v>
      </c>
      <c r="S90" s="27">
        <v>8</v>
      </c>
      <c r="T90" s="27" t="s">
        <v>7</v>
      </c>
      <c r="U90" s="27" t="s">
        <v>7</v>
      </c>
      <c r="V90" s="28" t="s">
        <v>484</v>
      </c>
      <c r="W90" s="29" t="s">
        <v>9</v>
      </c>
      <c r="X90" s="28" t="s">
        <v>485</v>
      </c>
      <c r="Y90" s="29" t="s">
        <v>486</v>
      </c>
      <c r="Z90" s="28" t="s">
        <v>487</v>
      </c>
    </row>
    <row r="91" spans="1:26" ht="165" x14ac:dyDescent="0.25">
      <c r="A91" s="26">
        <f t="shared" si="1"/>
        <v>90</v>
      </c>
      <c r="B91" s="27" t="s">
        <v>488</v>
      </c>
      <c r="C91" s="27" t="s">
        <v>80</v>
      </c>
      <c r="D91" s="27" t="s">
        <v>7</v>
      </c>
      <c r="E91" s="27" t="s">
        <v>7</v>
      </c>
      <c r="F91" s="27" t="s">
        <v>7</v>
      </c>
      <c r="G91" s="27" t="s">
        <v>7</v>
      </c>
      <c r="H91" s="27" t="s">
        <v>5</v>
      </c>
      <c r="I91" s="27" t="s">
        <v>4</v>
      </c>
      <c r="J91" s="27" t="s">
        <v>4</v>
      </c>
      <c r="K91" s="27" t="s">
        <v>74</v>
      </c>
      <c r="L91" s="27">
        <v>8</v>
      </c>
      <c r="M91" s="27">
        <v>7</v>
      </c>
      <c r="N91" s="27">
        <v>2</v>
      </c>
      <c r="O91" s="27" t="s">
        <v>3</v>
      </c>
      <c r="P91" s="27">
        <v>3</v>
      </c>
      <c r="Q91" s="27">
        <v>4</v>
      </c>
      <c r="R91" s="27">
        <v>5</v>
      </c>
      <c r="S91" s="27">
        <v>6</v>
      </c>
      <c r="T91" s="27" t="s">
        <v>16</v>
      </c>
      <c r="U91" s="27" t="s">
        <v>4</v>
      </c>
      <c r="V91" s="28" t="s">
        <v>6</v>
      </c>
      <c r="W91" s="29" t="s">
        <v>489</v>
      </c>
      <c r="X91" s="28" t="s">
        <v>490</v>
      </c>
      <c r="Y91" s="29" t="s">
        <v>491</v>
      </c>
      <c r="Z91" s="28" t="s">
        <v>492</v>
      </c>
    </row>
    <row r="92" spans="1:26" ht="45" x14ac:dyDescent="0.25">
      <c r="A92" s="26">
        <f t="shared" si="1"/>
        <v>91</v>
      </c>
      <c r="B92" s="27" t="s">
        <v>493</v>
      </c>
      <c r="C92" s="27" t="s">
        <v>80</v>
      </c>
      <c r="D92" s="27" t="s">
        <v>7</v>
      </c>
      <c r="E92" s="27" t="s">
        <v>7</v>
      </c>
      <c r="F92" s="27" t="s">
        <v>7</v>
      </c>
      <c r="G92" s="27" t="s">
        <v>7</v>
      </c>
      <c r="H92" s="27" t="s">
        <v>5</v>
      </c>
      <c r="I92" s="27" t="s">
        <v>5</v>
      </c>
      <c r="J92" s="27" t="s">
        <v>5</v>
      </c>
      <c r="K92" s="27" t="s">
        <v>74</v>
      </c>
      <c r="L92" s="27">
        <v>8</v>
      </c>
      <c r="M92" s="27">
        <v>5</v>
      </c>
      <c r="N92" s="27">
        <v>6</v>
      </c>
      <c r="O92" s="27">
        <v>4</v>
      </c>
      <c r="P92" s="27">
        <v>7</v>
      </c>
      <c r="Q92" s="27">
        <v>3</v>
      </c>
      <c r="R92" s="27">
        <v>2</v>
      </c>
      <c r="S92" s="27" t="s">
        <v>3</v>
      </c>
      <c r="T92" s="27" t="s">
        <v>5</v>
      </c>
      <c r="U92" s="27" t="s">
        <v>5</v>
      </c>
      <c r="V92" s="28" t="s">
        <v>428</v>
      </c>
      <c r="W92" s="29" t="s">
        <v>494</v>
      </c>
      <c r="X92" s="28" t="s">
        <v>495</v>
      </c>
      <c r="Y92" s="29" t="s">
        <v>496</v>
      </c>
      <c r="Z92" s="28" t="s">
        <v>6</v>
      </c>
    </row>
    <row r="93" spans="1:26" ht="30" x14ac:dyDescent="0.25">
      <c r="A93" s="26">
        <f t="shared" si="1"/>
        <v>92</v>
      </c>
      <c r="B93" s="27" t="s">
        <v>497</v>
      </c>
      <c r="C93" s="27" t="s">
        <v>80</v>
      </c>
      <c r="D93" s="27" t="s">
        <v>5</v>
      </c>
      <c r="E93" s="27" t="s">
        <v>2</v>
      </c>
      <c r="F93" s="27" t="s">
        <v>2</v>
      </c>
      <c r="G93" s="27" t="s">
        <v>5</v>
      </c>
      <c r="H93" s="27" t="s">
        <v>4</v>
      </c>
      <c r="I93" s="27" t="s">
        <v>2</v>
      </c>
      <c r="J93" s="27" t="s">
        <v>16</v>
      </c>
      <c r="K93" s="27">
        <v>8</v>
      </c>
      <c r="L93" s="27">
        <v>7</v>
      </c>
      <c r="M93" s="27">
        <v>5</v>
      </c>
      <c r="N93" s="27">
        <v>6</v>
      </c>
      <c r="O93" s="27">
        <v>3</v>
      </c>
      <c r="P93" s="27" t="s">
        <v>74</v>
      </c>
      <c r="Q93" s="27">
        <v>4</v>
      </c>
      <c r="R93" s="27">
        <v>2</v>
      </c>
      <c r="S93" s="27" t="s">
        <v>3</v>
      </c>
      <c r="T93" s="27" t="s">
        <v>5</v>
      </c>
      <c r="U93" s="27" t="s">
        <v>5</v>
      </c>
      <c r="V93" s="28" t="s">
        <v>498</v>
      </c>
      <c r="W93" s="29" t="s">
        <v>499</v>
      </c>
      <c r="X93" s="28" t="s">
        <v>9</v>
      </c>
      <c r="Y93" s="29" t="s">
        <v>9</v>
      </c>
      <c r="Z93" s="28" t="s">
        <v>6</v>
      </c>
    </row>
    <row r="94" spans="1:26" ht="75" x14ac:dyDescent="0.25">
      <c r="A94" s="26">
        <f t="shared" si="1"/>
        <v>93</v>
      </c>
      <c r="B94" s="27" t="s">
        <v>500</v>
      </c>
      <c r="C94" s="27" t="s">
        <v>80</v>
      </c>
      <c r="D94" s="27" t="s">
        <v>7</v>
      </c>
      <c r="E94" s="27" t="s">
        <v>5</v>
      </c>
      <c r="F94" s="27" t="s">
        <v>2</v>
      </c>
      <c r="G94" s="27" t="s">
        <v>5</v>
      </c>
      <c r="H94" s="27" t="s">
        <v>5</v>
      </c>
      <c r="I94" s="27" t="s">
        <v>5</v>
      </c>
      <c r="J94" s="27" t="s">
        <v>5</v>
      </c>
      <c r="K94" s="27" t="s">
        <v>3</v>
      </c>
      <c r="L94" s="27">
        <v>2</v>
      </c>
      <c r="M94" s="27">
        <v>5</v>
      </c>
      <c r="N94" s="27">
        <v>3</v>
      </c>
      <c r="O94" s="27">
        <v>4</v>
      </c>
      <c r="P94" s="27">
        <v>7</v>
      </c>
      <c r="Q94" s="27">
        <v>6</v>
      </c>
      <c r="R94" s="27">
        <v>8</v>
      </c>
      <c r="S94" s="27" t="s">
        <v>74</v>
      </c>
      <c r="T94" s="27" t="s">
        <v>2</v>
      </c>
      <c r="U94" s="27" t="s">
        <v>5</v>
      </c>
      <c r="V94" s="28" t="s">
        <v>6</v>
      </c>
      <c r="W94" s="29" t="s">
        <v>501</v>
      </c>
      <c r="X94" s="28" t="s">
        <v>6</v>
      </c>
      <c r="Y94" s="29" t="s">
        <v>6</v>
      </c>
      <c r="Z94" s="28" t="s">
        <v>502</v>
      </c>
    </row>
    <row r="95" spans="1:26" ht="45" x14ac:dyDescent="0.25">
      <c r="A95" s="26">
        <f t="shared" si="1"/>
        <v>94</v>
      </c>
      <c r="B95" s="27" t="s">
        <v>503</v>
      </c>
      <c r="C95" s="27" t="s">
        <v>80</v>
      </c>
      <c r="D95" s="27" t="s">
        <v>5</v>
      </c>
      <c r="E95" s="27" t="s">
        <v>2</v>
      </c>
      <c r="F95" s="27" t="s">
        <v>2</v>
      </c>
      <c r="G95" s="27" t="s">
        <v>2</v>
      </c>
      <c r="H95" s="27" t="s">
        <v>16</v>
      </c>
      <c r="I95" s="27" t="s">
        <v>16</v>
      </c>
      <c r="J95" s="27" t="s">
        <v>16</v>
      </c>
      <c r="K95" s="27" t="s">
        <v>74</v>
      </c>
      <c r="L95" s="27">
        <v>8</v>
      </c>
      <c r="M95" s="27">
        <v>7</v>
      </c>
      <c r="N95" s="27">
        <v>6</v>
      </c>
      <c r="O95" s="27">
        <v>5</v>
      </c>
      <c r="P95" s="27">
        <v>4</v>
      </c>
      <c r="Q95" s="27" t="s">
        <v>3</v>
      </c>
      <c r="R95" s="27">
        <v>2</v>
      </c>
      <c r="S95" s="27">
        <v>3</v>
      </c>
      <c r="T95" s="27" t="s">
        <v>16</v>
      </c>
      <c r="U95" s="27" t="s">
        <v>5</v>
      </c>
      <c r="V95" s="28" t="s">
        <v>504</v>
      </c>
      <c r="W95" s="29" t="s">
        <v>505</v>
      </c>
      <c r="X95" s="28" t="s">
        <v>506</v>
      </c>
      <c r="Y95" s="29" t="s">
        <v>507</v>
      </c>
      <c r="Z95" s="28" t="s">
        <v>508</v>
      </c>
    </row>
    <row r="96" spans="1:26" ht="45" x14ac:dyDescent="0.25">
      <c r="A96" s="26">
        <f t="shared" si="1"/>
        <v>95</v>
      </c>
      <c r="B96" s="27" t="s">
        <v>509</v>
      </c>
      <c r="C96" s="27" t="s">
        <v>85</v>
      </c>
      <c r="D96" s="27" t="s">
        <v>7</v>
      </c>
      <c r="E96" s="27" t="s">
        <v>7</v>
      </c>
      <c r="F96" s="27" t="s">
        <v>7</v>
      </c>
      <c r="G96" s="27" t="s">
        <v>7</v>
      </c>
      <c r="H96" s="27" t="s">
        <v>7</v>
      </c>
      <c r="I96" s="27" t="s">
        <v>7</v>
      </c>
      <c r="J96" s="27" t="s">
        <v>16</v>
      </c>
      <c r="K96" s="27" t="s">
        <v>3</v>
      </c>
      <c r="L96" s="27">
        <v>3</v>
      </c>
      <c r="M96" s="27">
        <v>2</v>
      </c>
      <c r="N96" s="27">
        <v>4</v>
      </c>
      <c r="O96" s="27">
        <v>5</v>
      </c>
      <c r="P96" s="27" t="s">
        <v>74</v>
      </c>
      <c r="Q96" s="27">
        <v>6</v>
      </c>
      <c r="R96" s="27">
        <v>7</v>
      </c>
      <c r="S96" s="27">
        <v>8</v>
      </c>
      <c r="T96" s="27" t="s">
        <v>16</v>
      </c>
      <c r="U96" s="27" t="s">
        <v>7</v>
      </c>
      <c r="V96" s="28" t="s">
        <v>510</v>
      </c>
      <c r="W96" s="29" t="s">
        <v>511</v>
      </c>
      <c r="X96" s="28" t="s">
        <v>512</v>
      </c>
      <c r="Y96" s="29" t="s">
        <v>513</v>
      </c>
      <c r="Z96" s="28" t="s">
        <v>131</v>
      </c>
    </row>
    <row r="97" spans="1:26" ht="60" x14ac:dyDescent="0.25">
      <c r="A97" s="26">
        <f t="shared" si="1"/>
        <v>96</v>
      </c>
      <c r="B97" s="27" t="s">
        <v>514</v>
      </c>
      <c r="C97" s="27" t="s">
        <v>80</v>
      </c>
      <c r="D97" s="27" t="s">
        <v>7</v>
      </c>
      <c r="E97" s="27" t="s">
        <v>5</v>
      </c>
      <c r="F97" s="27" t="s">
        <v>5</v>
      </c>
      <c r="G97" s="27" t="s">
        <v>7</v>
      </c>
      <c r="H97" s="27" t="s">
        <v>2</v>
      </c>
      <c r="I97" s="27" t="s">
        <v>5</v>
      </c>
      <c r="J97" s="27" t="s">
        <v>7</v>
      </c>
      <c r="K97" s="27">
        <v>7</v>
      </c>
      <c r="L97" s="27" t="s">
        <v>74</v>
      </c>
      <c r="M97" s="27" t="s">
        <v>3</v>
      </c>
      <c r="N97" s="27">
        <v>4</v>
      </c>
      <c r="O97" s="27">
        <v>3</v>
      </c>
      <c r="P97" s="27">
        <v>5</v>
      </c>
      <c r="Q97" s="27">
        <v>2</v>
      </c>
      <c r="R97" s="27">
        <v>8</v>
      </c>
      <c r="S97" s="27">
        <v>6</v>
      </c>
      <c r="T97" s="27" t="s">
        <v>7</v>
      </c>
      <c r="U97" s="27" t="s">
        <v>7</v>
      </c>
      <c r="V97" s="28" t="s">
        <v>21</v>
      </c>
      <c r="W97" s="29" t="s">
        <v>515</v>
      </c>
      <c r="X97" s="28" t="s">
        <v>516</v>
      </c>
      <c r="Y97" s="29" t="s">
        <v>517</v>
      </c>
      <c r="Z97" s="28" t="s">
        <v>518</v>
      </c>
    </row>
    <row r="98" spans="1:26" ht="150" x14ac:dyDescent="0.25">
      <c r="A98" s="26">
        <f t="shared" si="1"/>
        <v>97</v>
      </c>
      <c r="B98" s="27" t="s">
        <v>519</v>
      </c>
      <c r="C98" s="27" t="s">
        <v>85</v>
      </c>
      <c r="D98" s="27" t="s">
        <v>5</v>
      </c>
      <c r="E98" s="27" t="s">
        <v>2</v>
      </c>
      <c r="F98" s="27" t="s">
        <v>4</v>
      </c>
      <c r="G98" s="27" t="s">
        <v>2</v>
      </c>
      <c r="H98" s="27" t="s">
        <v>16</v>
      </c>
      <c r="I98" s="27" t="s">
        <v>16</v>
      </c>
      <c r="J98" s="27" t="s">
        <v>16</v>
      </c>
      <c r="K98" s="27" t="s">
        <v>3</v>
      </c>
      <c r="L98" s="27">
        <v>2</v>
      </c>
      <c r="M98" s="27">
        <v>3</v>
      </c>
      <c r="N98" s="27">
        <v>4</v>
      </c>
      <c r="O98" s="27">
        <v>5</v>
      </c>
      <c r="P98" s="27">
        <v>6</v>
      </c>
      <c r="Q98" s="27">
        <v>7</v>
      </c>
      <c r="R98" s="27">
        <v>8</v>
      </c>
      <c r="S98" s="27" t="s">
        <v>74</v>
      </c>
      <c r="T98" s="27" t="s">
        <v>7</v>
      </c>
      <c r="U98" s="27" t="s">
        <v>7</v>
      </c>
      <c r="V98" s="28" t="s">
        <v>520</v>
      </c>
      <c r="W98" s="29" t="s">
        <v>521</v>
      </c>
      <c r="X98" s="28" t="s">
        <v>23</v>
      </c>
      <c r="Y98" s="29" t="s">
        <v>522</v>
      </c>
      <c r="Z98" s="28" t="s">
        <v>523</v>
      </c>
    </row>
    <row r="99" spans="1:26" ht="45" x14ac:dyDescent="0.25">
      <c r="A99" s="26">
        <f t="shared" si="1"/>
        <v>98</v>
      </c>
      <c r="B99" s="27" t="s">
        <v>524</v>
      </c>
      <c r="C99" s="27" t="s">
        <v>73</v>
      </c>
      <c r="D99" s="27" t="s">
        <v>5</v>
      </c>
      <c r="E99" s="27" t="s">
        <v>2</v>
      </c>
      <c r="F99" s="27" t="s">
        <v>2</v>
      </c>
      <c r="G99" s="27" t="s">
        <v>5</v>
      </c>
      <c r="H99" s="27" t="s">
        <v>5</v>
      </c>
      <c r="I99" s="27" t="s">
        <v>5</v>
      </c>
      <c r="J99" s="27" t="s">
        <v>5</v>
      </c>
      <c r="K99" s="27">
        <v>4</v>
      </c>
      <c r="L99" s="27">
        <v>7</v>
      </c>
      <c r="M99" s="27" t="s">
        <v>3</v>
      </c>
      <c r="N99" s="27">
        <v>2</v>
      </c>
      <c r="O99" s="27">
        <v>5</v>
      </c>
      <c r="P99" s="27">
        <v>6</v>
      </c>
      <c r="Q99" s="27">
        <v>3</v>
      </c>
      <c r="R99" s="27">
        <v>8</v>
      </c>
      <c r="S99" s="27" t="s">
        <v>74</v>
      </c>
      <c r="T99" s="27" t="s">
        <v>7</v>
      </c>
      <c r="U99" s="27" t="s">
        <v>5</v>
      </c>
      <c r="V99" s="28" t="s">
        <v>525</v>
      </c>
      <c r="W99" s="29" t="s">
        <v>526</v>
      </c>
      <c r="X99" s="28" t="s">
        <v>6</v>
      </c>
      <c r="Y99" s="29" t="s">
        <v>6</v>
      </c>
      <c r="Z99" s="28" t="s">
        <v>6</v>
      </c>
    </row>
    <row r="100" spans="1:26" ht="30" x14ac:dyDescent="0.25">
      <c r="A100" s="26">
        <f t="shared" si="1"/>
        <v>99</v>
      </c>
      <c r="B100" s="27" t="s">
        <v>527</v>
      </c>
      <c r="C100" s="27" t="s">
        <v>85</v>
      </c>
      <c r="D100" s="27" t="s">
        <v>5</v>
      </c>
      <c r="E100" s="27" t="s">
        <v>5</v>
      </c>
      <c r="F100" s="27" t="s">
        <v>5</v>
      </c>
      <c r="G100" s="27" t="s">
        <v>5</v>
      </c>
      <c r="H100" s="27" t="s">
        <v>5</v>
      </c>
      <c r="I100" s="27" t="s">
        <v>7</v>
      </c>
      <c r="J100" s="27" t="s">
        <v>7</v>
      </c>
      <c r="K100" s="27" t="s">
        <v>3</v>
      </c>
      <c r="L100" s="27">
        <v>2</v>
      </c>
      <c r="M100" s="27">
        <v>3</v>
      </c>
      <c r="N100" s="27">
        <v>4</v>
      </c>
      <c r="O100" s="27">
        <v>5</v>
      </c>
      <c r="P100" s="27">
        <v>6</v>
      </c>
      <c r="Q100" s="27">
        <v>7</v>
      </c>
      <c r="R100" s="27">
        <v>8</v>
      </c>
      <c r="S100" s="27" t="s">
        <v>74</v>
      </c>
      <c r="T100" s="27" t="s">
        <v>5</v>
      </c>
      <c r="U100" s="27" t="s">
        <v>5</v>
      </c>
      <c r="V100" s="28" t="s">
        <v>25</v>
      </c>
      <c r="W100" s="29" t="s">
        <v>6</v>
      </c>
      <c r="X100" s="28" t="s">
        <v>6</v>
      </c>
      <c r="Y100" s="29" t="s">
        <v>6</v>
      </c>
      <c r="Z100" s="28" t="s">
        <v>6</v>
      </c>
    </row>
    <row r="101" spans="1:26" ht="30" x14ac:dyDescent="0.25">
      <c r="A101" s="26">
        <f t="shared" si="1"/>
        <v>100</v>
      </c>
      <c r="B101" s="27" t="s">
        <v>528</v>
      </c>
      <c r="C101" s="27" t="s">
        <v>73</v>
      </c>
      <c r="D101" s="27" t="s">
        <v>4</v>
      </c>
      <c r="E101" s="27" t="s">
        <v>2</v>
      </c>
      <c r="F101" s="27" t="s">
        <v>4</v>
      </c>
      <c r="G101" s="27" t="s">
        <v>7</v>
      </c>
      <c r="H101" s="27" t="s">
        <v>4</v>
      </c>
      <c r="I101" s="27" t="s">
        <v>16</v>
      </c>
      <c r="J101" s="27" t="s">
        <v>16</v>
      </c>
      <c r="K101" s="27" t="s">
        <v>74</v>
      </c>
      <c r="L101" s="27">
        <v>8</v>
      </c>
      <c r="M101" s="27" t="s">
        <v>3</v>
      </c>
      <c r="N101" s="27">
        <v>2</v>
      </c>
      <c r="O101" s="27">
        <v>3</v>
      </c>
      <c r="P101" s="27">
        <v>4</v>
      </c>
      <c r="Q101" s="27">
        <v>5</v>
      </c>
      <c r="R101" s="27">
        <v>6</v>
      </c>
      <c r="S101" s="27">
        <v>7</v>
      </c>
      <c r="T101" s="27" t="s">
        <v>2</v>
      </c>
      <c r="U101" s="27" t="s">
        <v>16</v>
      </c>
      <c r="V101" s="28" t="s">
        <v>529</v>
      </c>
      <c r="W101" s="29" t="s">
        <v>530</v>
      </c>
      <c r="X101" s="28" t="s">
        <v>531</v>
      </c>
      <c r="Y101" s="29" t="s">
        <v>532</v>
      </c>
      <c r="Z101" s="28" t="s">
        <v>533</v>
      </c>
    </row>
    <row r="102" spans="1:26" ht="30" x14ac:dyDescent="0.25">
      <c r="A102" s="26">
        <f t="shared" si="1"/>
        <v>101</v>
      </c>
      <c r="B102" s="27" t="s">
        <v>534</v>
      </c>
      <c r="C102" s="27" t="s">
        <v>80</v>
      </c>
      <c r="D102" s="27" t="s">
        <v>7</v>
      </c>
      <c r="E102" s="27" t="s">
        <v>5</v>
      </c>
      <c r="F102" s="27" t="s">
        <v>4</v>
      </c>
      <c r="G102" s="27" t="s">
        <v>5</v>
      </c>
      <c r="H102" s="27" t="s">
        <v>7</v>
      </c>
      <c r="I102" s="27" t="s">
        <v>7</v>
      </c>
      <c r="J102" s="27" t="s">
        <v>4</v>
      </c>
      <c r="K102" s="27" t="s">
        <v>3</v>
      </c>
      <c r="L102" s="27">
        <v>8</v>
      </c>
      <c r="M102" s="27">
        <v>4</v>
      </c>
      <c r="N102" s="27">
        <v>7</v>
      </c>
      <c r="O102" s="27">
        <v>2</v>
      </c>
      <c r="P102" s="27">
        <v>3</v>
      </c>
      <c r="Q102" s="27">
        <v>5</v>
      </c>
      <c r="R102" s="27">
        <v>6</v>
      </c>
      <c r="S102" s="27" t="s">
        <v>74</v>
      </c>
      <c r="T102" s="27" t="s">
        <v>7</v>
      </c>
      <c r="U102" s="27" t="s">
        <v>7</v>
      </c>
      <c r="V102" s="28" t="s">
        <v>535</v>
      </c>
      <c r="W102" s="29" t="s">
        <v>536</v>
      </c>
      <c r="X102" s="28" t="s">
        <v>537</v>
      </c>
      <c r="Y102" s="29" t="s">
        <v>538</v>
      </c>
      <c r="Z102" s="28" t="s">
        <v>539</v>
      </c>
    </row>
    <row r="103" spans="1:26" ht="90" x14ac:dyDescent="0.25">
      <c r="A103" s="26">
        <f t="shared" si="1"/>
        <v>102</v>
      </c>
      <c r="B103" s="27" t="s">
        <v>540</v>
      </c>
      <c r="C103" s="27" t="s">
        <v>73</v>
      </c>
      <c r="D103" s="27" t="s">
        <v>5</v>
      </c>
      <c r="E103" s="27" t="s">
        <v>7</v>
      </c>
      <c r="F103" s="27" t="s">
        <v>7</v>
      </c>
      <c r="G103" s="27" t="s">
        <v>7</v>
      </c>
      <c r="H103" s="27" t="s">
        <v>7</v>
      </c>
      <c r="I103" s="27" t="s">
        <v>7</v>
      </c>
      <c r="J103" s="27" t="s">
        <v>5</v>
      </c>
      <c r="K103" s="27">
        <v>8</v>
      </c>
      <c r="L103" s="27" t="s">
        <v>74</v>
      </c>
      <c r="M103" s="27">
        <v>3</v>
      </c>
      <c r="N103" s="27">
        <v>4</v>
      </c>
      <c r="O103" s="27">
        <v>2</v>
      </c>
      <c r="P103" s="27">
        <v>5</v>
      </c>
      <c r="Q103" s="27" t="s">
        <v>3</v>
      </c>
      <c r="R103" s="27">
        <v>7</v>
      </c>
      <c r="S103" s="27">
        <v>6</v>
      </c>
      <c r="T103" s="27" t="s">
        <v>4</v>
      </c>
      <c r="U103" s="27" t="s">
        <v>7</v>
      </c>
      <c r="V103" s="28" t="s">
        <v>541</v>
      </c>
      <c r="W103" s="29" t="s">
        <v>542</v>
      </c>
      <c r="X103" s="28" t="s">
        <v>543</v>
      </c>
      <c r="Y103" s="29" t="s">
        <v>544</v>
      </c>
      <c r="Z103" s="28" t="s">
        <v>545</v>
      </c>
    </row>
    <row r="104" spans="1:26" ht="300" x14ac:dyDescent="0.25">
      <c r="A104" s="26">
        <f t="shared" si="1"/>
        <v>103</v>
      </c>
      <c r="B104" s="27" t="s">
        <v>546</v>
      </c>
      <c r="C104" s="27" t="s">
        <v>80</v>
      </c>
      <c r="D104" s="27" t="s">
        <v>7</v>
      </c>
      <c r="E104" s="27" t="s">
        <v>5</v>
      </c>
      <c r="F104" s="27" t="s">
        <v>5</v>
      </c>
      <c r="G104" s="27" t="s">
        <v>7</v>
      </c>
      <c r="H104" s="27" t="s">
        <v>5</v>
      </c>
      <c r="I104" s="27" t="s">
        <v>5</v>
      </c>
      <c r="J104" s="27" t="s">
        <v>5</v>
      </c>
      <c r="K104" s="27" t="s">
        <v>74</v>
      </c>
      <c r="L104" s="27">
        <v>8</v>
      </c>
      <c r="M104" s="27">
        <v>6</v>
      </c>
      <c r="N104" s="27">
        <v>7</v>
      </c>
      <c r="O104" s="27">
        <v>4</v>
      </c>
      <c r="P104" s="27">
        <v>5</v>
      </c>
      <c r="Q104" s="27" t="s">
        <v>3</v>
      </c>
      <c r="R104" s="27">
        <v>2</v>
      </c>
      <c r="S104" s="27">
        <v>3</v>
      </c>
      <c r="T104" s="27" t="s">
        <v>5</v>
      </c>
      <c r="U104" s="27" t="s">
        <v>5</v>
      </c>
      <c r="V104" s="28" t="s">
        <v>547</v>
      </c>
      <c r="W104" s="29" t="s">
        <v>548</v>
      </c>
      <c r="X104" s="28" t="s">
        <v>549</v>
      </c>
      <c r="Y104" s="29" t="s">
        <v>550</v>
      </c>
      <c r="Z104" s="28" t="s">
        <v>551</v>
      </c>
    </row>
    <row r="105" spans="1:26" ht="75" x14ac:dyDescent="0.25">
      <c r="A105" s="26">
        <f t="shared" si="1"/>
        <v>104</v>
      </c>
      <c r="B105" s="27" t="s">
        <v>552</v>
      </c>
      <c r="C105" s="27" t="s">
        <v>80</v>
      </c>
      <c r="D105" s="27" t="s">
        <v>7</v>
      </c>
      <c r="E105" s="27" t="s">
        <v>7</v>
      </c>
      <c r="F105" s="27" t="s">
        <v>7</v>
      </c>
      <c r="G105" s="27" t="s">
        <v>7</v>
      </c>
      <c r="H105" s="27" t="s">
        <v>7</v>
      </c>
      <c r="I105" s="27" t="s">
        <v>7</v>
      </c>
      <c r="J105" s="27" t="s">
        <v>7</v>
      </c>
      <c r="K105" s="27" t="s">
        <v>74</v>
      </c>
      <c r="L105" s="27">
        <v>8</v>
      </c>
      <c r="M105" s="27">
        <v>7</v>
      </c>
      <c r="N105" s="27">
        <v>6</v>
      </c>
      <c r="O105" s="27">
        <v>5</v>
      </c>
      <c r="P105" s="27">
        <v>4</v>
      </c>
      <c r="Q105" s="27">
        <v>3</v>
      </c>
      <c r="R105" s="27">
        <v>2</v>
      </c>
      <c r="S105" s="27" t="s">
        <v>3</v>
      </c>
      <c r="T105" s="27" t="s">
        <v>7</v>
      </c>
      <c r="U105" s="27" t="s">
        <v>2</v>
      </c>
      <c r="V105" s="28" t="s">
        <v>553</v>
      </c>
      <c r="W105" s="29" t="s">
        <v>554</v>
      </c>
      <c r="X105" s="28" t="s">
        <v>555</v>
      </c>
      <c r="Y105" s="29" t="s">
        <v>556</v>
      </c>
      <c r="Z105" s="28" t="s">
        <v>557</v>
      </c>
    </row>
    <row r="106" spans="1:26" ht="45" x14ac:dyDescent="0.25">
      <c r="A106" s="26">
        <f t="shared" si="1"/>
        <v>105</v>
      </c>
      <c r="B106" s="27" t="s">
        <v>558</v>
      </c>
      <c r="C106" s="27" t="s">
        <v>80</v>
      </c>
      <c r="D106" s="27" t="s">
        <v>5</v>
      </c>
      <c r="E106" s="27" t="s">
        <v>5</v>
      </c>
      <c r="F106" s="27" t="s">
        <v>5</v>
      </c>
      <c r="G106" s="27" t="s">
        <v>5</v>
      </c>
      <c r="H106" s="27" t="s">
        <v>5</v>
      </c>
      <c r="I106" s="27" t="s">
        <v>4</v>
      </c>
      <c r="J106" s="27" t="s">
        <v>16</v>
      </c>
      <c r="K106" s="27">
        <v>2</v>
      </c>
      <c r="L106" s="27">
        <v>3</v>
      </c>
      <c r="M106" s="27" t="s">
        <v>3</v>
      </c>
      <c r="N106" s="27">
        <v>4</v>
      </c>
      <c r="O106" s="27">
        <v>5</v>
      </c>
      <c r="P106" s="27">
        <v>7</v>
      </c>
      <c r="Q106" s="27">
        <v>6</v>
      </c>
      <c r="R106" s="27" t="s">
        <v>74</v>
      </c>
      <c r="S106" s="27">
        <v>8</v>
      </c>
      <c r="T106" s="27" t="s">
        <v>2</v>
      </c>
      <c r="U106" s="27" t="s">
        <v>5</v>
      </c>
      <c r="V106" s="28" t="s">
        <v>6</v>
      </c>
      <c r="W106" s="29" t="s">
        <v>6</v>
      </c>
      <c r="X106" s="28" t="s">
        <v>6</v>
      </c>
      <c r="Y106" s="29" t="s">
        <v>6</v>
      </c>
      <c r="Z106" s="28" t="s">
        <v>390</v>
      </c>
    </row>
    <row r="107" spans="1:26" ht="210" x14ac:dyDescent="0.25">
      <c r="A107" s="26">
        <f t="shared" si="1"/>
        <v>106</v>
      </c>
      <c r="B107" s="27" t="s">
        <v>559</v>
      </c>
      <c r="C107" s="27" t="s">
        <v>80</v>
      </c>
      <c r="D107" s="27" t="s">
        <v>5</v>
      </c>
      <c r="E107" s="27" t="s">
        <v>5</v>
      </c>
      <c r="F107" s="27" t="s">
        <v>5</v>
      </c>
      <c r="G107" s="27" t="s">
        <v>7</v>
      </c>
      <c r="H107" s="27" t="s">
        <v>5</v>
      </c>
      <c r="I107" s="27" t="s">
        <v>5</v>
      </c>
      <c r="J107" s="27" t="s">
        <v>2</v>
      </c>
      <c r="K107" s="27">
        <v>8</v>
      </c>
      <c r="L107" s="27">
        <v>7</v>
      </c>
      <c r="M107" s="27">
        <v>2</v>
      </c>
      <c r="N107" s="27">
        <v>4</v>
      </c>
      <c r="O107" s="27">
        <v>3</v>
      </c>
      <c r="P107" s="27" t="s">
        <v>74</v>
      </c>
      <c r="Q107" s="27">
        <v>6</v>
      </c>
      <c r="R107" s="27">
        <v>5</v>
      </c>
      <c r="S107" s="27" t="s">
        <v>3</v>
      </c>
      <c r="T107" s="27" t="s">
        <v>16</v>
      </c>
      <c r="U107" s="27" t="s">
        <v>16</v>
      </c>
      <c r="V107" s="28" t="s">
        <v>560</v>
      </c>
      <c r="W107" s="29" t="s">
        <v>561</v>
      </c>
      <c r="X107" s="28" t="s">
        <v>15</v>
      </c>
      <c r="Y107" s="29" t="s">
        <v>562</v>
      </c>
      <c r="Z107" s="28" t="s">
        <v>563</v>
      </c>
    </row>
    <row r="108" spans="1:26" ht="90" x14ac:dyDescent="0.25">
      <c r="A108" s="26">
        <f t="shared" si="1"/>
        <v>107</v>
      </c>
      <c r="B108" s="27" t="s">
        <v>564</v>
      </c>
      <c r="C108" s="27" t="s">
        <v>80</v>
      </c>
      <c r="D108" s="27" t="s">
        <v>4</v>
      </c>
      <c r="E108" s="27" t="s">
        <v>2</v>
      </c>
      <c r="F108" s="27" t="s">
        <v>2</v>
      </c>
      <c r="G108" s="27" t="s">
        <v>4</v>
      </c>
      <c r="H108" s="27" t="s">
        <v>2</v>
      </c>
      <c r="I108" s="27" t="s">
        <v>16</v>
      </c>
      <c r="J108" s="27" t="s">
        <v>16</v>
      </c>
      <c r="K108" s="27">
        <v>5</v>
      </c>
      <c r="L108" s="27">
        <v>7</v>
      </c>
      <c r="M108" s="27" t="s">
        <v>3</v>
      </c>
      <c r="N108" s="27">
        <v>2</v>
      </c>
      <c r="O108" s="27">
        <v>3</v>
      </c>
      <c r="P108" s="27">
        <v>4</v>
      </c>
      <c r="Q108" s="27">
        <v>6</v>
      </c>
      <c r="R108" s="27">
        <v>8</v>
      </c>
      <c r="S108" s="27" t="s">
        <v>74</v>
      </c>
      <c r="T108" s="27" t="s">
        <v>16</v>
      </c>
      <c r="U108" s="27" t="s">
        <v>2</v>
      </c>
      <c r="V108" s="28" t="s">
        <v>565</v>
      </c>
      <c r="W108" s="29" t="s">
        <v>566</v>
      </c>
      <c r="X108" s="28" t="s">
        <v>567</v>
      </c>
      <c r="Y108" s="29" t="s">
        <v>568</v>
      </c>
      <c r="Z108" s="28" t="s">
        <v>569</v>
      </c>
    </row>
    <row r="109" spans="1:26" ht="45" x14ac:dyDescent="0.25">
      <c r="A109" s="26">
        <f t="shared" si="1"/>
        <v>108</v>
      </c>
      <c r="B109" s="27" t="s">
        <v>570</v>
      </c>
      <c r="C109" s="27" t="s">
        <v>80</v>
      </c>
      <c r="D109" s="27" t="s">
        <v>7</v>
      </c>
      <c r="E109" s="27" t="s">
        <v>5</v>
      </c>
      <c r="F109" s="27" t="s">
        <v>5</v>
      </c>
      <c r="G109" s="27" t="s">
        <v>7</v>
      </c>
      <c r="H109" s="27" t="s">
        <v>4</v>
      </c>
      <c r="I109" s="27" t="s">
        <v>7</v>
      </c>
      <c r="J109" s="27" t="s">
        <v>7</v>
      </c>
      <c r="K109" s="27" t="s">
        <v>3</v>
      </c>
      <c r="L109" s="27">
        <v>2</v>
      </c>
      <c r="M109" s="27" t="s">
        <v>74</v>
      </c>
      <c r="N109" s="27">
        <v>8</v>
      </c>
      <c r="O109" s="27">
        <v>3</v>
      </c>
      <c r="P109" s="27">
        <v>6</v>
      </c>
      <c r="Q109" s="27">
        <v>4</v>
      </c>
      <c r="R109" s="27">
        <v>5</v>
      </c>
      <c r="S109" s="27">
        <v>7</v>
      </c>
      <c r="T109" s="27" t="s">
        <v>7</v>
      </c>
      <c r="U109" s="27" t="s">
        <v>5</v>
      </c>
      <c r="V109" s="28" t="s">
        <v>571</v>
      </c>
      <c r="W109" s="29" t="s">
        <v>572</v>
      </c>
      <c r="X109" s="28" t="s">
        <v>573</v>
      </c>
      <c r="Y109" s="29" t="s">
        <v>574</v>
      </c>
      <c r="Z109" s="28" t="s">
        <v>6</v>
      </c>
    </row>
    <row r="110" spans="1:26" ht="30" x14ac:dyDescent="0.25">
      <c r="A110" s="26">
        <f t="shared" si="1"/>
        <v>109</v>
      </c>
      <c r="B110" s="27" t="s">
        <v>575</v>
      </c>
      <c r="C110" s="27" t="s">
        <v>80</v>
      </c>
      <c r="D110" s="27" t="s">
        <v>5</v>
      </c>
      <c r="E110" s="27" t="s">
        <v>5</v>
      </c>
      <c r="F110" s="27" t="s">
        <v>5</v>
      </c>
      <c r="G110" s="27" t="s">
        <v>5</v>
      </c>
      <c r="H110" s="27" t="s">
        <v>5</v>
      </c>
      <c r="I110" s="27" t="s">
        <v>5</v>
      </c>
      <c r="J110" s="27" t="s">
        <v>5</v>
      </c>
      <c r="K110" s="27" t="s">
        <v>74</v>
      </c>
      <c r="L110" s="27">
        <v>8</v>
      </c>
      <c r="M110" s="27">
        <v>7</v>
      </c>
      <c r="N110" s="27">
        <v>6</v>
      </c>
      <c r="O110" s="27">
        <v>5</v>
      </c>
      <c r="P110" s="27">
        <v>4</v>
      </c>
      <c r="Q110" s="27">
        <v>3</v>
      </c>
      <c r="R110" s="27">
        <v>2</v>
      </c>
      <c r="S110" s="27" t="s">
        <v>3</v>
      </c>
      <c r="T110" s="27" t="s">
        <v>4</v>
      </c>
      <c r="U110" s="27" t="s">
        <v>5</v>
      </c>
      <c r="V110" s="28" t="s">
        <v>576</v>
      </c>
      <c r="W110" s="29" t="s">
        <v>577</v>
      </c>
      <c r="X110" s="28" t="s">
        <v>578</v>
      </c>
      <c r="Y110" s="29" t="s">
        <v>579</v>
      </c>
      <c r="Z110" s="28" t="s">
        <v>6</v>
      </c>
    </row>
    <row r="111" spans="1:26" ht="30" x14ac:dyDescent="0.25">
      <c r="A111" s="26">
        <f t="shared" si="1"/>
        <v>110</v>
      </c>
      <c r="B111" s="27" t="s">
        <v>580</v>
      </c>
      <c r="C111" s="27" t="s">
        <v>73</v>
      </c>
      <c r="D111" s="27" t="s">
        <v>5</v>
      </c>
      <c r="E111" s="27" t="s">
        <v>5</v>
      </c>
      <c r="F111" s="27" t="s">
        <v>5</v>
      </c>
      <c r="G111" s="27" t="s">
        <v>4</v>
      </c>
      <c r="H111" s="27" t="s">
        <v>2</v>
      </c>
      <c r="I111" s="27" t="s">
        <v>5</v>
      </c>
      <c r="J111" s="27" t="s">
        <v>5</v>
      </c>
      <c r="K111" s="27">
        <v>5</v>
      </c>
      <c r="L111" s="27">
        <v>3</v>
      </c>
      <c r="M111" s="27" t="s">
        <v>3</v>
      </c>
      <c r="N111" s="27">
        <v>2</v>
      </c>
      <c r="O111" s="27">
        <v>4</v>
      </c>
      <c r="P111" s="27">
        <v>6</v>
      </c>
      <c r="Q111" s="27">
        <v>7</v>
      </c>
      <c r="R111" s="27">
        <v>8</v>
      </c>
      <c r="S111" s="27" t="s">
        <v>74</v>
      </c>
      <c r="T111" s="27" t="s">
        <v>5</v>
      </c>
      <c r="U111" s="27" t="s">
        <v>4</v>
      </c>
      <c r="V111" s="28" t="s">
        <v>581</v>
      </c>
      <c r="W111" s="29" t="s">
        <v>582</v>
      </c>
      <c r="X111" s="28" t="s">
        <v>583</v>
      </c>
      <c r="Y111" s="29" t="s">
        <v>584</v>
      </c>
      <c r="Z111" s="28" t="s">
        <v>6</v>
      </c>
    </row>
    <row r="112" spans="1:26" ht="330" x14ac:dyDescent="0.25">
      <c r="A112" s="26">
        <f t="shared" si="1"/>
        <v>111</v>
      </c>
      <c r="B112" s="27" t="s">
        <v>585</v>
      </c>
      <c r="C112" s="27" t="s">
        <v>80</v>
      </c>
      <c r="D112" s="27" t="s">
        <v>7</v>
      </c>
      <c r="E112" s="27" t="s">
        <v>7</v>
      </c>
      <c r="F112" s="27" t="s">
        <v>7</v>
      </c>
      <c r="G112" s="27" t="s">
        <v>7</v>
      </c>
      <c r="H112" s="27" t="s">
        <v>7</v>
      </c>
      <c r="I112" s="27" t="s">
        <v>7</v>
      </c>
      <c r="J112" s="27" t="s">
        <v>2</v>
      </c>
      <c r="K112" s="27">
        <v>5</v>
      </c>
      <c r="L112" s="27">
        <v>2</v>
      </c>
      <c r="M112" s="27" t="s">
        <v>3</v>
      </c>
      <c r="N112" s="27">
        <v>3</v>
      </c>
      <c r="O112" s="27">
        <v>6</v>
      </c>
      <c r="P112" s="27" t="s">
        <v>74</v>
      </c>
      <c r="Q112" s="27">
        <v>4</v>
      </c>
      <c r="R112" s="27">
        <v>8</v>
      </c>
      <c r="S112" s="27">
        <v>7</v>
      </c>
      <c r="T112" s="27" t="s">
        <v>5</v>
      </c>
      <c r="U112" s="27" t="s">
        <v>2</v>
      </c>
      <c r="V112" s="28" t="s">
        <v>586</v>
      </c>
      <c r="W112" s="29" t="s">
        <v>587</v>
      </c>
      <c r="X112" s="28" t="s">
        <v>588</v>
      </c>
      <c r="Y112" s="29" t="s">
        <v>589</v>
      </c>
      <c r="Z112" s="28" t="s">
        <v>590</v>
      </c>
    </row>
    <row r="113" spans="1:26" ht="165" x14ac:dyDescent="0.25">
      <c r="A113" s="26">
        <f t="shared" si="1"/>
        <v>112</v>
      </c>
      <c r="B113" s="27" t="s">
        <v>591</v>
      </c>
      <c r="C113" s="27" t="s">
        <v>80</v>
      </c>
      <c r="D113" s="27" t="s">
        <v>7</v>
      </c>
      <c r="E113" s="27" t="s">
        <v>7</v>
      </c>
      <c r="F113" s="27" t="s">
        <v>7</v>
      </c>
      <c r="G113" s="27" t="s">
        <v>7</v>
      </c>
      <c r="H113" s="27" t="s">
        <v>7</v>
      </c>
      <c r="I113" s="27" t="s">
        <v>4</v>
      </c>
      <c r="J113" s="27" t="s">
        <v>4</v>
      </c>
      <c r="K113" s="27" t="s">
        <v>74</v>
      </c>
      <c r="L113" s="27">
        <v>8</v>
      </c>
      <c r="M113" s="27">
        <v>6</v>
      </c>
      <c r="N113" s="27">
        <v>5</v>
      </c>
      <c r="O113" s="27">
        <v>7</v>
      </c>
      <c r="P113" s="27">
        <v>4</v>
      </c>
      <c r="Q113" s="27">
        <v>3</v>
      </c>
      <c r="R113" s="27" t="s">
        <v>3</v>
      </c>
      <c r="S113" s="27">
        <v>2</v>
      </c>
      <c r="T113" s="27" t="s">
        <v>2</v>
      </c>
      <c r="U113" s="27" t="s">
        <v>2</v>
      </c>
      <c r="V113" s="28" t="s">
        <v>592</v>
      </c>
      <c r="W113" s="29" t="s">
        <v>593</v>
      </c>
      <c r="X113" s="28" t="s">
        <v>594</v>
      </c>
      <c r="Y113" s="29" t="s">
        <v>595</v>
      </c>
      <c r="Z113" s="28" t="s">
        <v>596</v>
      </c>
    </row>
    <row r="114" spans="1:26" ht="120" x14ac:dyDescent="0.25">
      <c r="A114" s="26">
        <f t="shared" si="1"/>
        <v>113</v>
      </c>
      <c r="B114" s="27" t="s">
        <v>597</v>
      </c>
      <c r="C114" s="27" t="s">
        <v>73</v>
      </c>
      <c r="D114" s="27" t="s">
        <v>4</v>
      </c>
      <c r="E114" s="27" t="s">
        <v>5</v>
      </c>
      <c r="F114" s="27" t="s">
        <v>5</v>
      </c>
      <c r="G114" s="27" t="s">
        <v>2</v>
      </c>
      <c r="H114" s="27" t="s">
        <v>5</v>
      </c>
      <c r="I114" s="27" t="s">
        <v>16</v>
      </c>
      <c r="J114" s="27" t="s">
        <v>2</v>
      </c>
      <c r="K114" s="27" t="s">
        <v>74</v>
      </c>
      <c r="L114" s="27" t="s">
        <v>3</v>
      </c>
      <c r="M114" s="27">
        <v>2</v>
      </c>
      <c r="N114" s="27">
        <v>3</v>
      </c>
      <c r="O114" s="27">
        <v>4</v>
      </c>
      <c r="P114" s="27">
        <v>5</v>
      </c>
      <c r="Q114" s="27">
        <v>6</v>
      </c>
      <c r="R114" s="27">
        <v>7</v>
      </c>
      <c r="S114" s="27">
        <v>8</v>
      </c>
      <c r="T114" s="27" t="s">
        <v>16</v>
      </c>
      <c r="U114" s="27" t="s">
        <v>16</v>
      </c>
      <c r="V114" s="28" t="s">
        <v>6</v>
      </c>
      <c r="W114" s="29" t="s">
        <v>598</v>
      </c>
      <c r="X114" s="28" t="s">
        <v>14</v>
      </c>
      <c r="Y114" s="29" t="s">
        <v>6</v>
      </c>
      <c r="Z114" s="28" t="s">
        <v>6</v>
      </c>
    </row>
    <row r="115" spans="1:26" ht="75" x14ac:dyDescent="0.25">
      <c r="A115" s="26">
        <f t="shared" si="1"/>
        <v>114</v>
      </c>
      <c r="B115" s="27" t="s">
        <v>599</v>
      </c>
      <c r="C115" s="27" t="s">
        <v>73</v>
      </c>
      <c r="D115" s="27" t="s">
        <v>4</v>
      </c>
      <c r="E115" s="27" t="s">
        <v>2</v>
      </c>
      <c r="F115" s="27" t="s">
        <v>16</v>
      </c>
      <c r="G115" s="27" t="s">
        <v>4</v>
      </c>
      <c r="H115" s="27" t="s">
        <v>2</v>
      </c>
      <c r="I115" s="27" t="s">
        <v>5</v>
      </c>
      <c r="J115" s="27" t="s">
        <v>5</v>
      </c>
      <c r="K115" s="27" t="s">
        <v>3</v>
      </c>
      <c r="L115" s="27" t="s">
        <v>74</v>
      </c>
      <c r="M115" s="27">
        <v>7</v>
      </c>
      <c r="N115" s="27">
        <v>8</v>
      </c>
      <c r="O115" s="27">
        <v>6</v>
      </c>
      <c r="P115" s="27">
        <v>5</v>
      </c>
      <c r="Q115" s="27">
        <v>2</v>
      </c>
      <c r="R115" s="27">
        <v>3</v>
      </c>
      <c r="S115" s="27">
        <v>4</v>
      </c>
      <c r="T115" s="27" t="s">
        <v>5</v>
      </c>
      <c r="U115" s="27" t="s">
        <v>5</v>
      </c>
      <c r="V115" s="28" t="s">
        <v>600</v>
      </c>
      <c r="W115" s="29" t="s">
        <v>601</v>
      </c>
      <c r="X115" s="28" t="s">
        <v>602</v>
      </c>
      <c r="Y115" s="29" t="s">
        <v>603</v>
      </c>
      <c r="Z115" s="28" t="s">
        <v>604</v>
      </c>
    </row>
    <row r="116" spans="1:26" ht="210" x14ac:dyDescent="0.25">
      <c r="A116" s="26">
        <f t="shared" si="1"/>
        <v>115</v>
      </c>
      <c r="B116" s="27" t="s">
        <v>605</v>
      </c>
      <c r="C116" s="27" t="s">
        <v>80</v>
      </c>
      <c r="D116" s="27" t="s">
        <v>5</v>
      </c>
      <c r="E116" s="27" t="s">
        <v>2</v>
      </c>
      <c r="F116" s="27" t="s">
        <v>2</v>
      </c>
      <c r="G116" s="27" t="s">
        <v>7</v>
      </c>
      <c r="H116" s="27" t="s">
        <v>16</v>
      </c>
      <c r="I116" s="27" t="s">
        <v>2</v>
      </c>
      <c r="J116" s="27" t="s">
        <v>5</v>
      </c>
      <c r="K116" s="27">
        <v>3</v>
      </c>
      <c r="L116" s="27" t="s">
        <v>3</v>
      </c>
      <c r="M116" s="27">
        <v>4</v>
      </c>
      <c r="N116" s="27">
        <v>5</v>
      </c>
      <c r="O116" s="27">
        <v>2</v>
      </c>
      <c r="P116" s="27">
        <v>8</v>
      </c>
      <c r="Q116" s="27">
        <v>6</v>
      </c>
      <c r="R116" s="27">
        <v>7</v>
      </c>
      <c r="S116" s="27" t="s">
        <v>74</v>
      </c>
      <c r="T116" s="27" t="s">
        <v>4</v>
      </c>
      <c r="U116" s="27" t="s">
        <v>5</v>
      </c>
      <c r="V116" s="28" t="s">
        <v>606</v>
      </c>
      <c r="W116" s="29" t="s">
        <v>607</v>
      </c>
      <c r="X116" s="28" t="s">
        <v>608</v>
      </c>
      <c r="Y116" s="29" t="s">
        <v>609</v>
      </c>
      <c r="Z116" s="28" t="s">
        <v>610</v>
      </c>
    </row>
    <row r="117" spans="1:26" ht="225" x14ac:dyDescent="0.25">
      <c r="A117" s="26">
        <f t="shared" si="1"/>
        <v>116</v>
      </c>
      <c r="B117" s="27" t="s">
        <v>611</v>
      </c>
      <c r="C117" s="27" t="s">
        <v>85</v>
      </c>
      <c r="D117" s="27" t="s">
        <v>16</v>
      </c>
      <c r="E117" s="27" t="s">
        <v>2</v>
      </c>
      <c r="F117" s="27" t="s">
        <v>2</v>
      </c>
      <c r="G117" s="27" t="s">
        <v>2</v>
      </c>
      <c r="H117" s="27" t="s">
        <v>16</v>
      </c>
      <c r="I117" s="27" t="s">
        <v>16</v>
      </c>
      <c r="J117" s="27" t="s">
        <v>16</v>
      </c>
      <c r="K117" s="27">
        <v>2</v>
      </c>
      <c r="L117" s="27">
        <v>3</v>
      </c>
      <c r="M117" s="27">
        <v>4</v>
      </c>
      <c r="N117" s="27">
        <v>6</v>
      </c>
      <c r="O117" s="27">
        <v>7</v>
      </c>
      <c r="P117" s="27">
        <v>5</v>
      </c>
      <c r="Q117" s="27">
        <v>8</v>
      </c>
      <c r="R117" s="27" t="s">
        <v>74</v>
      </c>
      <c r="S117" s="27" t="s">
        <v>3</v>
      </c>
      <c r="T117" s="27" t="s">
        <v>7</v>
      </c>
      <c r="U117" s="27" t="s">
        <v>7</v>
      </c>
      <c r="V117" s="28" t="s">
        <v>612</v>
      </c>
      <c r="W117" s="29" t="s">
        <v>613</v>
      </c>
      <c r="X117" s="28" t="s">
        <v>614</v>
      </c>
      <c r="Y117" s="29" t="s">
        <v>615</v>
      </c>
      <c r="Z117" s="28" t="s">
        <v>6</v>
      </c>
    </row>
    <row r="118" spans="1:26" ht="135" x14ac:dyDescent="0.25">
      <c r="A118" s="26">
        <f t="shared" si="1"/>
        <v>117</v>
      </c>
      <c r="B118" s="27" t="s">
        <v>616</v>
      </c>
      <c r="C118" s="27" t="s">
        <v>85</v>
      </c>
      <c r="D118" s="27" t="s">
        <v>5</v>
      </c>
      <c r="E118" s="27" t="s">
        <v>4</v>
      </c>
      <c r="F118" s="27" t="s">
        <v>4</v>
      </c>
      <c r="G118" s="27" t="s">
        <v>5</v>
      </c>
      <c r="H118" s="27" t="s">
        <v>5</v>
      </c>
      <c r="I118" s="27" t="s">
        <v>16</v>
      </c>
      <c r="J118" s="27" t="s">
        <v>16</v>
      </c>
      <c r="K118" s="27">
        <v>6</v>
      </c>
      <c r="L118" s="27">
        <v>3</v>
      </c>
      <c r="M118" s="27" t="s">
        <v>3</v>
      </c>
      <c r="N118" s="27">
        <v>2</v>
      </c>
      <c r="O118" s="27">
        <v>5</v>
      </c>
      <c r="P118" s="27">
        <v>4</v>
      </c>
      <c r="Q118" s="27" t="s">
        <v>74</v>
      </c>
      <c r="R118" s="27">
        <v>7</v>
      </c>
      <c r="S118" s="27">
        <v>8</v>
      </c>
      <c r="T118" s="27" t="s">
        <v>4</v>
      </c>
      <c r="U118" s="27" t="s">
        <v>4</v>
      </c>
      <c r="V118" s="28" t="s">
        <v>6</v>
      </c>
      <c r="W118" s="29" t="s">
        <v>617</v>
      </c>
      <c r="X118" s="28" t="s">
        <v>6</v>
      </c>
      <c r="Y118" s="29" t="s">
        <v>6</v>
      </c>
      <c r="Z118" s="28" t="s">
        <v>618</v>
      </c>
    </row>
    <row r="119" spans="1:26" ht="165" x14ac:dyDescent="0.25">
      <c r="A119" s="26">
        <f t="shared" si="1"/>
        <v>118</v>
      </c>
      <c r="B119" s="27" t="s">
        <v>619</v>
      </c>
      <c r="C119" s="27" t="s">
        <v>80</v>
      </c>
      <c r="D119" s="27" t="s">
        <v>5</v>
      </c>
      <c r="E119" s="27" t="s">
        <v>7</v>
      </c>
      <c r="F119" s="27" t="s">
        <v>5</v>
      </c>
      <c r="G119" s="27" t="s">
        <v>7</v>
      </c>
      <c r="H119" s="27" t="s">
        <v>7</v>
      </c>
      <c r="I119" s="27" t="s">
        <v>7</v>
      </c>
      <c r="J119" s="27" t="s">
        <v>7</v>
      </c>
      <c r="K119" s="27" t="s">
        <v>3</v>
      </c>
      <c r="L119" s="27">
        <v>2</v>
      </c>
      <c r="M119" s="27" t="s">
        <v>74</v>
      </c>
      <c r="N119" s="27">
        <v>7</v>
      </c>
      <c r="O119" s="27">
        <v>4</v>
      </c>
      <c r="P119" s="27">
        <v>8</v>
      </c>
      <c r="Q119" s="27">
        <v>3</v>
      </c>
      <c r="R119" s="27">
        <v>5</v>
      </c>
      <c r="S119" s="27">
        <v>6</v>
      </c>
      <c r="T119" s="27" t="s">
        <v>2</v>
      </c>
      <c r="U119" s="27" t="s">
        <v>5</v>
      </c>
      <c r="V119" s="28" t="s">
        <v>620</v>
      </c>
      <c r="W119" s="29" t="s">
        <v>621</v>
      </c>
      <c r="X119" s="28" t="s">
        <v>622</v>
      </c>
      <c r="Y119" s="29" t="s">
        <v>623</v>
      </c>
      <c r="Z119" s="28" t="s">
        <v>624</v>
      </c>
    </row>
    <row r="120" spans="1:26" ht="30" x14ac:dyDescent="0.25">
      <c r="A120" s="26">
        <f t="shared" si="1"/>
        <v>119</v>
      </c>
      <c r="B120" s="27" t="s">
        <v>625</v>
      </c>
      <c r="C120" s="27" t="s">
        <v>80</v>
      </c>
      <c r="D120" s="27" t="s">
        <v>5</v>
      </c>
      <c r="E120" s="27" t="s">
        <v>5</v>
      </c>
      <c r="F120" s="27" t="s">
        <v>5</v>
      </c>
      <c r="G120" s="27" t="s">
        <v>5</v>
      </c>
      <c r="H120" s="27" t="s">
        <v>5</v>
      </c>
      <c r="I120" s="27" t="s">
        <v>5</v>
      </c>
      <c r="J120" s="27" t="s">
        <v>5</v>
      </c>
      <c r="K120" s="27" t="s">
        <v>3</v>
      </c>
      <c r="L120" s="27">
        <v>2</v>
      </c>
      <c r="M120" s="27">
        <v>3</v>
      </c>
      <c r="N120" s="27">
        <v>4</v>
      </c>
      <c r="O120" s="27">
        <v>5</v>
      </c>
      <c r="P120" s="27">
        <v>8</v>
      </c>
      <c r="Q120" s="27">
        <v>6</v>
      </c>
      <c r="R120" s="27">
        <v>7</v>
      </c>
      <c r="S120" s="27" t="s">
        <v>74</v>
      </c>
      <c r="T120" s="27" t="s">
        <v>4</v>
      </c>
      <c r="U120" s="27" t="s">
        <v>5</v>
      </c>
      <c r="V120" s="28" t="s">
        <v>6</v>
      </c>
      <c r="W120" s="29" t="s">
        <v>6</v>
      </c>
      <c r="X120" s="28" t="s">
        <v>6</v>
      </c>
      <c r="Y120" s="29" t="s">
        <v>6</v>
      </c>
      <c r="Z120" s="28" t="s">
        <v>6</v>
      </c>
    </row>
    <row r="121" spans="1:26" ht="30" x14ac:dyDescent="0.25">
      <c r="A121" s="26">
        <f t="shared" si="1"/>
        <v>120</v>
      </c>
      <c r="B121" s="27" t="s">
        <v>626</v>
      </c>
      <c r="C121" s="27" t="s">
        <v>80</v>
      </c>
      <c r="D121" s="27" t="s">
        <v>7</v>
      </c>
      <c r="E121" s="27" t="s">
        <v>5</v>
      </c>
      <c r="F121" s="27" t="s">
        <v>5</v>
      </c>
      <c r="G121" s="27" t="s">
        <v>4</v>
      </c>
      <c r="H121" s="27" t="s">
        <v>4</v>
      </c>
      <c r="I121" s="27" t="s">
        <v>7</v>
      </c>
      <c r="J121" s="27" t="s">
        <v>7</v>
      </c>
      <c r="K121" s="27">
        <v>6</v>
      </c>
      <c r="L121" s="27">
        <v>7</v>
      </c>
      <c r="M121" s="27">
        <v>4</v>
      </c>
      <c r="N121" s="27">
        <v>3</v>
      </c>
      <c r="O121" s="27">
        <v>2</v>
      </c>
      <c r="P121" s="27">
        <v>5</v>
      </c>
      <c r="Q121" s="27" t="s">
        <v>3</v>
      </c>
      <c r="R121" s="27">
        <v>8</v>
      </c>
      <c r="S121" s="27" t="s">
        <v>74</v>
      </c>
      <c r="T121" s="27" t="s">
        <v>7</v>
      </c>
      <c r="U121" s="27" t="s">
        <v>7</v>
      </c>
      <c r="V121" s="28" t="s">
        <v>6</v>
      </c>
      <c r="W121" s="29" t="s">
        <v>627</v>
      </c>
      <c r="X121" s="28" t="s">
        <v>628</v>
      </c>
      <c r="Y121" s="29" t="s">
        <v>6</v>
      </c>
      <c r="Z121" s="28" t="s">
        <v>6</v>
      </c>
    </row>
    <row r="122" spans="1:26" ht="409.5" x14ac:dyDescent="0.25">
      <c r="A122" s="26">
        <f t="shared" si="1"/>
        <v>121</v>
      </c>
      <c r="B122" s="27" t="s">
        <v>629</v>
      </c>
      <c r="C122" s="27" t="s">
        <v>73</v>
      </c>
      <c r="D122" s="27" t="s">
        <v>7</v>
      </c>
      <c r="E122" s="27" t="s">
        <v>5</v>
      </c>
      <c r="F122" s="27" t="s">
        <v>7</v>
      </c>
      <c r="G122" s="27" t="s">
        <v>7</v>
      </c>
      <c r="H122" s="27" t="s">
        <v>7</v>
      </c>
      <c r="I122" s="27" t="s">
        <v>7</v>
      </c>
      <c r="J122" s="27" t="s">
        <v>16</v>
      </c>
      <c r="K122" s="27" t="s">
        <v>3</v>
      </c>
      <c r="L122" s="27">
        <v>2</v>
      </c>
      <c r="M122" s="27">
        <v>3</v>
      </c>
      <c r="N122" s="27">
        <v>4</v>
      </c>
      <c r="O122" s="27">
        <v>5</v>
      </c>
      <c r="P122" s="27" t="s">
        <v>74</v>
      </c>
      <c r="Q122" s="27">
        <v>8</v>
      </c>
      <c r="R122" s="27">
        <v>7</v>
      </c>
      <c r="S122" s="27">
        <v>6</v>
      </c>
      <c r="T122" s="27" t="s">
        <v>16</v>
      </c>
      <c r="U122" s="27" t="s">
        <v>16</v>
      </c>
      <c r="V122" s="28" t="s">
        <v>630</v>
      </c>
      <c r="W122" s="29" t="s">
        <v>631</v>
      </c>
      <c r="X122" s="28" t="s">
        <v>632</v>
      </c>
      <c r="Y122" s="29" t="s">
        <v>633</v>
      </c>
      <c r="Z122" s="28" t="s">
        <v>634</v>
      </c>
    </row>
    <row r="123" spans="1:26" ht="30" x14ac:dyDescent="0.25">
      <c r="A123" s="26">
        <f t="shared" si="1"/>
        <v>122</v>
      </c>
      <c r="B123" s="27" t="s">
        <v>635</v>
      </c>
      <c r="C123" s="27" t="s">
        <v>73</v>
      </c>
      <c r="D123" s="27" t="s">
        <v>7</v>
      </c>
      <c r="E123" s="27" t="s">
        <v>2</v>
      </c>
      <c r="F123" s="27" t="s">
        <v>4</v>
      </c>
      <c r="G123" s="27" t="s">
        <v>7</v>
      </c>
      <c r="H123" s="27" t="s">
        <v>7</v>
      </c>
      <c r="I123" s="27" t="s">
        <v>5</v>
      </c>
      <c r="J123" s="27" t="s">
        <v>7</v>
      </c>
      <c r="K123" s="27">
        <v>5</v>
      </c>
      <c r="L123" s="27">
        <v>4</v>
      </c>
      <c r="M123" s="27">
        <v>3</v>
      </c>
      <c r="N123" s="27">
        <v>2</v>
      </c>
      <c r="O123" s="27">
        <v>7</v>
      </c>
      <c r="P123" s="27">
        <v>6</v>
      </c>
      <c r="Q123" s="27" t="s">
        <v>3</v>
      </c>
      <c r="R123" s="27">
        <v>8</v>
      </c>
      <c r="S123" s="27" t="s">
        <v>74</v>
      </c>
      <c r="T123" s="27" t="s">
        <v>7</v>
      </c>
      <c r="U123" s="27" t="s">
        <v>7</v>
      </c>
      <c r="V123" s="28" t="s">
        <v>636</v>
      </c>
      <c r="W123" s="29" t="s">
        <v>637</v>
      </c>
      <c r="X123" s="28" t="s">
        <v>638</v>
      </c>
      <c r="Y123" s="29" t="s">
        <v>639</v>
      </c>
      <c r="Z123" s="28" t="s">
        <v>6</v>
      </c>
    </row>
    <row r="124" spans="1:26" ht="45" x14ac:dyDescent="0.25">
      <c r="A124" s="26">
        <f t="shared" si="1"/>
        <v>123</v>
      </c>
      <c r="B124" s="27" t="s">
        <v>640</v>
      </c>
      <c r="C124" s="27" t="s">
        <v>80</v>
      </c>
      <c r="D124" s="27" t="s">
        <v>7</v>
      </c>
      <c r="E124" s="27" t="s">
        <v>7</v>
      </c>
      <c r="F124" s="27" t="s">
        <v>7</v>
      </c>
      <c r="G124" s="27" t="s">
        <v>7</v>
      </c>
      <c r="H124" s="27" t="s">
        <v>7</v>
      </c>
      <c r="I124" s="27" t="s">
        <v>7</v>
      </c>
      <c r="J124" s="27" t="s">
        <v>4</v>
      </c>
      <c r="K124" s="27" t="s">
        <v>3</v>
      </c>
      <c r="L124" s="27">
        <v>2</v>
      </c>
      <c r="M124" s="27">
        <v>3</v>
      </c>
      <c r="N124" s="27">
        <v>4</v>
      </c>
      <c r="O124" s="27">
        <v>5</v>
      </c>
      <c r="P124" s="27">
        <v>6</v>
      </c>
      <c r="Q124" s="27">
        <v>7</v>
      </c>
      <c r="R124" s="27">
        <v>8</v>
      </c>
      <c r="S124" s="27" t="s">
        <v>74</v>
      </c>
      <c r="T124" s="27" t="s">
        <v>2</v>
      </c>
      <c r="U124" s="27" t="s">
        <v>2</v>
      </c>
      <c r="V124" s="28" t="s">
        <v>641</v>
      </c>
      <c r="W124" s="29" t="s">
        <v>642</v>
      </c>
      <c r="X124" s="28" t="s">
        <v>643</v>
      </c>
      <c r="Y124" s="29" t="s">
        <v>644</v>
      </c>
      <c r="Z124" s="28" t="s">
        <v>645</v>
      </c>
    </row>
    <row r="125" spans="1:26" ht="315" x14ac:dyDescent="0.25">
      <c r="A125" s="26">
        <f t="shared" si="1"/>
        <v>124</v>
      </c>
      <c r="B125" s="27" t="s">
        <v>646</v>
      </c>
      <c r="C125" s="27" t="s">
        <v>80</v>
      </c>
      <c r="D125" s="27" t="s">
        <v>7</v>
      </c>
      <c r="E125" s="27" t="s">
        <v>5</v>
      </c>
      <c r="F125" s="27" t="s">
        <v>5</v>
      </c>
      <c r="G125" s="27" t="s">
        <v>7</v>
      </c>
      <c r="H125" s="27" t="s">
        <v>16</v>
      </c>
      <c r="I125" s="27" t="s">
        <v>16</v>
      </c>
      <c r="J125" s="27" t="s">
        <v>16</v>
      </c>
      <c r="K125" s="27" t="s">
        <v>74</v>
      </c>
      <c r="L125" s="27">
        <v>8</v>
      </c>
      <c r="M125" s="27">
        <v>4</v>
      </c>
      <c r="N125" s="27">
        <v>5</v>
      </c>
      <c r="O125" s="27">
        <v>6</v>
      </c>
      <c r="P125" s="27">
        <v>7</v>
      </c>
      <c r="Q125" s="27">
        <v>3</v>
      </c>
      <c r="R125" s="27">
        <v>2</v>
      </c>
      <c r="S125" s="27" t="s">
        <v>3</v>
      </c>
      <c r="T125" s="27" t="s">
        <v>16</v>
      </c>
      <c r="U125" s="27" t="s">
        <v>16</v>
      </c>
      <c r="V125" s="28" t="s">
        <v>647</v>
      </c>
      <c r="W125" s="29" t="s">
        <v>648</v>
      </c>
      <c r="X125" s="28" t="s">
        <v>649</v>
      </c>
      <c r="Y125" s="29" t="s">
        <v>650</v>
      </c>
      <c r="Z125" s="28" t="s">
        <v>651</v>
      </c>
    </row>
    <row r="126" spans="1:26" ht="150" x14ac:dyDescent="0.25">
      <c r="A126" s="26">
        <f t="shared" si="1"/>
        <v>125</v>
      </c>
      <c r="B126" s="27" t="s">
        <v>652</v>
      </c>
      <c r="C126" s="27" t="s">
        <v>73</v>
      </c>
      <c r="D126" s="27" t="s">
        <v>5</v>
      </c>
      <c r="E126" s="27" t="s">
        <v>5</v>
      </c>
      <c r="F126" s="27" t="s">
        <v>5</v>
      </c>
      <c r="G126" s="27" t="s">
        <v>5</v>
      </c>
      <c r="H126" s="27" t="s">
        <v>4</v>
      </c>
      <c r="I126" s="27" t="s">
        <v>5</v>
      </c>
      <c r="J126" s="27" t="s">
        <v>5</v>
      </c>
      <c r="K126" s="27" t="s">
        <v>3</v>
      </c>
      <c r="L126" s="27">
        <v>2</v>
      </c>
      <c r="M126" s="27">
        <v>3</v>
      </c>
      <c r="N126" s="27">
        <v>4</v>
      </c>
      <c r="O126" s="27">
        <v>5</v>
      </c>
      <c r="P126" s="27" t="s">
        <v>74</v>
      </c>
      <c r="Q126" s="27">
        <v>6</v>
      </c>
      <c r="R126" s="27">
        <v>7</v>
      </c>
      <c r="S126" s="27">
        <v>8</v>
      </c>
      <c r="T126" s="27" t="s">
        <v>5</v>
      </c>
      <c r="U126" s="27" t="s">
        <v>16</v>
      </c>
      <c r="V126" s="28" t="s">
        <v>653</v>
      </c>
      <c r="W126" s="29" t="s">
        <v>654</v>
      </c>
      <c r="X126" s="28" t="s">
        <v>655</v>
      </c>
      <c r="Y126" s="29" t="s">
        <v>656</v>
      </c>
      <c r="Z126" s="28" t="s">
        <v>657</v>
      </c>
    </row>
    <row r="127" spans="1:26" ht="150" x14ac:dyDescent="0.25">
      <c r="A127" s="26">
        <f t="shared" si="1"/>
        <v>126</v>
      </c>
      <c r="B127" s="27" t="s">
        <v>658</v>
      </c>
      <c r="C127" s="27" t="s">
        <v>85</v>
      </c>
      <c r="D127" s="27" t="s">
        <v>5</v>
      </c>
      <c r="E127" s="27" t="s">
        <v>2</v>
      </c>
      <c r="F127" s="27" t="s">
        <v>2</v>
      </c>
      <c r="G127" s="27" t="s">
        <v>7</v>
      </c>
      <c r="H127" s="27" t="s">
        <v>2</v>
      </c>
      <c r="I127" s="27" t="s">
        <v>16</v>
      </c>
      <c r="J127" s="27" t="s">
        <v>16</v>
      </c>
      <c r="K127" s="27" t="s">
        <v>3</v>
      </c>
      <c r="L127" s="27">
        <v>2</v>
      </c>
      <c r="M127" s="27">
        <v>3</v>
      </c>
      <c r="N127" s="27">
        <v>4</v>
      </c>
      <c r="O127" s="27">
        <v>5</v>
      </c>
      <c r="P127" s="27">
        <v>6</v>
      </c>
      <c r="Q127" s="27">
        <v>7</v>
      </c>
      <c r="R127" s="27">
        <v>8</v>
      </c>
      <c r="S127" s="27" t="s">
        <v>74</v>
      </c>
      <c r="T127" s="27" t="s">
        <v>2</v>
      </c>
      <c r="U127" s="27" t="s">
        <v>2</v>
      </c>
      <c r="V127" s="28" t="s">
        <v>659</v>
      </c>
      <c r="W127" s="29" t="s">
        <v>660</v>
      </c>
      <c r="X127" s="28" t="s">
        <v>661</v>
      </c>
      <c r="Y127" s="29" t="s">
        <v>662</v>
      </c>
      <c r="Z127" s="28" t="s">
        <v>663</v>
      </c>
    </row>
    <row r="128" spans="1:26" ht="90" x14ac:dyDescent="0.25">
      <c r="A128" s="26">
        <f t="shared" si="1"/>
        <v>127</v>
      </c>
      <c r="B128" s="27" t="s">
        <v>664</v>
      </c>
      <c r="C128" s="27" t="s">
        <v>85</v>
      </c>
      <c r="D128" s="27" t="s">
        <v>5</v>
      </c>
      <c r="E128" s="27" t="s">
        <v>4</v>
      </c>
      <c r="F128" s="27" t="s">
        <v>4</v>
      </c>
      <c r="G128" s="27" t="s">
        <v>7</v>
      </c>
      <c r="H128" s="27" t="s">
        <v>4</v>
      </c>
      <c r="I128" s="27" t="s">
        <v>7</v>
      </c>
      <c r="J128" s="27" t="s">
        <v>5</v>
      </c>
      <c r="K128" s="27" t="s">
        <v>74</v>
      </c>
      <c r="L128" s="27">
        <v>8</v>
      </c>
      <c r="M128" s="27">
        <v>5</v>
      </c>
      <c r="N128" s="27">
        <v>6</v>
      </c>
      <c r="O128" s="27" t="s">
        <v>3</v>
      </c>
      <c r="P128" s="27">
        <v>7</v>
      </c>
      <c r="Q128" s="27">
        <v>3</v>
      </c>
      <c r="R128" s="27">
        <v>2</v>
      </c>
      <c r="S128" s="27">
        <v>4</v>
      </c>
      <c r="T128" s="27" t="s">
        <v>4</v>
      </c>
      <c r="U128" s="27" t="s">
        <v>4</v>
      </c>
      <c r="V128" s="28" t="s">
        <v>665</v>
      </c>
      <c r="W128" s="29" t="s">
        <v>666</v>
      </c>
      <c r="X128" s="28" t="s">
        <v>667</v>
      </c>
      <c r="Y128" s="29" t="s">
        <v>668</v>
      </c>
      <c r="Z128" s="28" t="s">
        <v>669</v>
      </c>
    </row>
    <row r="129" spans="1:26" ht="30" x14ac:dyDescent="0.25">
      <c r="A129" s="26">
        <f t="shared" si="1"/>
        <v>128</v>
      </c>
      <c r="B129" s="27" t="s">
        <v>670</v>
      </c>
      <c r="C129" s="27" t="s">
        <v>80</v>
      </c>
      <c r="D129" s="27" t="s">
        <v>7</v>
      </c>
      <c r="E129" s="27" t="s">
        <v>7</v>
      </c>
      <c r="F129" s="27" t="s">
        <v>7</v>
      </c>
      <c r="G129" s="27" t="s">
        <v>7</v>
      </c>
      <c r="H129" s="27" t="s">
        <v>7</v>
      </c>
      <c r="I129" s="27" t="s">
        <v>7</v>
      </c>
      <c r="J129" s="27" t="s">
        <v>7</v>
      </c>
      <c r="K129" s="27" t="s">
        <v>3</v>
      </c>
      <c r="L129" s="27" t="s">
        <v>74</v>
      </c>
      <c r="M129" s="27">
        <v>8</v>
      </c>
      <c r="N129" s="27">
        <v>5</v>
      </c>
      <c r="O129" s="27">
        <v>4</v>
      </c>
      <c r="P129" s="27">
        <v>3</v>
      </c>
      <c r="Q129" s="27">
        <v>7</v>
      </c>
      <c r="R129" s="27">
        <v>2</v>
      </c>
      <c r="S129" s="27">
        <v>6</v>
      </c>
      <c r="T129" s="27" t="s">
        <v>7</v>
      </c>
      <c r="U129" s="27" t="s">
        <v>5</v>
      </c>
      <c r="V129" s="28" t="s">
        <v>671</v>
      </c>
      <c r="W129" s="29" t="s">
        <v>672</v>
      </c>
      <c r="X129" s="28" t="s">
        <v>673</v>
      </c>
      <c r="Y129" s="29" t="s">
        <v>674</v>
      </c>
      <c r="Z129" s="28" t="s">
        <v>6</v>
      </c>
    </row>
    <row r="130" spans="1:26" ht="60" x14ac:dyDescent="0.25">
      <c r="A130" s="26">
        <f t="shared" si="1"/>
        <v>129</v>
      </c>
      <c r="B130" s="27" t="s">
        <v>675</v>
      </c>
      <c r="C130" s="27" t="s">
        <v>85</v>
      </c>
      <c r="D130" s="27" t="s">
        <v>7</v>
      </c>
      <c r="E130" s="27" t="s">
        <v>7</v>
      </c>
      <c r="F130" s="27" t="s">
        <v>5</v>
      </c>
      <c r="G130" s="27" t="s">
        <v>7</v>
      </c>
      <c r="H130" s="27" t="s">
        <v>7</v>
      </c>
      <c r="I130" s="27" t="s">
        <v>7</v>
      </c>
      <c r="J130" s="27" t="s">
        <v>16</v>
      </c>
      <c r="K130" s="27">
        <v>7</v>
      </c>
      <c r="L130" s="27">
        <v>6</v>
      </c>
      <c r="M130" s="27">
        <v>4</v>
      </c>
      <c r="N130" s="27">
        <v>5</v>
      </c>
      <c r="O130" s="27">
        <v>3</v>
      </c>
      <c r="P130" s="27" t="s">
        <v>74</v>
      </c>
      <c r="Q130" s="27">
        <v>8</v>
      </c>
      <c r="R130" s="27">
        <v>2</v>
      </c>
      <c r="S130" s="27" t="s">
        <v>3</v>
      </c>
      <c r="T130" s="27" t="s">
        <v>16</v>
      </c>
      <c r="U130" s="27" t="s">
        <v>16</v>
      </c>
      <c r="V130" s="28" t="s">
        <v>676</v>
      </c>
      <c r="W130" s="29" t="s">
        <v>677</v>
      </c>
      <c r="X130" s="28" t="s">
        <v>678</v>
      </c>
      <c r="Y130" s="29" t="s">
        <v>679</v>
      </c>
      <c r="Z130" s="28" t="s">
        <v>680</v>
      </c>
    </row>
    <row r="131" spans="1:26" ht="60" x14ac:dyDescent="0.25">
      <c r="A131" s="26">
        <f t="shared" ref="A131:A194" si="2">A130+1</f>
        <v>130</v>
      </c>
      <c r="B131" s="27" t="s">
        <v>681</v>
      </c>
      <c r="C131" s="27" t="s">
        <v>80</v>
      </c>
      <c r="D131" s="27" t="s">
        <v>5</v>
      </c>
      <c r="E131" s="27" t="s">
        <v>5</v>
      </c>
      <c r="F131" s="27" t="s">
        <v>5</v>
      </c>
      <c r="G131" s="27" t="s">
        <v>5</v>
      </c>
      <c r="H131" s="27" t="s">
        <v>5</v>
      </c>
      <c r="I131" s="27" t="s">
        <v>2</v>
      </c>
      <c r="J131" s="27" t="s">
        <v>2</v>
      </c>
      <c r="K131" s="27">
        <v>4</v>
      </c>
      <c r="L131" s="27" t="s">
        <v>74</v>
      </c>
      <c r="M131" s="27">
        <v>2</v>
      </c>
      <c r="N131" s="27" t="s">
        <v>3</v>
      </c>
      <c r="O131" s="27">
        <v>3</v>
      </c>
      <c r="P131" s="27">
        <v>8</v>
      </c>
      <c r="Q131" s="27">
        <v>5</v>
      </c>
      <c r="R131" s="27">
        <v>6</v>
      </c>
      <c r="S131" s="27">
        <v>7</v>
      </c>
      <c r="T131" s="27" t="s">
        <v>2</v>
      </c>
      <c r="U131" s="27" t="s">
        <v>2</v>
      </c>
      <c r="V131" s="28" t="s">
        <v>682</v>
      </c>
      <c r="W131" s="29" t="s">
        <v>683</v>
      </c>
      <c r="X131" s="28" t="s">
        <v>131</v>
      </c>
      <c r="Y131" s="29" t="s">
        <v>131</v>
      </c>
      <c r="Z131" s="28" t="s">
        <v>131</v>
      </c>
    </row>
    <row r="132" spans="1:26" ht="75" x14ac:dyDescent="0.25">
      <c r="A132" s="26">
        <f t="shared" si="2"/>
        <v>131</v>
      </c>
      <c r="B132" s="27" t="s">
        <v>684</v>
      </c>
      <c r="C132" s="27" t="s">
        <v>80</v>
      </c>
      <c r="D132" s="27" t="s">
        <v>5</v>
      </c>
      <c r="E132" s="27" t="s">
        <v>5</v>
      </c>
      <c r="F132" s="27" t="s">
        <v>5</v>
      </c>
      <c r="G132" s="27" t="s">
        <v>7</v>
      </c>
      <c r="H132" s="27" t="s">
        <v>2</v>
      </c>
      <c r="I132" s="27" t="s">
        <v>16</v>
      </c>
      <c r="J132" s="27" t="s">
        <v>16</v>
      </c>
      <c r="K132" s="27" t="s">
        <v>3</v>
      </c>
      <c r="L132" s="27">
        <v>2</v>
      </c>
      <c r="M132" s="27">
        <v>3</v>
      </c>
      <c r="N132" s="27">
        <v>4</v>
      </c>
      <c r="O132" s="27">
        <v>5</v>
      </c>
      <c r="P132" s="27">
        <v>6</v>
      </c>
      <c r="Q132" s="27">
        <v>7</v>
      </c>
      <c r="R132" s="27">
        <v>8</v>
      </c>
      <c r="S132" s="27" t="s">
        <v>74</v>
      </c>
      <c r="T132" s="27" t="s">
        <v>16</v>
      </c>
      <c r="U132" s="27" t="s">
        <v>16</v>
      </c>
      <c r="V132" s="28" t="s">
        <v>685</v>
      </c>
      <c r="W132" s="29" t="s">
        <v>686</v>
      </c>
      <c r="X132" s="28" t="s">
        <v>687</v>
      </c>
      <c r="Y132" s="29" t="s">
        <v>688</v>
      </c>
      <c r="Z132" s="28" t="s">
        <v>689</v>
      </c>
    </row>
    <row r="133" spans="1:26" ht="135" x14ac:dyDescent="0.25">
      <c r="A133" s="26">
        <f t="shared" si="2"/>
        <v>132</v>
      </c>
      <c r="B133" s="27" t="s">
        <v>690</v>
      </c>
      <c r="C133" s="27" t="s">
        <v>73</v>
      </c>
      <c r="D133" s="27" t="s">
        <v>4</v>
      </c>
      <c r="E133" s="27" t="s">
        <v>5</v>
      </c>
      <c r="F133" s="27" t="s">
        <v>5</v>
      </c>
      <c r="G133" s="27" t="s">
        <v>4</v>
      </c>
      <c r="H133" s="27" t="s">
        <v>2</v>
      </c>
      <c r="I133" s="27" t="s">
        <v>5</v>
      </c>
      <c r="J133" s="27" t="s">
        <v>5</v>
      </c>
      <c r="K133" s="27">
        <v>4</v>
      </c>
      <c r="L133" s="27" t="s">
        <v>74</v>
      </c>
      <c r="M133" s="27">
        <v>8</v>
      </c>
      <c r="N133" s="27">
        <v>7</v>
      </c>
      <c r="O133" s="27" t="s">
        <v>3</v>
      </c>
      <c r="P133" s="27">
        <v>2</v>
      </c>
      <c r="Q133" s="27">
        <v>3</v>
      </c>
      <c r="R133" s="27">
        <v>5</v>
      </c>
      <c r="S133" s="27">
        <v>6</v>
      </c>
      <c r="T133" s="27" t="s">
        <v>5</v>
      </c>
      <c r="U133" s="27" t="s">
        <v>7</v>
      </c>
      <c r="V133" s="28" t="s">
        <v>691</v>
      </c>
      <c r="W133" s="29" t="s">
        <v>692</v>
      </c>
      <c r="X133" s="28" t="s">
        <v>693</v>
      </c>
      <c r="Y133" s="29" t="s">
        <v>694</v>
      </c>
      <c r="Z133" s="28" t="s">
        <v>695</v>
      </c>
    </row>
    <row r="134" spans="1:26" ht="45" x14ac:dyDescent="0.25">
      <c r="A134" s="26">
        <f t="shared" si="2"/>
        <v>133</v>
      </c>
      <c r="B134" s="27" t="s">
        <v>696</v>
      </c>
      <c r="C134" s="27" t="s">
        <v>80</v>
      </c>
      <c r="D134" s="27" t="s">
        <v>7</v>
      </c>
      <c r="E134" s="27" t="s">
        <v>5</v>
      </c>
      <c r="F134" s="27" t="s">
        <v>5</v>
      </c>
      <c r="G134" s="27" t="s">
        <v>7</v>
      </c>
      <c r="H134" s="27" t="s">
        <v>2</v>
      </c>
      <c r="I134" s="27" t="s">
        <v>7</v>
      </c>
      <c r="J134" s="27" t="s">
        <v>5</v>
      </c>
      <c r="K134" s="27">
        <v>7</v>
      </c>
      <c r="L134" s="27">
        <v>8</v>
      </c>
      <c r="M134" s="27" t="s">
        <v>74</v>
      </c>
      <c r="N134" s="27" t="s">
        <v>3</v>
      </c>
      <c r="O134" s="27">
        <v>2</v>
      </c>
      <c r="P134" s="27">
        <v>4</v>
      </c>
      <c r="Q134" s="27">
        <v>3</v>
      </c>
      <c r="R134" s="27">
        <v>6</v>
      </c>
      <c r="S134" s="27">
        <v>5</v>
      </c>
      <c r="T134" s="27" t="s">
        <v>7</v>
      </c>
      <c r="U134" s="27" t="s">
        <v>5</v>
      </c>
      <c r="V134" s="28" t="s">
        <v>697</v>
      </c>
      <c r="W134" s="29" t="s">
        <v>698</v>
      </c>
      <c r="X134" s="28" t="s">
        <v>699</v>
      </c>
      <c r="Y134" s="29" t="s">
        <v>700</v>
      </c>
      <c r="Z134" s="28" t="s">
        <v>701</v>
      </c>
    </row>
    <row r="135" spans="1:26" ht="30" x14ac:dyDescent="0.25">
      <c r="A135" s="26">
        <f t="shared" si="2"/>
        <v>134</v>
      </c>
      <c r="B135" s="27" t="s">
        <v>702</v>
      </c>
      <c r="C135" s="27" t="s">
        <v>80</v>
      </c>
      <c r="D135" s="27" t="s">
        <v>7</v>
      </c>
      <c r="E135" s="27" t="s">
        <v>5</v>
      </c>
      <c r="F135" s="27" t="s">
        <v>5</v>
      </c>
      <c r="G135" s="27" t="s">
        <v>5</v>
      </c>
      <c r="H135" s="27" t="s">
        <v>5</v>
      </c>
      <c r="I135" s="27" t="s">
        <v>5</v>
      </c>
      <c r="J135" s="27" t="s">
        <v>5</v>
      </c>
      <c r="K135" s="27" t="s">
        <v>3</v>
      </c>
      <c r="L135" s="27">
        <v>2</v>
      </c>
      <c r="M135" s="27">
        <v>3</v>
      </c>
      <c r="N135" s="27">
        <v>4</v>
      </c>
      <c r="O135" s="27">
        <v>5</v>
      </c>
      <c r="P135" s="27">
        <v>6</v>
      </c>
      <c r="Q135" s="27">
        <v>7</v>
      </c>
      <c r="R135" s="27">
        <v>8</v>
      </c>
      <c r="S135" s="27" t="s">
        <v>74</v>
      </c>
      <c r="T135" s="27" t="s">
        <v>5</v>
      </c>
      <c r="U135" s="27" t="s">
        <v>5</v>
      </c>
      <c r="V135" s="28" t="s">
        <v>6</v>
      </c>
      <c r="W135" s="29" t="s">
        <v>6</v>
      </c>
      <c r="X135" s="28" t="s">
        <v>6</v>
      </c>
      <c r="Y135" s="29" t="s">
        <v>6</v>
      </c>
      <c r="Z135" s="28" t="s">
        <v>6</v>
      </c>
    </row>
    <row r="136" spans="1:26" ht="345" x14ac:dyDescent="0.25">
      <c r="A136" s="26">
        <f t="shared" si="2"/>
        <v>135</v>
      </c>
      <c r="B136" s="27" t="s">
        <v>703</v>
      </c>
      <c r="C136" s="27" t="s">
        <v>80</v>
      </c>
      <c r="D136" s="27" t="s">
        <v>2</v>
      </c>
      <c r="E136" s="27" t="s">
        <v>2</v>
      </c>
      <c r="F136" s="27" t="s">
        <v>2</v>
      </c>
      <c r="G136" s="27" t="s">
        <v>2</v>
      </c>
      <c r="H136" s="27" t="s">
        <v>4</v>
      </c>
      <c r="I136" s="27" t="s">
        <v>5</v>
      </c>
      <c r="J136" s="27" t="s">
        <v>4</v>
      </c>
      <c r="K136" s="27" t="s">
        <v>3</v>
      </c>
      <c r="L136" s="27">
        <v>3</v>
      </c>
      <c r="M136" s="27">
        <v>4</v>
      </c>
      <c r="N136" s="27">
        <v>6</v>
      </c>
      <c r="O136" s="27">
        <v>2</v>
      </c>
      <c r="P136" s="27" t="s">
        <v>74</v>
      </c>
      <c r="Q136" s="27">
        <v>8</v>
      </c>
      <c r="R136" s="27">
        <v>5</v>
      </c>
      <c r="S136" s="27">
        <v>7</v>
      </c>
      <c r="T136" s="27" t="s">
        <v>7</v>
      </c>
      <c r="U136" s="27" t="s">
        <v>7</v>
      </c>
      <c r="V136" s="28" t="s">
        <v>704</v>
      </c>
      <c r="W136" s="29" t="s">
        <v>705</v>
      </c>
      <c r="X136" s="28" t="s">
        <v>706</v>
      </c>
      <c r="Y136" s="29" t="s">
        <v>707</v>
      </c>
      <c r="Z136" s="28" t="s">
        <v>708</v>
      </c>
    </row>
    <row r="137" spans="1:26" ht="255" x14ac:dyDescent="0.25">
      <c r="A137" s="26">
        <f t="shared" si="2"/>
        <v>136</v>
      </c>
      <c r="B137" s="27" t="s">
        <v>709</v>
      </c>
      <c r="C137" s="27" t="s">
        <v>85</v>
      </c>
      <c r="D137" s="27" t="s">
        <v>2</v>
      </c>
      <c r="E137" s="27" t="s">
        <v>16</v>
      </c>
      <c r="F137" s="27" t="s">
        <v>4</v>
      </c>
      <c r="G137" s="27" t="s">
        <v>7</v>
      </c>
      <c r="H137" s="27" t="s">
        <v>7</v>
      </c>
      <c r="I137" s="27" t="s">
        <v>5</v>
      </c>
      <c r="J137" s="27" t="s">
        <v>7</v>
      </c>
      <c r="K137" s="27" t="s">
        <v>74</v>
      </c>
      <c r="L137" s="27">
        <v>6</v>
      </c>
      <c r="M137" s="27" t="s">
        <v>3</v>
      </c>
      <c r="N137" s="27">
        <v>2</v>
      </c>
      <c r="O137" s="27">
        <v>3</v>
      </c>
      <c r="P137" s="27">
        <v>4</v>
      </c>
      <c r="Q137" s="27">
        <v>5</v>
      </c>
      <c r="R137" s="27">
        <v>8</v>
      </c>
      <c r="S137" s="27">
        <v>7</v>
      </c>
      <c r="T137" s="27" t="s">
        <v>4</v>
      </c>
      <c r="U137" s="27" t="s">
        <v>7</v>
      </c>
      <c r="V137" s="28" t="s">
        <v>21</v>
      </c>
      <c r="W137" s="29" t="s">
        <v>710</v>
      </c>
      <c r="X137" s="28" t="s">
        <v>6</v>
      </c>
      <c r="Y137" s="29" t="s">
        <v>711</v>
      </c>
      <c r="Z137" s="28" t="s">
        <v>712</v>
      </c>
    </row>
    <row r="138" spans="1:26" ht="45" x14ac:dyDescent="0.25">
      <c r="A138" s="26">
        <f t="shared" si="2"/>
        <v>137</v>
      </c>
      <c r="B138" s="27" t="s">
        <v>713</v>
      </c>
      <c r="C138" s="27" t="s">
        <v>73</v>
      </c>
      <c r="D138" s="27" t="s">
        <v>5</v>
      </c>
      <c r="E138" s="27" t="s">
        <v>5</v>
      </c>
      <c r="F138" s="27" t="s">
        <v>5</v>
      </c>
      <c r="G138" s="27" t="s">
        <v>5</v>
      </c>
      <c r="H138" s="27" t="s">
        <v>5</v>
      </c>
      <c r="I138" s="27" t="s">
        <v>7</v>
      </c>
      <c r="J138" s="27" t="s">
        <v>7</v>
      </c>
      <c r="K138" s="27" t="s">
        <v>3</v>
      </c>
      <c r="L138" s="27">
        <v>2</v>
      </c>
      <c r="M138" s="27">
        <v>3</v>
      </c>
      <c r="N138" s="27">
        <v>4</v>
      </c>
      <c r="O138" s="27">
        <v>5</v>
      </c>
      <c r="P138" s="27">
        <v>6</v>
      </c>
      <c r="Q138" s="27">
        <v>7</v>
      </c>
      <c r="R138" s="27">
        <v>8</v>
      </c>
      <c r="S138" s="27" t="s">
        <v>74</v>
      </c>
      <c r="T138" s="27" t="s">
        <v>7</v>
      </c>
      <c r="U138" s="27" t="s">
        <v>7</v>
      </c>
      <c r="V138" s="28" t="s">
        <v>714</v>
      </c>
      <c r="W138" s="29" t="s">
        <v>715</v>
      </c>
      <c r="X138" s="28" t="s">
        <v>716</v>
      </c>
      <c r="Y138" s="29" t="s">
        <v>717</v>
      </c>
      <c r="Z138" s="28" t="s">
        <v>6</v>
      </c>
    </row>
    <row r="139" spans="1:26" ht="45" x14ac:dyDescent="0.25">
      <c r="A139" s="26">
        <f t="shared" si="2"/>
        <v>138</v>
      </c>
      <c r="B139" s="27" t="s">
        <v>718</v>
      </c>
      <c r="C139" s="27" t="s">
        <v>80</v>
      </c>
      <c r="D139" s="27" t="s">
        <v>5</v>
      </c>
      <c r="E139" s="27" t="s">
        <v>4</v>
      </c>
      <c r="F139" s="27" t="s">
        <v>5</v>
      </c>
      <c r="G139" s="27" t="s">
        <v>7</v>
      </c>
      <c r="H139" s="27" t="s">
        <v>7</v>
      </c>
      <c r="I139" s="27" t="s">
        <v>7</v>
      </c>
      <c r="J139" s="27" t="s">
        <v>2</v>
      </c>
      <c r="K139" s="27" t="s">
        <v>3</v>
      </c>
      <c r="L139" s="27">
        <v>2</v>
      </c>
      <c r="M139" s="27">
        <v>3</v>
      </c>
      <c r="N139" s="27">
        <v>4</v>
      </c>
      <c r="O139" s="27">
        <v>5</v>
      </c>
      <c r="P139" s="27">
        <v>6</v>
      </c>
      <c r="Q139" s="27">
        <v>7</v>
      </c>
      <c r="R139" s="27">
        <v>8</v>
      </c>
      <c r="S139" s="27" t="s">
        <v>74</v>
      </c>
      <c r="T139" s="27" t="s">
        <v>7</v>
      </c>
      <c r="U139" s="27" t="s">
        <v>7</v>
      </c>
      <c r="V139" s="28" t="s">
        <v>719</v>
      </c>
      <c r="W139" s="29" t="s">
        <v>720</v>
      </c>
      <c r="X139" s="28" t="s">
        <v>721</v>
      </c>
      <c r="Y139" s="29" t="s">
        <v>722</v>
      </c>
      <c r="Z139" s="28" t="s">
        <v>6</v>
      </c>
    </row>
    <row r="140" spans="1:26" ht="60" x14ac:dyDescent="0.25">
      <c r="A140" s="26">
        <f t="shared" si="2"/>
        <v>139</v>
      </c>
      <c r="B140" s="27" t="s">
        <v>723</v>
      </c>
      <c r="C140" s="27" t="s">
        <v>73</v>
      </c>
      <c r="D140" s="27" t="s">
        <v>5</v>
      </c>
      <c r="E140" s="27" t="s">
        <v>4</v>
      </c>
      <c r="F140" s="27" t="s">
        <v>4</v>
      </c>
      <c r="G140" s="27" t="s">
        <v>5</v>
      </c>
      <c r="H140" s="27" t="s">
        <v>2</v>
      </c>
      <c r="I140" s="27" t="s">
        <v>2</v>
      </c>
      <c r="J140" s="27" t="s">
        <v>5</v>
      </c>
      <c r="K140" s="27" t="s">
        <v>74</v>
      </c>
      <c r="L140" s="27">
        <v>8</v>
      </c>
      <c r="M140" s="27">
        <v>3</v>
      </c>
      <c r="N140" s="27">
        <v>4</v>
      </c>
      <c r="O140" s="27">
        <v>2</v>
      </c>
      <c r="P140" s="27">
        <v>6</v>
      </c>
      <c r="Q140" s="27" t="s">
        <v>3</v>
      </c>
      <c r="R140" s="27">
        <v>5</v>
      </c>
      <c r="S140" s="27">
        <v>7</v>
      </c>
      <c r="T140" s="27" t="s">
        <v>2</v>
      </c>
      <c r="U140" s="27" t="s">
        <v>5</v>
      </c>
      <c r="V140" s="28" t="s">
        <v>724</v>
      </c>
      <c r="W140" s="29" t="s">
        <v>725</v>
      </c>
      <c r="X140" s="28" t="s">
        <v>726</v>
      </c>
      <c r="Y140" s="29" t="s">
        <v>727</v>
      </c>
      <c r="Z140" s="28" t="s">
        <v>728</v>
      </c>
    </row>
    <row r="141" spans="1:26" ht="270" x14ac:dyDescent="0.25">
      <c r="A141" s="26">
        <f t="shared" si="2"/>
        <v>140</v>
      </c>
      <c r="B141" s="27" t="s">
        <v>729</v>
      </c>
      <c r="C141" s="27" t="s">
        <v>80</v>
      </c>
      <c r="D141" s="27" t="s">
        <v>5</v>
      </c>
      <c r="E141" s="27" t="s">
        <v>4</v>
      </c>
      <c r="F141" s="27" t="s">
        <v>4</v>
      </c>
      <c r="G141" s="27" t="s">
        <v>5</v>
      </c>
      <c r="H141" s="27" t="s">
        <v>5</v>
      </c>
      <c r="I141" s="27" t="s">
        <v>7</v>
      </c>
      <c r="J141" s="27" t="s">
        <v>2</v>
      </c>
      <c r="K141" s="27" t="s">
        <v>74</v>
      </c>
      <c r="L141" s="27">
        <v>8</v>
      </c>
      <c r="M141" s="27">
        <v>5</v>
      </c>
      <c r="N141" s="27">
        <v>6</v>
      </c>
      <c r="O141" s="27">
        <v>4</v>
      </c>
      <c r="P141" s="27">
        <v>7</v>
      </c>
      <c r="Q141" s="27">
        <v>3</v>
      </c>
      <c r="R141" s="27">
        <v>2</v>
      </c>
      <c r="S141" s="27" t="s">
        <v>3</v>
      </c>
      <c r="T141" s="27" t="s">
        <v>5</v>
      </c>
      <c r="U141" s="27" t="s">
        <v>2</v>
      </c>
      <c r="V141" s="28" t="s">
        <v>730</v>
      </c>
      <c r="W141" s="29" t="s">
        <v>731</v>
      </c>
      <c r="X141" s="28" t="s">
        <v>732</v>
      </c>
      <c r="Y141" s="29" t="s">
        <v>733</v>
      </c>
      <c r="Z141" s="28" t="s">
        <v>734</v>
      </c>
    </row>
    <row r="142" spans="1:26" ht="210" x14ac:dyDescent="0.25">
      <c r="A142" s="26">
        <f t="shared" si="2"/>
        <v>141</v>
      </c>
      <c r="B142" s="27" t="s">
        <v>735</v>
      </c>
      <c r="C142" s="27" t="s">
        <v>80</v>
      </c>
      <c r="D142" s="27" t="s">
        <v>7</v>
      </c>
      <c r="E142" s="27" t="s">
        <v>5</v>
      </c>
      <c r="F142" s="27" t="s">
        <v>5</v>
      </c>
      <c r="G142" s="27" t="s">
        <v>7</v>
      </c>
      <c r="H142" s="27" t="s">
        <v>7</v>
      </c>
      <c r="I142" s="27" t="s">
        <v>5</v>
      </c>
      <c r="J142" s="27" t="s">
        <v>5</v>
      </c>
      <c r="K142" s="27" t="s">
        <v>74</v>
      </c>
      <c r="L142" s="27">
        <v>8</v>
      </c>
      <c r="M142" s="27">
        <v>3</v>
      </c>
      <c r="N142" s="27" t="s">
        <v>3</v>
      </c>
      <c r="O142" s="27">
        <v>2</v>
      </c>
      <c r="P142" s="27">
        <v>4</v>
      </c>
      <c r="Q142" s="27">
        <v>5</v>
      </c>
      <c r="R142" s="27">
        <v>6</v>
      </c>
      <c r="S142" s="27">
        <v>7</v>
      </c>
      <c r="T142" s="27" t="s">
        <v>5</v>
      </c>
      <c r="U142" s="27" t="s">
        <v>7</v>
      </c>
      <c r="V142" s="28" t="s">
        <v>736</v>
      </c>
      <c r="W142" s="29" t="s">
        <v>737</v>
      </c>
      <c r="X142" s="28" t="s">
        <v>738</v>
      </c>
      <c r="Y142" s="29" t="s">
        <v>739</v>
      </c>
      <c r="Z142" s="28" t="s">
        <v>740</v>
      </c>
    </row>
    <row r="143" spans="1:26" ht="45" x14ac:dyDescent="0.25">
      <c r="A143" s="26">
        <f t="shared" si="2"/>
        <v>142</v>
      </c>
      <c r="B143" s="27" t="s">
        <v>741</v>
      </c>
      <c r="C143" s="27" t="s">
        <v>80</v>
      </c>
      <c r="D143" s="27" t="s">
        <v>5</v>
      </c>
      <c r="E143" s="27" t="s">
        <v>5</v>
      </c>
      <c r="F143" s="27" t="s">
        <v>4</v>
      </c>
      <c r="G143" s="27" t="s">
        <v>7</v>
      </c>
      <c r="H143" s="27" t="s">
        <v>5</v>
      </c>
      <c r="I143" s="27" t="s">
        <v>7</v>
      </c>
      <c r="J143" s="27" t="s">
        <v>2</v>
      </c>
      <c r="K143" s="27">
        <v>4</v>
      </c>
      <c r="L143" s="27">
        <v>3</v>
      </c>
      <c r="M143" s="27">
        <v>8</v>
      </c>
      <c r="N143" s="27" t="s">
        <v>74</v>
      </c>
      <c r="O143" s="27">
        <v>2</v>
      </c>
      <c r="P143" s="27">
        <v>7</v>
      </c>
      <c r="Q143" s="27" t="s">
        <v>3</v>
      </c>
      <c r="R143" s="27">
        <v>6</v>
      </c>
      <c r="S143" s="27">
        <v>5</v>
      </c>
      <c r="T143" s="27" t="s">
        <v>2</v>
      </c>
      <c r="U143" s="27" t="s">
        <v>5</v>
      </c>
      <c r="V143" s="28" t="s">
        <v>742</v>
      </c>
      <c r="W143" s="29" t="s">
        <v>743</v>
      </c>
      <c r="X143" s="28" t="s">
        <v>744</v>
      </c>
      <c r="Y143" s="29" t="s">
        <v>745</v>
      </c>
      <c r="Z143" s="28" t="s">
        <v>746</v>
      </c>
    </row>
    <row r="144" spans="1:26" ht="75" x14ac:dyDescent="0.25">
      <c r="A144" s="26">
        <f t="shared" si="2"/>
        <v>143</v>
      </c>
      <c r="B144" s="27" t="s">
        <v>747</v>
      </c>
      <c r="C144" s="27" t="s">
        <v>73</v>
      </c>
      <c r="D144" s="27" t="s">
        <v>5</v>
      </c>
      <c r="E144" s="27" t="s">
        <v>5</v>
      </c>
      <c r="F144" s="27" t="s">
        <v>5</v>
      </c>
      <c r="G144" s="27" t="s">
        <v>5</v>
      </c>
      <c r="H144" s="27" t="s">
        <v>2</v>
      </c>
      <c r="I144" s="27" t="s">
        <v>5</v>
      </c>
      <c r="J144" s="27" t="s">
        <v>5</v>
      </c>
      <c r="K144" s="27" t="s">
        <v>3</v>
      </c>
      <c r="L144" s="27">
        <v>5</v>
      </c>
      <c r="M144" s="27">
        <v>2</v>
      </c>
      <c r="N144" s="27">
        <v>3</v>
      </c>
      <c r="O144" s="27">
        <v>6</v>
      </c>
      <c r="P144" s="27">
        <v>7</v>
      </c>
      <c r="Q144" s="27">
        <v>4</v>
      </c>
      <c r="R144" s="27">
        <v>8</v>
      </c>
      <c r="S144" s="27" t="s">
        <v>74</v>
      </c>
      <c r="T144" s="27" t="s">
        <v>5</v>
      </c>
      <c r="U144" s="27" t="s">
        <v>2</v>
      </c>
      <c r="V144" s="28" t="s">
        <v>6</v>
      </c>
      <c r="W144" s="29" t="s">
        <v>6</v>
      </c>
      <c r="X144" s="28" t="s">
        <v>6</v>
      </c>
      <c r="Y144" s="29" t="s">
        <v>6</v>
      </c>
      <c r="Z144" s="28" t="s">
        <v>748</v>
      </c>
    </row>
    <row r="145" spans="1:26" ht="195" x14ac:dyDescent="0.25">
      <c r="A145" s="26">
        <f t="shared" si="2"/>
        <v>144</v>
      </c>
      <c r="B145" s="27" t="s">
        <v>749</v>
      </c>
      <c r="C145" s="27" t="s">
        <v>73</v>
      </c>
      <c r="D145" s="27" t="s">
        <v>5</v>
      </c>
      <c r="E145" s="27" t="s">
        <v>4</v>
      </c>
      <c r="F145" s="27" t="s">
        <v>4</v>
      </c>
      <c r="G145" s="27" t="s">
        <v>7</v>
      </c>
      <c r="H145" s="27" t="s">
        <v>5</v>
      </c>
      <c r="I145" s="27" t="s">
        <v>4</v>
      </c>
      <c r="J145" s="27" t="s">
        <v>5</v>
      </c>
      <c r="K145" s="27">
        <v>5</v>
      </c>
      <c r="L145" s="27">
        <v>6</v>
      </c>
      <c r="M145" s="27" t="s">
        <v>74</v>
      </c>
      <c r="N145" s="27">
        <v>7</v>
      </c>
      <c r="O145" s="27">
        <v>3</v>
      </c>
      <c r="P145" s="27">
        <v>4</v>
      </c>
      <c r="Q145" s="27">
        <v>2</v>
      </c>
      <c r="R145" s="27">
        <v>8</v>
      </c>
      <c r="S145" s="27" t="s">
        <v>3</v>
      </c>
      <c r="T145" s="27" t="s">
        <v>5</v>
      </c>
      <c r="U145" s="27" t="s">
        <v>16</v>
      </c>
      <c r="V145" s="28" t="s">
        <v>750</v>
      </c>
      <c r="W145" s="29" t="s">
        <v>751</v>
      </c>
      <c r="X145" s="28" t="s">
        <v>6</v>
      </c>
      <c r="Y145" s="29" t="s">
        <v>752</v>
      </c>
      <c r="Z145" s="28" t="s">
        <v>6</v>
      </c>
    </row>
    <row r="146" spans="1:26" ht="240" x14ac:dyDescent="0.25">
      <c r="A146" s="26">
        <f t="shared" si="2"/>
        <v>145</v>
      </c>
      <c r="B146" s="27" t="s">
        <v>753</v>
      </c>
      <c r="C146" s="27" t="s">
        <v>80</v>
      </c>
      <c r="D146" s="27" t="s">
        <v>7</v>
      </c>
      <c r="E146" s="27" t="s">
        <v>7</v>
      </c>
      <c r="F146" s="27" t="s">
        <v>7</v>
      </c>
      <c r="G146" s="27" t="s">
        <v>7</v>
      </c>
      <c r="H146" s="27" t="s">
        <v>7</v>
      </c>
      <c r="I146" s="27" t="s">
        <v>7</v>
      </c>
      <c r="J146" s="27" t="s">
        <v>4</v>
      </c>
      <c r="K146" s="27">
        <v>7</v>
      </c>
      <c r="L146" s="27">
        <v>8</v>
      </c>
      <c r="M146" s="27">
        <v>2</v>
      </c>
      <c r="N146" s="27" t="s">
        <v>3</v>
      </c>
      <c r="O146" s="27">
        <v>6</v>
      </c>
      <c r="P146" s="27" t="s">
        <v>74</v>
      </c>
      <c r="Q146" s="27">
        <v>4</v>
      </c>
      <c r="R146" s="27">
        <v>5</v>
      </c>
      <c r="S146" s="27">
        <v>3</v>
      </c>
      <c r="T146" s="27" t="s">
        <v>7</v>
      </c>
      <c r="U146" s="27" t="s">
        <v>7</v>
      </c>
      <c r="V146" s="28" t="s">
        <v>754</v>
      </c>
      <c r="W146" s="29" t="s">
        <v>755</v>
      </c>
      <c r="X146" s="28" t="s">
        <v>756</v>
      </c>
      <c r="Y146" s="29" t="s">
        <v>757</v>
      </c>
      <c r="Z146" s="28" t="s">
        <v>758</v>
      </c>
    </row>
    <row r="147" spans="1:26" ht="30" x14ac:dyDescent="0.25">
      <c r="A147" s="26">
        <f t="shared" si="2"/>
        <v>146</v>
      </c>
      <c r="B147" s="27" t="s">
        <v>759</v>
      </c>
      <c r="C147" s="27" t="s">
        <v>85</v>
      </c>
      <c r="D147" s="27" t="s">
        <v>5</v>
      </c>
      <c r="E147" s="27" t="s">
        <v>5</v>
      </c>
      <c r="F147" s="27" t="s">
        <v>5</v>
      </c>
      <c r="G147" s="27" t="s">
        <v>4</v>
      </c>
      <c r="H147" s="27" t="s">
        <v>5</v>
      </c>
      <c r="I147" s="27" t="s">
        <v>7</v>
      </c>
      <c r="J147" s="27" t="s">
        <v>7</v>
      </c>
      <c r="K147" s="27">
        <v>8</v>
      </c>
      <c r="L147" s="27">
        <v>7</v>
      </c>
      <c r="M147" s="27" t="s">
        <v>3</v>
      </c>
      <c r="N147" s="27">
        <v>2</v>
      </c>
      <c r="O147" s="27">
        <v>3</v>
      </c>
      <c r="P147" s="27">
        <v>5</v>
      </c>
      <c r="Q147" s="27">
        <v>4</v>
      </c>
      <c r="R147" s="27">
        <v>6</v>
      </c>
      <c r="S147" s="27" t="s">
        <v>74</v>
      </c>
      <c r="T147" s="27" t="s">
        <v>7</v>
      </c>
      <c r="U147" s="27" t="s">
        <v>7</v>
      </c>
      <c r="V147" s="28" t="s">
        <v>760</v>
      </c>
      <c r="W147" s="29" t="s">
        <v>761</v>
      </c>
      <c r="X147" s="28" t="s">
        <v>762</v>
      </c>
      <c r="Y147" s="29" t="s">
        <v>763</v>
      </c>
      <c r="Z147" s="28" t="s">
        <v>6</v>
      </c>
    </row>
    <row r="148" spans="1:26" ht="409.5" x14ac:dyDescent="0.25">
      <c r="A148" s="26">
        <f t="shared" si="2"/>
        <v>147</v>
      </c>
      <c r="B148" s="27" t="s">
        <v>764</v>
      </c>
      <c r="C148" s="27" t="s">
        <v>80</v>
      </c>
      <c r="D148" s="27" t="s">
        <v>16</v>
      </c>
      <c r="E148" s="27" t="s">
        <v>5</v>
      </c>
      <c r="F148" s="27" t="s">
        <v>5</v>
      </c>
      <c r="G148" s="27" t="s">
        <v>5</v>
      </c>
      <c r="H148" s="27" t="s">
        <v>16</v>
      </c>
      <c r="I148" s="27" t="s">
        <v>5</v>
      </c>
      <c r="J148" s="27" t="s">
        <v>5</v>
      </c>
      <c r="K148" s="27">
        <v>5</v>
      </c>
      <c r="L148" s="27">
        <v>6</v>
      </c>
      <c r="M148" s="27">
        <v>2</v>
      </c>
      <c r="N148" s="27">
        <v>3</v>
      </c>
      <c r="O148" s="27">
        <v>4</v>
      </c>
      <c r="P148" s="27">
        <v>7</v>
      </c>
      <c r="Q148" s="27" t="s">
        <v>3</v>
      </c>
      <c r="R148" s="27">
        <v>8</v>
      </c>
      <c r="S148" s="27" t="s">
        <v>74</v>
      </c>
      <c r="T148" s="27" t="s">
        <v>2</v>
      </c>
      <c r="U148" s="27" t="s">
        <v>5</v>
      </c>
      <c r="V148" s="28" t="s">
        <v>765</v>
      </c>
      <c r="W148" s="29" t="s">
        <v>766</v>
      </c>
      <c r="X148" s="28" t="s">
        <v>767</v>
      </c>
      <c r="Y148" s="29" t="s">
        <v>768</v>
      </c>
      <c r="Z148" s="28" t="s">
        <v>769</v>
      </c>
    </row>
    <row r="149" spans="1:26" ht="75" x14ac:dyDescent="0.25">
      <c r="A149" s="26">
        <f t="shared" si="2"/>
        <v>148</v>
      </c>
      <c r="B149" s="27" t="s">
        <v>770</v>
      </c>
      <c r="C149" s="27" t="s">
        <v>85</v>
      </c>
      <c r="D149" s="27" t="s">
        <v>5</v>
      </c>
      <c r="E149" s="27" t="s">
        <v>5</v>
      </c>
      <c r="F149" s="27" t="s">
        <v>5</v>
      </c>
      <c r="G149" s="27" t="s">
        <v>5</v>
      </c>
      <c r="H149" s="27" t="s">
        <v>5</v>
      </c>
      <c r="I149" s="27" t="s">
        <v>5</v>
      </c>
      <c r="J149" s="27" t="s">
        <v>5</v>
      </c>
      <c r="K149" s="27">
        <v>7</v>
      </c>
      <c r="L149" s="27" t="s">
        <v>74</v>
      </c>
      <c r="M149" s="27">
        <v>2</v>
      </c>
      <c r="N149" s="27">
        <v>5</v>
      </c>
      <c r="O149" s="27" t="s">
        <v>3</v>
      </c>
      <c r="P149" s="27">
        <v>3</v>
      </c>
      <c r="Q149" s="27">
        <v>4</v>
      </c>
      <c r="R149" s="27">
        <v>6</v>
      </c>
      <c r="S149" s="27">
        <v>8</v>
      </c>
      <c r="T149" s="27" t="s">
        <v>5</v>
      </c>
      <c r="U149" s="27" t="s">
        <v>4</v>
      </c>
      <c r="V149" s="28" t="s">
        <v>771</v>
      </c>
      <c r="W149" s="29" t="s">
        <v>772</v>
      </c>
      <c r="X149" s="28" t="s">
        <v>773</v>
      </c>
      <c r="Y149" s="29" t="s">
        <v>774</v>
      </c>
      <c r="Z149" s="28" t="s">
        <v>775</v>
      </c>
    </row>
    <row r="150" spans="1:26" ht="225" x14ac:dyDescent="0.25">
      <c r="A150" s="26">
        <f t="shared" si="2"/>
        <v>149</v>
      </c>
      <c r="B150" s="27" t="s">
        <v>776</v>
      </c>
      <c r="C150" s="27" t="s">
        <v>80</v>
      </c>
      <c r="D150" s="27" t="s">
        <v>7</v>
      </c>
      <c r="E150" s="27" t="s">
        <v>7</v>
      </c>
      <c r="F150" s="27" t="s">
        <v>7</v>
      </c>
      <c r="G150" s="27" t="s">
        <v>7</v>
      </c>
      <c r="H150" s="27" t="s">
        <v>7</v>
      </c>
      <c r="I150" s="27" t="s">
        <v>7</v>
      </c>
      <c r="J150" s="27" t="s">
        <v>7</v>
      </c>
      <c r="K150" s="27" t="s">
        <v>3</v>
      </c>
      <c r="L150" s="27">
        <v>2</v>
      </c>
      <c r="M150" s="27">
        <v>3</v>
      </c>
      <c r="N150" s="27">
        <v>4</v>
      </c>
      <c r="O150" s="27">
        <v>5</v>
      </c>
      <c r="P150" s="27">
        <v>6</v>
      </c>
      <c r="Q150" s="27">
        <v>7</v>
      </c>
      <c r="R150" s="27">
        <v>8</v>
      </c>
      <c r="S150" s="27" t="s">
        <v>74</v>
      </c>
      <c r="T150" s="27" t="s">
        <v>4</v>
      </c>
      <c r="U150" s="27" t="s">
        <v>4</v>
      </c>
      <c r="V150" s="28" t="s">
        <v>777</v>
      </c>
      <c r="W150" s="29" t="s">
        <v>778</v>
      </c>
      <c r="X150" s="28" t="s">
        <v>779</v>
      </c>
      <c r="Y150" s="29" t="s">
        <v>780</v>
      </c>
      <c r="Z150" s="28" t="s">
        <v>781</v>
      </c>
    </row>
    <row r="151" spans="1:26" ht="165" x14ac:dyDescent="0.25">
      <c r="A151" s="26">
        <f t="shared" si="2"/>
        <v>150</v>
      </c>
      <c r="B151" s="27" t="s">
        <v>782</v>
      </c>
      <c r="C151" s="27" t="s">
        <v>73</v>
      </c>
      <c r="D151" s="27" t="s">
        <v>4</v>
      </c>
      <c r="E151" s="27" t="s">
        <v>5</v>
      </c>
      <c r="F151" s="27" t="s">
        <v>5</v>
      </c>
      <c r="G151" s="27" t="s">
        <v>4</v>
      </c>
      <c r="H151" s="27" t="s">
        <v>4</v>
      </c>
      <c r="I151" s="27" t="s">
        <v>4</v>
      </c>
      <c r="J151" s="27" t="s">
        <v>5</v>
      </c>
      <c r="K151" s="27">
        <v>4</v>
      </c>
      <c r="L151" s="27">
        <v>3</v>
      </c>
      <c r="M151" s="27">
        <v>7</v>
      </c>
      <c r="N151" s="27">
        <v>2</v>
      </c>
      <c r="O151" s="27" t="s">
        <v>3</v>
      </c>
      <c r="P151" s="27">
        <v>5</v>
      </c>
      <c r="Q151" s="27">
        <v>6</v>
      </c>
      <c r="R151" s="27">
        <v>8</v>
      </c>
      <c r="S151" s="27" t="s">
        <v>74</v>
      </c>
      <c r="T151" s="27" t="s">
        <v>5</v>
      </c>
      <c r="U151" s="27" t="s">
        <v>7</v>
      </c>
      <c r="V151" s="28" t="s">
        <v>6</v>
      </c>
      <c r="W151" s="29" t="s">
        <v>783</v>
      </c>
      <c r="X151" s="28" t="s">
        <v>23</v>
      </c>
      <c r="Y151" s="29" t="s">
        <v>784</v>
      </c>
      <c r="Z151" s="28" t="s">
        <v>785</v>
      </c>
    </row>
    <row r="152" spans="1:26" ht="45" x14ac:dyDescent="0.25">
      <c r="A152" s="26">
        <f t="shared" si="2"/>
        <v>151</v>
      </c>
      <c r="B152" s="27" t="s">
        <v>786</v>
      </c>
      <c r="C152" s="27" t="s">
        <v>80</v>
      </c>
      <c r="D152" s="27" t="s">
        <v>16</v>
      </c>
      <c r="E152" s="27" t="s">
        <v>2</v>
      </c>
      <c r="F152" s="27" t="s">
        <v>4</v>
      </c>
      <c r="G152" s="27" t="s">
        <v>4</v>
      </c>
      <c r="H152" s="27" t="s">
        <v>5</v>
      </c>
      <c r="I152" s="27" t="s">
        <v>5</v>
      </c>
      <c r="J152" s="27" t="s">
        <v>2</v>
      </c>
      <c r="K152" s="27" t="s">
        <v>74</v>
      </c>
      <c r="L152" s="27">
        <v>8</v>
      </c>
      <c r="M152" s="27">
        <v>7</v>
      </c>
      <c r="N152" s="27">
        <v>6</v>
      </c>
      <c r="O152" s="27">
        <v>5</v>
      </c>
      <c r="P152" s="27">
        <v>4</v>
      </c>
      <c r="Q152" s="27" t="s">
        <v>3</v>
      </c>
      <c r="R152" s="27">
        <v>3</v>
      </c>
      <c r="S152" s="27">
        <v>2</v>
      </c>
      <c r="T152" s="27" t="s">
        <v>5</v>
      </c>
      <c r="U152" s="27" t="s">
        <v>5</v>
      </c>
      <c r="V152" s="28" t="s">
        <v>787</v>
      </c>
      <c r="W152" s="29" t="s">
        <v>788</v>
      </c>
      <c r="X152" s="28" t="s">
        <v>789</v>
      </c>
      <c r="Y152" s="29" t="s">
        <v>790</v>
      </c>
      <c r="Z152" s="28" t="s">
        <v>6</v>
      </c>
    </row>
    <row r="153" spans="1:26" ht="90" x14ac:dyDescent="0.25">
      <c r="A153" s="26">
        <f t="shared" si="2"/>
        <v>152</v>
      </c>
      <c r="B153" s="27" t="s">
        <v>791</v>
      </c>
      <c r="C153" s="27" t="s">
        <v>80</v>
      </c>
      <c r="D153" s="27" t="s">
        <v>4</v>
      </c>
      <c r="E153" s="27" t="s">
        <v>2</v>
      </c>
      <c r="F153" s="27" t="s">
        <v>4</v>
      </c>
      <c r="G153" s="27" t="s">
        <v>5</v>
      </c>
      <c r="H153" s="27" t="s">
        <v>5</v>
      </c>
      <c r="I153" s="27" t="s">
        <v>16</v>
      </c>
      <c r="J153" s="27" t="s">
        <v>16</v>
      </c>
      <c r="K153" s="27" t="s">
        <v>3</v>
      </c>
      <c r="L153" s="27">
        <v>2</v>
      </c>
      <c r="M153" s="27">
        <v>3</v>
      </c>
      <c r="N153" s="27">
        <v>4</v>
      </c>
      <c r="O153" s="27">
        <v>5</v>
      </c>
      <c r="P153" s="27" t="s">
        <v>74</v>
      </c>
      <c r="Q153" s="27">
        <v>6</v>
      </c>
      <c r="R153" s="27">
        <v>7</v>
      </c>
      <c r="S153" s="27">
        <v>8</v>
      </c>
      <c r="T153" s="27" t="s">
        <v>16</v>
      </c>
      <c r="U153" s="27" t="s">
        <v>5</v>
      </c>
      <c r="V153" s="28" t="s">
        <v>792</v>
      </c>
      <c r="W153" s="29" t="s">
        <v>793</v>
      </c>
      <c r="X153" s="28" t="s">
        <v>794</v>
      </c>
      <c r="Y153" s="29" t="s">
        <v>795</v>
      </c>
      <c r="Z153" s="28" t="s">
        <v>796</v>
      </c>
    </row>
    <row r="154" spans="1:26" ht="30" x14ac:dyDescent="0.25">
      <c r="A154" s="26">
        <f t="shared" si="2"/>
        <v>153</v>
      </c>
      <c r="B154" s="27" t="s">
        <v>797</v>
      </c>
      <c r="C154" s="27" t="s">
        <v>73</v>
      </c>
      <c r="D154" s="27" t="s">
        <v>2</v>
      </c>
      <c r="E154" s="27" t="s">
        <v>2</v>
      </c>
      <c r="F154" s="27" t="s">
        <v>5</v>
      </c>
      <c r="G154" s="27" t="s">
        <v>2</v>
      </c>
      <c r="H154" s="27" t="s">
        <v>2</v>
      </c>
      <c r="I154" s="27" t="s">
        <v>16</v>
      </c>
      <c r="J154" s="27" t="s">
        <v>16</v>
      </c>
      <c r="K154" s="27" t="s">
        <v>74</v>
      </c>
      <c r="L154" s="27">
        <v>8</v>
      </c>
      <c r="M154" s="27">
        <v>7</v>
      </c>
      <c r="N154" s="27">
        <v>6</v>
      </c>
      <c r="O154" s="27">
        <v>5</v>
      </c>
      <c r="P154" s="27">
        <v>4</v>
      </c>
      <c r="Q154" s="27">
        <v>3</v>
      </c>
      <c r="R154" s="27">
        <v>2</v>
      </c>
      <c r="S154" s="27" t="s">
        <v>3</v>
      </c>
      <c r="T154" s="27" t="s">
        <v>2</v>
      </c>
      <c r="U154" s="27" t="s">
        <v>5</v>
      </c>
      <c r="V154" s="28" t="s">
        <v>14</v>
      </c>
      <c r="W154" s="29" t="s">
        <v>798</v>
      </c>
      <c r="X154" s="28" t="s">
        <v>23</v>
      </c>
      <c r="Y154" s="29" t="s">
        <v>799</v>
      </c>
      <c r="Z154" s="28" t="s">
        <v>800</v>
      </c>
    </row>
    <row r="155" spans="1:26" ht="45" x14ac:dyDescent="0.25">
      <c r="A155" s="26">
        <f t="shared" si="2"/>
        <v>154</v>
      </c>
      <c r="B155" s="27" t="s">
        <v>801</v>
      </c>
      <c r="C155" s="27" t="s">
        <v>85</v>
      </c>
      <c r="D155" s="27" t="s">
        <v>7</v>
      </c>
      <c r="E155" s="27" t="s">
        <v>4</v>
      </c>
      <c r="F155" s="27" t="s">
        <v>5</v>
      </c>
      <c r="G155" s="27" t="s">
        <v>7</v>
      </c>
      <c r="H155" s="27" t="s">
        <v>5</v>
      </c>
      <c r="I155" s="27" t="s">
        <v>5</v>
      </c>
      <c r="J155" s="27" t="s">
        <v>5</v>
      </c>
      <c r="K155" s="27">
        <v>8</v>
      </c>
      <c r="L155" s="27" t="s">
        <v>74</v>
      </c>
      <c r="M155" s="27">
        <v>6</v>
      </c>
      <c r="N155" s="27">
        <v>5</v>
      </c>
      <c r="O155" s="27">
        <v>2</v>
      </c>
      <c r="P155" s="27">
        <v>4</v>
      </c>
      <c r="Q155" s="27" t="s">
        <v>3</v>
      </c>
      <c r="R155" s="27">
        <v>3</v>
      </c>
      <c r="S155" s="27">
        <v>7</v>
      </c>
      <c r="T155" s="27" t="s">
        <v>4</v>
      </c>
      <c r="U155" s="27" t="s">
        <v>5</v>
      </c>
      <c r="V155" s="28" t="s">
        <v>802</v>
      </c>
      <c r="W155" s="29" t="s">
        <v>803</v>
      </c>
      <c r="X155" s="28" t="s">
        <v>804</v>
      </c>
      <c r="Y155" s="29" t="s">
        <v>805</v>
      </c>
      <c r="Z155" s="28" t="s">
        <v>6</v>
      </c>
    </row>
    <row r="156" spans="1:26" ht="195" x14ac:dyDescent="0.25">
      <c r="A156" s="26">
        <f t="shared" si="2"/>
        <v>155</v>
      </c>
      <c r="B156" s="27" t="s">
        <v>806</v>
      </c>
      <c r="C156" s="27" t="s">
        <v>73</v>
      </c>
      <c r="D156" s="27" t="s">
        <v>5</v>
      </c>
      <c r="E156" s="27" t="s">
        <v>5</v>
      </c>
      <c r="F156" s="27" t="s">
        <v>5</v>
      </c>
      <c r="G156" s="27" t="s">
        <v>5</v>
      </c>
      <c r="H156" s="27" t="s">
        <v>5</v>
      </c>
      <c r="I156" s="27" t="s">
        <v>16</v>
      </c>
      <c r="J156" s="27" t="s">
        <v>16</v>
      </c>
      <c r="K156" s="27" t="s">
        <v>74</v>
      </c>
      <c r="L156" s="27">
        <v>8</v>
      </c>
      <c r="M156" s="27" t="s">
        <v>3</v>
      </c>
      <c r="N156" s="27">
        <v>2</v>
      </c>
      <c r="O156" s="27">
        <v>4</v>
      </c>
      <c r="P156" s="27">
        <v>3</v>
      </c>
      <c r="Q156" s="27">
        <v>5</v>
      </c>
      <c r="R156" s="27">
        <v>7</v>
      </c>
      <c r="S156" s="27">
        <v>6</v>
      </c>
      <c r="T156" s="27" t="s">
        <v>16</v>
      </c>
      <c r="U156" s="27" t="s">
        <v>5</v>
      </c>
      <c r="V156" s="28" t="s">
        <v>6</v>
      </c>
      <c r="W156" s="29" t="s">
        <v>6</v>
      </c>
      <c r="X156" s="28" t="s">
        <v>6</v>
      </c>
      <c r="Y156" s="29" t="s">
        <v>6</v>
      </c>
      <c r="Z156" s="28" t="s">
        <v>807</v>
      </c>
    </row>
    <row r="157" spans="1:26" ht="90" x14ac:dyDescent="0.25">
      <c r="A157" s="26">
        <f t="shared" si="2"/>
        <v>156</v>
      </c>
      <c r="B157" s="27" t="s">
        <v>808</v>
      </c>
      <c r="C157" s="27" t="s">
        <v>85</v>
      </c>
      <c r="D157" s="27" t="s">
        <v>5</v>
      </c>
      <c r="E157" s="27" t="s">
        <v>5</v>
      </c>
      <c r="F157" s="27" t="s">
        <v>5</v>
      </c>
      <c r="G157" s="27" t="s">
        <v>5</v>
      </c>
      <c r="H157" s="27" t="s">
        <v>5</v>
      </c>
      <c r="I157" s="27" t="s">
        <v>5</v>
      </c>
      <c r="J157" s="27" t="s">
        <v>2</v>
      </c>
      <c r="K157" s="27" t="s">
        <v>3</v>
      </c>
      <c r="L157" s="27">
        <v>2</v>
      </c>
      <c r="M157" s="27">
        <v>4</v>
      </c>
      <c r="N157" s="27">
        <v>3</v>
      </c>
      <c r="O157" s="27">
        <v>5</v>
      </c>
      <c r="P157" s="27">
        <v>6</v>
      </c>
      <c r="Q157" s="27">
        <v>7</v>
      </c>
      <c r="R157" s="27" t="s">
        <v>74</v>
      </c>
      <c r="S157" s="27">
        <v>8</v>
      </c>
      <c r="T157" s="27" t="s">
        <v>7</v>
      </c>
      <c r="U157" s="27" t="s">
        <v>2</v>
      </c>
      <c r="V157" s="28" t="s">
        <v>809</v>
      </c>
      <c r="W157" s="29" t="s">
        <v>810</v>
      </c>
      <c r="X157" s="28" t="s">
        <v>23</v>
      </c>
      <c r="Y157" s="29" t="s">
        <v>811</v>
      </c>
      <c r="Z157" s="28" t="s">
        <v>812</v>
      </c>
    </row>
    <row r="158" spans="1:26" ht="120" x14ac:dyDescent="0.25">
      <c r="A158" s="26">
        <f t="shared" si="2"/>
        <v>157</v>
      </c>
      <c r="B158" s="27" t="s">
        <v>813</v>
      </c>
      <c r="C158" s="27" t="s">
        <v>80</v>
      </c>
      <c r="D158" s="27" t="s">
        <v>4</v>
      </c>
      <c r="E158" s="27" t="s">
        <v>2</v>
      </c>
      <c r="F158" s="27" t="s">
        <v>2</v>
      </c>
      <c r="G158" s="27" t="s">
        <v>5</v>
      </c>
      <c r="H158" s="27" t="s">
        <v>4</v>
      </c>
      <c r="I158" s="27" t="s">
        <v>16</v>
      </c>
      <c r="J158" s="27" t="s">
        <v>16</v>
      </c>
      <c r="K158" s="27" t="s">
        <v>74</v>
      </c>
      <c r="L158" s="27">
        <v>8</v>
      </c>
      <c r="M158" s="27">
        <v>4</v>
      </c>
      <c r="N158" s="27" t="s">
        <v>3</v>
      </c>
      <c r="O158" s="27">
        <v>3</v>
      </c>
      <c r="P158" s="27">
        <v>5</v>
      </c>
      <c r="Q158" s="27">
        <v>2</v>
      </c>
      <c r="R158" s="27">
        <v>7</v>
      </c>
      <c r="S158" s="27">
        <v>6</v>
      </c>
      <c r="T158" s="27" t="s">
        <v>16</v>
      </c>
      <c r="U158" s="27" t="s">
        <v>16</v>
      </c>
      <c r="V158" s="28" t="s">
        <v>814</v>
      </c>
      <c r="W158" s="29" t="s">
        <v>815</v>
      </c>
      <c r="X158" s="28" t="s">
        <v>14</v>
      </c>
      <c r="Y158" s="29" t="s">
        <v>816</v>
      </c>
      <c r="Z158" s="28" t="s">
        <v>817</v>
      </c>
    </row>
    <row r="159" spans="1:26" ht="45" x14ac:dyDescent="0.25">
      <c r="A159" s="26">
        <f t="shared" si="2"/>
        <v>158</v>
      </c>
      <c r="B159" s="27" t="s">
        <v>818</v>
      </c>
      <c r="C159" s="27" t="s">
        <v>80</v>
      </c>
      <c r="D159" s="27" t="s">
        <v>7</v>
      </c>
      <c r="E159" s="27" t="s">
        <v>7</v>
      </c>
      <c r="F159" s="27" t="s">
        <v>7</v>
      </c>
      <c r="G159" s="27" t="s">
        <v>7</v>
      </c>
      <c r="H159" s="27" t="s">
        <v>7</v>
      </c>
      <c r="I159" s="27" t="s">
        <v>7</v>
      </c>
      <c r="J159" s="27" t="s">
        <v>16</v>
      </c>
      <c r="K159" s="27" t="s">
        <v>3</v>
      </c>
      <c r="L159" s="27">
        <v>2</v>
      </c>
      <c r="M159" s="27">
        <v>3</v>
      </c>
      <c r="N159" s="27">
        <v>4</v>
      </c>
      <c r="O159" s="27">
        <v>5</v>
      </c>
      <c r="P159" s="27">
        <v>6</v>
      </c>
      <c r="Q159" s="27">
        <v>7</v>
      </c>
      <c r="R159" s="27">
        <v>8</v>
      </c>
      <c r="S159" s="27" t="s">
        <v>74</v>
      </c>
      <c r="T159" s="27" t="s">
        <v>7</v>
      </c>
      <c r="U159" s="27" t="s">
        <v>16</v>
      </c>
      <c r="V159" s="28" t="s">
        <v>819</v>
      </c>
      <c r="W159" s="29" t="s">
        <v>820</v>
      </c>
      <c r="X159" s="28" t="s">
        <v>821</v>
      </c>
      <c r="Y159" s="29" t="s">
        <v>822</v>
      </c>
      <c r="Z159" s="28" t="s">
        <v>823</v>
      </c>
    </row>
    <row r="160" spans="1:26" ht="45" x14ac:dyDescent="0.25">
      <c r="A160" s="26">
        <f t="shared" si="2"/>
        <v>159</v>
      </c>
      <c r="B160" s="27" t="s">
        <v>824</v>
      </c>
      <c r="C160" s="27" t="s">
        <v>80</v>
      </c>
      <c r="D160" s="27" t="s">
        <v>5</v>
      </c>
      <c r="E160" s="27" t="s">
        <v>5</v>
      </c>
      <c r="F160" s="27" t="s">
        <v>5</v>
      </c>
      <c r="G160" s="27" t="s">
        <v>5</v>
      </c>
      <c r="H160" s="27" t="s">
        <v>5</v>
      </c>
      <c r="I160" s="27" t="s">
        <v>4</v>
      </c>
      <c r="J160" s="27" t="s">
        <v>5</v>
      </c>
      <c r="K160" s="27" t="s">
        <v>74</v>
      </c>
      <c r="L160" s="27">
        <v>8</v>
      </c>
      <c r="M160" s="27">
        <v>5</v>
      </c>
      <c r="N160" s="27">
        <v>6</v>
      </c>
      <c r="O160" s="27">
        <v>7</v>
      </c>
      <c r="P160" s="27">
        <v>4</v>
      </c>
      <c r="Q160" s="27">
        <v>3</v>
      </c>
      <c r="R160" s="27">
        <v>2</v>
      </c>
      <c r="S160" s="27" t="s">
        <v>3</v>
      </c>
      <c r="T160" s="27" t="s">
        <v>5</v>
      </c>
      <c r="U160" s="27" t="s">
        <v>5</v>
      </c>
      <c r="V160" s="28" t="s">
        <v>825</v>
      </c>
      <c r="W160" s="29" t="s">
        <v>826</v>
      </c>
      <c r="X160" s="28" t="s">
        <v>6</v>
      </c>
      <c r="Y160" s="29" t="s">
        <v>6</v>
      </c>
      <c r="Z160" s="28" t="s">
        <v>6</v>
      </c>
    </row>
    <row r="161" spans="1:26" ht="45" x14ac:dyDescent="0.25">
      <c r="A161" s="26">
        <f t="shared" si="2"/>
        <v>160</v>
      </c>
      <c r="B161" s="27" t="s">
        <v>827</v>
      </c>
      <c r="C161" s="27" t="s">
        <v>80</v>
      </c>
      <c r="D161" s="27" t="s">
        <v>5</v>
      </c>
      <c r="E161" s="27" t="s">
        <v>5</v>
      </c>
      <c r="F161" s="27" t="s">
        <v>5</v>
      </c>
      <c r="G161" s="27" t="s">
        <v>7</v>
      </c>
      <c r="H161" s="27" t="s">
        <v>5</v>
      </c>
      <c r="I161" s="27" t="s">
        <v>2</v>
      </c>
      <c r="J161" s="27" t="s">
        <v>2</v>
      </c>
      <c r="K161" s="27">
        <v>6</v>
      </c>
      <c r="L161" s="27">
        <v>5</v>
      </c>
      <c r="M161" s="27">
        <v>4</v>
      </c>
      <c r="N161" s="27" t="s">
        <v>3</v>
      </c>
      <c r="O161" s="27">
        <v>3</v>
      </c>
      <c r="P161" s="27">
        <v>8</v>
      </c>
      <c r="Q161" s="27">
        <v>2</v>
      </c>
      <c r="R161" s="27">
        <v>7</v>
      </c>
      <c r="S161" s="27" t="s">
        <v>74</v>
      </c>
      <c r="T161" s="27" t="s">
        <v>5</v>
      </c>
      <c r="U161" s="27" t="s">
        <v>5</v>
      </c>
      <c r="V161" s="28" t="s">
        <v>6</v>
      </c>
      <c r="W161" s="29" t="s">
        <v>828</v>
      </c>
      <c r="X161" s="28" t="s">
        <v>6</v>
      </c>
      <c r="Y161" s="29" t="s">
        <v>829</v>
      </c>
      <c r="Z161" s="28" t="s">
        <v>6</v>
      </c>
    </row>
    <row r="162" spans="1:26" ht="60" x14ac:dyDescent="0.25">
      <c r="A162" s="26">
        <f t="shared" si="2"/>
        <v>161</v>
      </c>
      <c r="B162" s="27" t="s">
        <v>830</v>
      </c>
      <c r="C162" s="27" t="s">
        <v>73</v>
      </c>
      <c r="D162" s="27" t="s">
        <v>5</v>
      </c>
      <c r="E162" s="27" t="s">
        <v>4</v>
      </c>
      <c r="F162" s="27" t="s">
        <v>5</v>
      </c>
      <c r="G162" s="27" t="s">
        <v>7</v>
      </c>
      <c r="H162" s="27" t="s">
        <v>5</v>
      </c>
      <c r="I162" s="27" t="s">
        <v>5</v>
      </c>
      <c r="J162" s="27" t="s">
        <v>5</v>
      </c>
      <c r="K162" s="27" t="s">
        <v>3</v>
      </c>
      <c r="L162" s="27">
        <v>2</v>
      </c>
      <c r="M162" s="27">
        <v>3</v>
      </c>
      <c r="N162" s="27">
        <v>4</v>
      </c>
      <c r="O162" s="27">
        <v>5</v>
      </c>
      <c r="P162" s="27">
        <v>6</v>
      </c>
      <c r="Q162" s="27">
        <v>7</v>
      </c>
      <c r="R162" s="27">
        <v>8</v>
      </c>
      <c r="S162" s="27" t="s">
        <v>74</v>
      </c>
      <c r="T162" s="27" t="s">
        <v>7</v>
      </c>
      <c r="U162" s="27" t="s">
        <v>5</v>
      </c>
      <c r="V162" s="28" t="s">
        <v>831</v>
      </c>
      <c r="W162" s="29" t="s">
        <v>832</v>
      </c>
      <c r="X162" s="28" t="s">
        <v>833</v>
      </c>
      <c r="Y162" s="29" t="s">
        <v>6</v>
      </c>
      <c r="Z162" s="28" t="s">
        <v>6</v>
      </c>
    </row>
    <row r="163" spans="1:26" ht="165" x14ac:dyDescent="0.25">
      <c r="A163" s="26">
        <f t="shared" si="2"/>
        <v>162</v>
      </c>
      <c r="B163" s="27" t="s">
        <v>834</v>
      </c>
      <c r="C163" s="27" t="s">
        <v>80</v>
      </c>
      <c r="D163" s="27" t="s">
        <v>7</v>
      </c>
      <c r="E163" s="27" t="s">
        <v>5</v>
      </c>
      <c r="F163" s="27" t="s">
        <v>5</v>
      </c>
      <c r="G163" s="27" t="s">
        <v>4</v>
      </c>
      <c r="H163" s="27" t="s">
        <v>5</v>
      </c>
      <c r="I163" s="27" t="s">
        <v>5</v>
      </c>
      <c r="J163" s="27" t="s">
        <v>5</v>
      </c>
      <c r="K163" s="27" t="s">
        <v>74</v>
      </c>
      <c r="L163" s="27">
        <v>8</v>
      </c>
      <c r="M163" s="27">
        <v>7</v>
      </c>
      <c r="N163" s="27">
        <v>6</v>
      </c>
      <c r="O163" s="27">
        <v>5</v>
      </c>
      <c r="P163" s="27">
        <v>4</v>
      </c>
      <c r="Q163" s="27">
        <v>3</v>
      </c>
      <c r="R163" s="27">
        <v>2</v>
      </c>
      <c r="S163" s="27" t="s">
        <v>3</v>
      </c>
      <c r="T163" s="27" t="s">
        <v>5</v>
      </c>
      <c r="U163" s="27" t="s">
        <v>2</v>
      </c>
      <c r="V163" s="28" t="s">
        <v>835</v>
      </c>
      <c r="W163" s="29" t="s">
        <v>836</v>
      </c>
      <c r="X163" s="28" t="s">
        <v>837</v>
      </c>
      <c r="Y163" s="29" t="s">
        <v>838</v>
      </c>
      <c r="Z163" s="28" t="s">
        <v>6</v>
      </c>
    </row>
    <row r="164" spans="1:26" ht="60" x14ac:dyDescent="0.25">
      <c r="A164" s="26">
        <f t="shared" si="2"/>
        <v>163</v>
      </c>
      <c r="B164" s="27" t="s">
        <v>839</v>
      </c>
      <c r="C164" s="27" t="s">
        <v>73</v>
      </c>
      <c r="D164" s="27" t="s">
        <v>5</v>
      </c>
      <c r="E164" s="27" t="s">
        <v>4</v>
      </c>
      <c r="F164" s="27" t="s">
        <v>5</v>
      </c>
      <c r="G164" s="27" t="s">
        <v>7</v>
      </c>
      <c r="H164" s="27" t="s">
        <v>5</v>
      </c>
      <c r="I164" s="27" t="s">
        <v>5</v>
      </c>
      <c r="J164" s="27" t="s">
        <v>5</v>
      </c>
      <c r="K164" s="27" t="s">
        <v>3</v>
      </c>
      <c r="L164" s="27">
        <v>2</v>
      </c>
      <c r="M164" s="27">
        <v>3</v>
      </c>
      <c r="N164" s="27">
        <v>4</v>
      </c>
      <c r="O164" s="27">
        <v>5</v>
      </c>
      <c r="P164" s="27">
        <v>6</v>
      </c>
      <c r="Q164" s="27">
        <v>7</v>
      </c>
      <c r="R164" s="27">
        <v>8</v>
      </c>
      <c r="S164" s="27" t="s">
        <v>74</v>
      </c>
      <c r="T164" s="27" t="s">
        <v>7</v>
      </c>
      <c r="U164" s="27" t="s">
        <v>5</v>
      </c>
      <c r="V164" s="28" t="s">
        <v>831</v>
      </c>
      <c r="W164" s="29" t="s">
        <v>832</v>
      </c>
      <c r="X164" s="28" t="s">
        <v>833</v>
      </c>
      <c r="Y164" s="29" t="s">
        <v>6</v>
      </c>
      <c r="Z164" s="28" t="s">
        <v>6</v>
      </c>
    </row>
    <row r="165" spans="1:26" ht="75" x14ac:dyDescent="0.25">
      <c r="A165" s="26">
        <f t="shared" si="2"/>
        <v>164</v>
      </c>
      <c r="B165" s="27" t="s">
        <v>840</v>
      </c>
      <c r="C165" s="27" t="s">
        <v>85</v>
      </c>
      <c r="D165" s="27" t="s">
        <v>5</v>
      </c>
      <c r="E165" s="27" t="s">
        <v>4</v>
      </c>
      <c r="F165" s="27" t="s">
        <v>4</v>
      </c>
      <c r="G165" s="27" t="s">
        <v>7</v>
      </c>
      <c r="H165" s="27" t="s">
        <v>4</v>
      </c>
      <c r="I165" s="27" t="s">
        <v>7</v>
      </c>
      <c r="J165" s="27" t="s">
        <v>7</v>
      </c>
      <c r="K165" s="27" t="s">
        <v>3</v>
      </c>
      <c r="L165" s="27">
        <v>2</v>
      </c>
      <c r="M165" s="27" t="s">
        <v>74</v>
      </c>
      <c r="N165" s="27">
        <v>7</v>
      </c>
      <c r="O165" s="27">
        <v>4</v>
      </c>
      <c r="P165" s="27">
        <v>5</v>
      </c>
      <c r="Q165" s="27">
        <v>3</v>
      </c>
      <c r="R165" s="27">
        <v>8</v>
      </c>
      <c r="S165" s="27">
        <v>6</v>
      </c>
      <c r="T165" s="27" t="s">
        <v>7</v>
      </c>
      <c r="U165" s="27" t="s">
        <v>5</v>
      </c>
      <c r="V165" s="28" t="s">
        <v>841</v>
      </c>
      <c r="W165" s="29" t="s">
        <v>842</v>
      </c>
      <c r="X165" s="28" t="s">
        <v>843</v>
      </c>
      <c r="Y165" s="29" t="s">
        <v>844</v>
      </c>
      <c r="Z165" s="28" t="s">
        <v>845</v>
      </c>
    </row>
    <row r="166" spans="1:26" ht="210" x14ac:dyDescent="0.25">
      <c r="A166" s="26">
        <f t="shared" si="2"/>
        <v>165</v>
      </c>
      <c r="B166" s="27" t="s">
        <v>846</v>
      </c>
      <c r="C166" s="27" t="s">
        <v>73</v>
      </c>
      <c r="D166" s="27" t="s">
        <v>2</v>
      </c>
      <c r="E166" s="27" t="s">
        <v>2</v>
      </c>
      <c r="F166" s="27" t="s">
        <v>2</v>
      </c>
      <c r="G166" s="27" t="s">
        <v>4</v>
      </c>
      <c r="H166" s="27" t="s">
        <v>16</v>
      </c>
      <c r="I166" s="27" t="s">
        <v>16</v>
      </c>
      <c r="J166" s="27" t="s">
        <v>16</v>
      </c>
      <c r="K166" s="27" t="s">
        <v>74</v>
      </c>
      <c r="L166" s="27">
        <v>8</v>
      </c>
      <c r="M166" s="27">
        <v>6</v>
      </c>
      <c r="N166" s="27">
        <v>5</v>
      </c>
      <c r="O166" s="27">
        <v>4</v>
      </c>
      <c r="P166" s="27">
        <v>3</v>
      </c>
      <c r="Q166" s="27">
        <v>2</v>
      </c>
      <c r="R166" s="27">
        <v>7</v>
      </c>
      <c r="S166" s="27" t="s">
        <v>3</v>
      </c>
      <c r="T166" s="27" t="s">
        <v>16</v>
      </c>
      <c r="U166" s="27" t="s">
        <v>16</v>
      </c>
      <c r="V166" s="28" t="s">
        <v>847</v>
      </c>
      <c r="W166" s="29" t="s">
        <v>848</v>
      </c>
      <c r="X166" s="28" t="s">
        <v>142</v>
      </c>
      <c r="Y166" s="29" t="s">
        <v>849</v>
      </c>
      <c r="Z166" s="28" t="s">
        <v>850</v>
      </c>
    </row>
    <row r="167" spans="1:26" ht="30" x14ac:dyDescent="0.25">
      <c r="A167" s="26">
        <f t="shared" si="2"/>
        <v>166</v>
      </c>
      <c r="B167" s="27" t="s">
        <v>851</v>
      </c>
      <c r="C167" s="27" t="s">
        <v>80</v>
      </c>
      <c r="D167" s="27" t="s">
        <v>7</v>
      </c>
      <c r="E167" s="27" t="s">
        <v>4</v>
      </c>
      <c r="F167" s="27" t="s">
        <v>4</v>
      </c>
      <c r="G167" s="27" t="s">
        <v>7</v>
      </c>
      <c r="H167" s="27" t="s">
        <v>7</v>
      </c>
      <c r="I167" s="27" t="s">
        <v>7</v>
      </c>
      <c r="J167" s="27" t="s">
        <v>7</v>
      </c>
      <c r="K167" s="27" t="s">
        <v>74</v>
      </c>
      <c r="L167" s="27">
        <v>8</v>
      </c>
      <c r="M167" s="27" t="s">
        <v>3</v>
      </c>
      <c r="N167" s="27">
        <v>5</v>
      </c>
      <c r="O167" s="27">
        <v>7</v>
      </c>
      <c r="P167" s="27">
        <v>6</v>
      </c>
      <c r="Q167" s="27">
        <v>2</v>
      </c>
      <c r="R167" s="27">
        <v>3</v>
      </c>
      <c r="S167" s="27">
        <v>4</v>
      </c>
      <c r="T167" s="27" t="s">
        <v>7</v>
      </c>
      <c r="U167" s="27" t="s">
        <v>7</v>
      </c>
      <c r="V167" s="28" t="s">
        <v>6</v>
      </c>
      <c r="W167" s="29" t="s">
        <v>852</v>
      </c>
      <c r="X167" s="28" t="s">
        <v>6</v>
      </c>
      <c r="Y167" s="29" t="s">
        <v>853</v>
      </c>
      <c r="Z167" s="28" t="s">
        <v>6</v>
      </c>
    </row>
    <row r="168" spans="1:26" ht="30" x14ac:dyDescent="0.25">
      <c r="A168" s="26">
        <f t="shared" si="2"/>
        <v>167</v>
      </c>
      <c r="B168" s="27" t="s">
        <v>854</v>
      </c>
      <c r="C168" s="27" t="s">
        <v>85</v>
      </c>
      <c r="D168" s="27" t="s">
        <v>2</v>
      </c>
      <c r="E168" s="27" t="s">
        <v>2</v>
      </c>
      <c r="F168" s="27" t="s">
        <v>4</v>
      </c>
      <c r="G168" s="27" t="s">
        <v>4</v>
      </c>
      <c r="H168" s="27" t="s">
        <v>2</v>
      </c>
      <c r="I168" s="27" t="s">
        <v>16</v>
      </c>
      <c r="J168" s="27" t="s">
        <v>4</v>
      </c>
      <c r="K168" s="27">
        <v>4</v>
      </c>
      <c r="L168" s="27">
        <v>3</v>
      </c>
      <c r="M168" s="27">
        <v>5</v>
      </c>
      <c r="N168" s="27">
        <v>8</v>
      </c>
      <c r="O168" s="27" t="s">
        <v>3</v>
      </c>
      <c r="P168" s="27" t="s">
        <v>74</v>
      </c>
      <c r="Q168" s="27">
        <v>2</v>
      </c>
      <c r="R168" s="27">
        <v>6</v>
      </c>
      <c r="S168" s="27">
        <v>7</v>
      </c>
      <c r="T168" s="27" t="s">
        <v>4</v>
      </c>
      <c r="U168" s="27" t="s">
        <v>4</v>
      </c>
      <c r="V168" s="28" t="s">
        <v>14</v>
      </c>
      <c r="W168" s="29" t="s">
        <v>855</v>
      </c>
      <c r="X168" s="28" t="s">
        <v>14</v>
      </c>
      <c r="Y168" s="29" t="s">
        <v>856</v>
      </c>
      <c r="Z168" s="28" t="s">
        <v>6</v>
      </c>
    </row>
    <row r="169" spans="1:26" ht="360" x14ac:dyDescent="0.25">
      <c r="A169" s="26">
        <f t="shared" si="2"/>
        <v>168</v>
      </c>
      <c r="B169" s="27" t="s">
        <v>857</v>
      </c>
      <c r="C169" s="27" t="s">
        <v>80</v>
      </c>
      <c r="D169" s="27" t="s">
        <v>7</v>
      </c>
      <c r="E169" s="27" t="s">
        <v>7</v>
      </c>
      <c r="F169" s="27" t="s">
        <v>7</v>
      </c>
      <c r="G169" s="27" t="s">
        <v>7</v>
      </c>
      <c r="H169" s="27" t="s">
        <v>5</v>
      </c>
      <c r="I169" s="27" t="s">
        <v>7</v>
      </c>
      <c r="J169" s="27" t="s">
        <v>7</v>
      </c>
      <c r="K169" s="27" t="s">
        <v>3</v>
      </c>
      <c r="L169" s="27">
        <v>2</v>
      </c>
      <c r="M169" s="27">
        <v>3</v>
      </c>
      <c r="N169" s="27">
        <v>4</v>
      </c>
      <c r="O169" s="27">
        <v>5</v>
      </c>
      <c r="P169" s="27" t="s">
        <v>74</v>
      </c>
      <c r="Q169" s="27">
        <v>6</v>
      </c>
      <c r="R169" s="27">
        <v>7</v>
      </c>
      <c r="S169" s="27">
        <v>8</v>
      </c>
      <c r="T169" s="27" t="s">
        <v>7</v>
      </c>
      <c r="U169" s="27" t="s">
        <v>7</v>
      </c>
      <c r="V169" s="28" t="s">
        <v>858</v>
      </c>
      <c r="W169" s="29" t="s">
        <v>859</v>
      </c>
      <c r="X169" s="28" t="s">
        <v>860</v>
      </c>
      <c r="Y169" s="29" t="s">
        <v>861</v>
      </c>
      <c r="Z169" s="28" t="s">
        <v>862</v>
      </c>
    </row>
    <row r="170" spans="1:26" ht="285" x14ac:dyDescent="0.25">
      <c r="A170" s="26">
        <f t="shared" si="2"/>
        <v>169</v>
      </c>
      <c r="B170" s="27" t="s">
        <v>863</v>
      </c>
      <c r="C170" s="27" t="s">
        <v>80</v>
      </c>
      <c r="D170" s="27" t="s">
        <v>7</v>
      </c>
      <c r="E170" s="27" t="s">
        <v>5</v>
      </c>
      <c r="F170" s="27" t="s">
        <v>5</v>
      </c>
      <c r="G170" s="27" t="s">
        <v>5</v>
      </c>
      <c r="H170" s="27" t="s">
        <v>7</v>
      </c>
      <c r="I170" s="27" t="s">
        <v>7</v>
      </c>
      <c r="J170" s="27" t="s">
        <v>5</v>
      </c>
      <c r="K170" s="27" t="s">
        <v>74</v>
      </c>
      <c r="L170" s="27">
        <v>8</v>
      </c>
      <c r="M170" s="27">
        <v>7</v>
      </c>
      <c r="N170" s="27">
        <v>6</v>
      </c>
      <c r="O170" s="27">
        <v>5</v>
      </c>
      <c r="P170" s="27">
        <v>2</v>
      </c>
      <c r="Q170" s="27" t="s">
        <v>3</v>
      </c>
      <c r="R170" s="27">
        <v>4</v>
      </c>
      <c r="S170" s="27">
        <v>3</v>
      </c>
      <c r="T170" s="27" t="s">
        <v>4</v>
      </c>
      <c r="U170" s="27" t="s">
        <v>4</v>
      </c>
      <c r="V170" s="28" t="s">
        <v>864</v>
      </c>
      <c r="W170" s="29" t="s">
        <v>865</v>
      </c>
      <c r="X170" s="28" t="s">
        <v>866</v>
      </c>
      <c r="Y170" s="29" t="s">
        <v>867</v>
      </c>
      <c r="Z170" s="28" t="s">
        <v>868</v>
      </c>
    </row>
    <row r="171" spans="1:26" ht="45" x14ac:dyDescent="0.25">
      <c r="A171" s="26">
        <f t="shared" si="2"/>
        <v>170</v>
      </c>
      <c r="B171" s="27" t="s">
        <v>869</v>
      </c>
      <c r="C171" s="27" t="s">
        <v>80</v>
      </c>
      <c r="D171" s="27" t="s">
        <v>7</v>
      </c>
      <c r="E171" s="27" t="s">
        <v>5</v>
      </c>
      <c r="F171" s="27" t="s">
        <v>5</v>
      </c>
      <c r="G171" s="27" t="s">
        <v>7</v>
      </c>
      <c r="H171" s="27" t="s">
        <v>7</v>
      </c>
      <c r="I171" s="27" t="s">
        <v>7</v>
      </c>
      <c r="J171" s="27" t="s">
        <v>7</v>
      </c>
      <c r="K171" s="27">
        <v>3</v>
      </c>
      <c r="L171" s="27">
        <v>2</v>
      </c>
      <c r="M171" s="27" t="s">
        <v>3</v>
      </c>
      <c r="N171" s="27">
        <v>4</v>
      </c>
      <c r="O171" s="27">
        <v>5</v>
      </c>
      <c r="P171" s="27">
        <v>6</v>
      </c>
      <c r="Q171" s="27">
        <v>7</v>
      </c>
      <c r="R171" s="27">
        <v>8</v>
      </c>
      <c r="S171" s="27" t="s">
        <v>74</v>
      </c>
      <c r="T171" s="27" t="s">
        <v>7</v>
      </c>
      <c r="U171" s="27" t="s">
        <v>7</v>
      </c>
      <c r="V171" s="28" t="s">
        <v>870</v>
      </c>
      <c r="W171" s="29" t="s">
        <v>871</v>
      </c>
      <c r="X171" s="28" t="s">
        <v>872</v>
      </c>
      <c r="Y171" s="29" t="s">
        <v>873</v>
      </c>
      <c r="Z171" s="28" t="s">
        <v>6</v>
      </c>
    </row>
    <row r="172" spans="1:26" ht="409.5" x14ac:dyDescent="0.25">
      <c r="A172" s="26">
        <f t="shared" si="2"/>
        <v>171</v>
      </c>
      <c r="B172" s="27" t="s">
        <v>874</v>
      </c>
      <c r="C172" s="27" t="s">
        <v>85</v>
      </c>
      <c r="D172" s="27" t="s">
        <v>5</v>
      </c>
      <c r="E172" s="27" t="s">
        <v>2</v>
      </c>
      <c r="F172" s="27" t="s">
        <v>2</v>
      </c>
      <c r="G172" s="27" t="s">
        <v>5</v>
      </c>
      <c r="H172" s="27" t="s">
        <v>7</v>
      </c>
      <c r="I172" s="27" t="s">
        <v>2</v>
      </c>
      <c r="J172" s="27" t="s">
        <v>5</v>
      </c>
      <c r="K172" s="27">
        <v>3</v>
      </c>
      <c r="L172" s="27" t="s">
        <v>74</v>
      </c>
      <c r="M172" s="27">
        <v>8</v>
      </c>
      <c r="N172" s="27">
        <v>7</v>
      </c>
      <c r="O172" s="27">
        <v>6</v>
      </c>
      <c r="P172" s="27">
        <v>2</v>
      </c>
      <c r="Q172" s="27">
        <v>4</v>
      </c>
      <c r="R172" s="27" t="s">
        <v>3</v>
      </c>
      <c r="S172" s="27">
        <v>5</v>
      </c>
      <c r="T172" s="27" t="s">
        <v>7</v>
      </c>
      <c r="U172" s="27" t="s">
        <v>5</v>
      </c>
      <c r="V172" s="28" t="s">
        <v>875</v>
      </c>
      <c r="W172" s="29" t="s">
        <v>876</v>
      </c>
      <c r="X172" s="28" t="s">
        <v>877</v>
      </c>
      <c r="Y172" s="29" t="s">
        <v>878</v>
      </c>
      <c r="Z172" s="28" t="s">
        <v>879</v>
      </c>
    </row>
    <row r="173" spans="1:26" ht="300" x14ac:dyDescent="0.25">
      <c r="A173" s="26">
        <f t="shared" si="2"/>
        <v>172</v>
      </c>
      <c r="B173" s="27" t="s">
        <v>880</v>
      </c>
      <c r="C173" s="27" t="s">
        <v>80</v>
      </c>
      <c r="D173" s="27" t="s">
        <v>5</v>
      </c>
      <c r="E173" s="27" t="s">
        <v>5</v>
      </c>
      <c r="F173" s="27" t="s">
        <v>5</v>
      </c>
      <c r="G173" s="27" t="s">
        <v>5</v>
      </c>
      <c r="H173" s="27" t="s">
        <v>5</v>
      </c>
      <c r="I173" s="27" t="s">
        <v>4</v>
      </c>
      <c r="J173" s="27" t="s">
        <v>4</v>
      </c>
      <c r="K173" s="27" t="s">
        <v>3</v>
      </c>
      <c r="L173" s="27">
        <v>2</v>
      </c>
      <c r="M173" s="27">
        <v>3</v>
      </c>
      <c r="N173" s="27">
        <v>4</v>
      </c>
      <c r="O173" s="27">
        <v>5</v>
      </c>
      <c r="P173" s="27" t="s">
        <v>74</v>
      </c>
      <c r="Q173" s="27">
        <v>6</v>
      </c>
      <c r="R173" s="27">
        <v>7</v>
      </c>
      <c r="S173" s="27">
        <v>8</v>
      </c>
      <c r="T173" s="27" t="s">
        <v>5</v>
      </c>
      <c r="U173" s="27" t="s">
        <v>4</v>
      </c>
      <c r="V173" s="28" t="s">
        <v>881</v>
      </c>
      <c r="W173" s="29" t="s">
        <v>882</v>
      </c>
      <c r="X173" s="28" t="s">
        <v>883</v>
      </c>
      <c r="Y173" s="29" t="s">
        <v>884</v>
      </c>
      <c r="Z173" s="28" t="s">
        <v>6</v>
      </c>
    </row>
    <row r="174" spans="1:26" ht="315" x14ac:dyDescent="0.25">
      <c r="A174" s="26">
        <f t="shared" si="2"/>
        <v>173</v>
      </c>
      <c r="B174" s="27" t="s">
        <v>885</v>
      </c>
      <c r="C174" s="27" t="s">
        <v>73</v>
      </c>
      <c r="D174" s="27" t="s">
        <v>5</v>
      </c>
      <c r="E174" s="27" t="s">
        <v>5</v>
      </c>
      <c r="F174" s="27" t="s">
        <v>5</v>
      </c>
      <c r="G174" s="27" t="s">
        <v>4</v>
      </c>
      <c r="H174" s="27" t="s">
        <v>5</v>
      </c>
      <c r="I174" s="27" t="s">
        <v>2</v>
      </c>
      <c r="J174" s="27" t="s">
        <v>2</v>
      </c>
      <c r="K174" s="27" t="s">
        <v>74</v>
      </c>
      <c r="L174" s="27">
        <v>8</v>
      </c>
      <c r="M174" s="27">
        <v>7</v>
      </c>
      <c r="N174" s="27">
        <v>6</v>
      </c>
      <c r="O174" s="27">
        <v>5</v>
      </c>
      <c r="P174" s="27">
        <v>2</v>
      </c>
      <c r="Q174" s="27" t="s">
        <v>3</v>
      </c>
      <c r="R174" s="27">
        <v>4</v>
      </c>
      <c r="S174" s="27">
        <v>3</v>
      </c>
      <c r="T174" s="27" t="s">
        <v>16</v>
      </c>
      <c r="U174" s="27" t="s">
        <v>16</v>
      </c>
      <c r="V174" s="28" t="s">
        <v>886</v>
      </c>
      <c r="W174" s="29" t="s">
        <v>887</v>
      </c>
      <c r="X174" s="28" t="s">
        <v>888</v>
      </c>
      <c r="Y174" s="29" t="s">
        <v>889</v>
      </c>
      <c r="Z174" s="28" t="s">
        <v>890</v>
      </c>
    </row>
    <row r="175" spans="1:26" ht="30" x14ac:dyDescent="0.25">
      <c r="A175" s="26">
        <f t="shared" si="2"/>
        <v>174</v>
      </c>
      <c r="B175" s="27" t="s">
        <v>891</v>
      </c>
      <c r="C175" s="27" t="s">
        <v>80</v>
      </c>
      <c r="D175" s="27" t="s">
        <v>5</v>
      </c>
      <c r="E175" s="27" t="s">
        <v>4</v>
      </c>
      <c r="F175" s="27" t="s">
        <v>5</v>
      </c>
      <c r="G175" s="27" t="s">
        <v>5</v>
      </c>
      <c r="H175" s="27" t="s">
        <v>4</v>
      </c>
      <c r="I175" s="27" t="s">
        <v>7</v>
      </c>
      <c r="J175" s="27" t="s">
        <v>4</v>
      </c>
      <c r="K175" s="27">
        <v>6</v>
      </c>
      <c r="L175" s="27">
        <v>7</v>
      </c>
      <c r="M175" s="27">
        <v>2</v>
      </c>
      <c r="N175" s="27" t="s">
        <v>3</v>
      </c>
      <c r="O175" s="27">
        <v>3</v>
      </c>
      <c r="P175" s="27">
        <v>5</v>
      </c>
      <c r="Q175" s="27">
        <v>4</v>
      </c>
      <c r="R175" s="27">
        <v>8</v>
      </c>
      <c r="S175" s="27" t="s">
        <v>74</v>
      </c>
      <c r="T175" s="27" t="s">
        <v>7</v>
      </c>
      <c r="U175" s="27" t="s">
        <v>7</v>
      </c>
      <c r="V175" s="28" t="s">
        <v>892</v>
      </c>
      <c r="W175" s="29" t="s">
        <v>893</v>
      </c>
      <c r="X175" s="28" t="s">
        <v>894</v>
      </c>
      <c r="Y175" s="29" t="s">
        <v>895</v>
      </c>
      <c r="Z175" s="28" t="s">
        <v>6</v>
      </c>
    </row>
    <row r="176" spans="1:26" ht="120" x14ac:dyDescent="0.25">
      <c r="A176" s="26">
        <f t="shared" si="2"/>
        <v>175</v>
      </c>
      <c r="B176" s="27" t="s">
        <v>896</v>
      </c>
      <c r="C176" s="27" t="s">
        <v>85</v>
      </c>
      <c r="D176" s="27" t="s">
        <v>5</v>
      </c>
      <c r="E176" s="27" t="s">
        <v>5</v>
      </c>
      <c r="F176" s="27" t="s">
        <v>5</v>
      </c>
      <c r="G176" s="27" t="s">
        <v>5</v>
      </c>
      <c r="H176" s="27" t="s">
        <v>5</v>
      </c>
      <c r="I176" s="27" t="s">
        <v>5</v>
      </c>
      <c r="J176" s="27" t="s">
        <v>5</v>
      </c>
      <c r="K176" s="27" t="s">
        <v>3</v>
      </c>
      <c r="L176" s="27">
        <v>2</v>
      </c>
      <c r="M176" s="27">
        <v>3</v>
      </c>
      <c r="N176" s="27">
        <v>5</v>
      </c>
      <c r="O176" s="27">
        <v>4</v>
      </c>
      <c r="P176" s="27" t="s">
        <v>74</v>
      </c>
      <c r="Q176" s="27">
        <v>6</v>
      </c>
      <c r="R176" s="27">
        <v>7</v>
      </c>
      <c r="S176" s="27">
        <v>8</v>
      </c>
      <c r="T176" s="27" t="s">
        <v>5</v>
      </c>
      <c r="U176" s="27" t="s">
        <v>16</v>
      </c>
      <c r="V176" s="28" t="s">
        <v>897</v>
      </c>
      <c r="W176" s="29" t="s">
        <v>898</v>
      </c>
      <c r="X176" s="28" t="s">
        <v>899</v>
      </c>
      <c r="Y176" s="29" t="s">
        <v>900</v>
      </c>
      <c r="Z176" s="28" t="s">
        <v>901</v>
      </c>
    </row>
    <row r="177" spans="1:26" ht="30" x14ac:dyDescent="0.25">
      <c r="A177" s="26">
        <f t="shared" si="2"/>
        <v>176</v>
      </c>
      <c r="B177" s="27" t="s">
        <v>902</v>
      </c>
      <c r="C177" s="27" t="s">
        <v>80</v>
      </c>
      <c r="D177" s="27" t="s">
        <v>5</v>
      </c>
      <c r="E177" s="27" t="s">
        <v>5</v>
      </c>
      <c r="F177" s="27" t="s">
        <v>5</v>
      </c>
      <c r="G177" s="27" t="s">
        <v>5</v>
      </c>
      <c r="H177" s="27" t="s">
        <v>5</v>
      </c>
      <c r="I177" s="27" t="s">
        <v>5</v>
      </c>
      <c r="J177" s="27" t="s">
        <v>5</v>
      </c>
      <c r="K177" s="27">
        <v>2</v>
      </c>
      <c r="L177" s="27" t="s">
        <v>3</v>
      </c>
      <c r="M177" s="27">
        <v>3</v>
      </c>
      <c r="N177" s="27">
        <v>4</v>
      </c>
      <c r="O177" s="27">
        <v>7</v>
      </c>
      <c r="P177" s="27" t="s">
        <v>74</v>
      </c>
      <c r="Q177" s="27">
        <v>8</v>
      </c>
      <c r="R177" s="27">
        <v>5</v>
      </c>
      <c r="S177" s="27">
        <v>6</v>
      </c>
      <c r="T177" s="27" t="s">
        <v>4</v>
      </c>
      <c r="U177" s="27" t="s">
        <v>5</v>
      </c>
      <c r="V177" s="28" t="s">
        <v>903</v>
      </c>
      <c r="W177" s="29" t="s">
        <v>904</v>
      </c>
      <c r="X177" s="28" t="s">
        <v>905</v>
      </c>
      <c r="Y177" s="29" t="s">
        <v>906</v>
      </c>
      <c r="Z177" s="28" t="s">
        <v>907</v>
      </c>
    </row>
    <row r="178" spans="1:26" ht="45" x14ac:dyDescent="0.25">
      <c r="A178" s="26">
        <f t="shared" si="2"/>
        <v>177</v>
      </c>
      <c r="B178" s="27" t="s">
        <v>908</v>
      </c>
      <c r="C178" s="27" t="s">
        <v>80</v>
      </c>
      <c r="D178" s="27" t="s">
        <v>4</v>
      </c>
      <c r="E178" s="27" t="s">
        <v>2</v>
      </c>
      <c r="F178" s="27" t="s">
        <v>4</v>
      </c>
      <c r="G178" s="27" t="s">
        <v>2</v>
      </c>
      <c r="H178" s="27" t="s">
        <v>5</v>
      </c>
      <c r="I178" s="27" t="s">
        <v>16</v>
      </c>
      <c r="J178" s="27" t="s">
        <v>2</v>
      </c>
      <c r="K178" s="27">
        <v>2</v>
      </c>
      <c r="L178" s="27" t="s">
        <v>3</v>
      </c>
      <c r="M178" s="27">
        <v>4</v>
      </c>
      <c r="N178" s="27">
        <v>3</v>
      </c>
      <c r="O178" s="27">
        <v>6</v>
      </c>
      <c r="P178" s="27">
        <v>5</v>
      </c>
      <c r="Q178" s="27">
        <v>7</v>
      </c>
      <c r="R178" s="27" t="s">
        <v>74</v>
      </c>
      <c r="S178" s="27">
        <v>8</v>
      </c>
      <c r="T178" s="27" t="s">
        <v>5</v>
      </c>
      <c r="U178" s="27" t="s">
        <v>7</v>
      </c>
      <c r="V178" s="28" t="s">
        <v>909</v>
      </c>
      <c r="W178" s="29" t="s">
        <v>910</v>
      </c>
      <c r="X178" s="28" t="s">
        <v>911</v>
      </c>
      <c r="Y178" s="29" t="s">
        <v>912</v>
      </c>
      <c r="Z178" s="28" t="s">
        <v>6</v>
      </c>
    </row>
    <row r="179" spans="1:26" ht="60" x14ac:dyDescent="0.25">
      <c r="A179" s="26">
        <f t="shared" si="2"/>
        <v>178</v>
      </c>
      <c r="B179" s="27" t="s">
        <v>913</v>
      </c>
      <c r="C179" s="27" t="s">
        <v>80</v>
      </c>
      <c r="D179" s="27" t="s">
        <v>5</v>
      </c>
      <c r="E179" s="27" t="s">
        <v>5</v>
      </c>
      <c r="F179" s="27" t="s">
        <v>5</v>
      </c>
      <c r="G179" s="27" t="s">
        <v>7</v>
      </c>
      <c r="H179" s="27" t="s">
        <v>7</v>
      </c>
      <c r="I179" s="27" t="s">
        <v>7</v>
      </c>
      <c r="J179" s="27" t="s">
        <v>5</v>
      </c>
      <c r="K179" s="27" t="s">
        <v>3</v>
      </c>
      <c r="L179" s="27">
        <v>2</v>
      </c>
      <c r="M179" s="27">
        <v>7</v>
      </c>
      <c r="N179" s="27">
        <v>3</v>
      </c>
      <c r="O179" s="27">
        <v>4</v>
      </c>
      <c r="P179" s="27" t="s">
        <v>74</v>
      </c>
      <c r="Q179" s="27">
        <v>8</v>
      </c>
      <c r="R179" s="27">
        <v>5</v>
      </c>
      <c r="S179" s="27">
        <v>6</v>
      </c>
      <c r="T179" s="27" t="s">
        <v>16</v>
      </c>
      <c r="U179" s="27" t="s">
        <v>5</v>
      </c>
      <c r="V179" s="28" t="s">
        <v>914</v>
      </c>
      <c r="W179" s="29" t="s">
        <v>915</v>
      </c>
      <c r="X179" s="28" t="s">
        <v>916</v>
      </c>
      <c r="Y179" s="29" t="s">
        <v>917</v>
      </c>
      <c r="Z179" s="28" t="s">
        <v>6</v>
      </c>
    </row>
    <row r="180" spans="1:26" ht="135" x14ac:dyDescent="0.25">
      <c r="A180" s="26">
        <f t="shared" si="2"/>
        <v>179</v>
      </c>
      <c r="B180" s="27" t="s">
        <v>918</v>
      </c>
      <c r="C180" s="27" t="s">
        <v>73</v>
      </c>
      <c r="D180" s="27" t="s">
        <v>7</v>
      </c>
      <c r="E180" s="27" t="s">
        <v>4</v>
      </c>
      <c r="F180" s="27" t="s">
        <v>5</v>
      </c>
      <c r="G180" s="27" t="s">
        <v>7</v>
      </c>
      <c r="H180" s="27" t="s">
        <v>7</v>
      </c>
      <c r="I180" s="27" t="s">
        <v>16</v>
      </c>
      <c r="J180" s="27" t="s">
        <v>16</v>
      </c>
      <c r="K180" s="27">
        <v>7</v>
      </c>
      <c r="L180" s="27" t="s">
        <v>74</v>
      </c>
      <c r="M180" s="27">
        <v>2</v>
      </c>
      <c r="N180" s="27">
        <v>3</v>
      </c>
      <c r="O180" s="27">
        <v>4</v>
      </c>
      <c r="P180" s="27" t="s">
        <v>3</v>
      </c>
      <c r="Q180" s="27">
        <v>5</v>
      </c>
      <c r="R180" s="27">
        <v>6</v>
      </c>
      <c r="S180" s="27">
        <v>8</v>
      </c>
      <c r="T180" s="27" t="s">
        <v>16</v>
      </c>
      <c r="U180" s="27" t="s">
        <v>16</v>
      </c>
      <c r="V180" s="28" t="s">
        <v>919</v>
      </c>
      <c r="W180" s="29" t="s">
        <v>920</v>
      </c>
      <c r="X180" s="28" t="s">
        <v>14</v>
      </c>
      <c r="Y180" s="29" t="s">
        <v>9</v>
      </c>
      <c r="Z180" s="28" t="s">
        <v>921</v>
      </c>
    </row>
    <row r="181" spans="1:26" ht="45" x14ac:dyDescent="0.25">
      <c r="A181" s="26">
        <f t="shared" si="2"/>
        <v>180</v>
      </c>
      <c r="B181" s="27" t="s">
        <v>922</v>
      </c>
      <c r="C181" s="27" t="s">
        <v>80</v>
      </c>
      <c r="D181" s="27" t="s">
        <v>5</v>
      </c>
      <c r="E181" s="27" t="s">
        <v>5</v>
      </c>
      <c r="F181" s="27" t="s">
        <v>7</v>
      </c>
      <c r="G181" s="27" t="s">
        <v>5</v>
      </c>
      <c r="H181" s="27" t="s">
        <v>4</v>
      </c>
      <c r="I181" s="27" t="s">
        <v>5</v>
      </c>
      <c r="J181" s="27" t="s">
        <v>4</v>
      </c>
      <c r="K181" s="27" t="s">
        <v>3</v>
      </c>
      <c r="L181" s="27">
        <v>2</v>
      </c>
      <c r="M181" s="27">
        <v>3</v>
      </c>
      <c r="N181" s="27">
        <v>7</v>
      </c>
      <c r="O181" s="27">
        <v>4</v>
      </c>
      <c r="P181" s="27" t="s">
        <v>74</v>
      </c>
      <c r="Q181" s="27">
        <v>6</v>
      </c>
      <c r="R181" s="27">
        <v>5</v>
      </c>
      <c r="S181" s="27">
        <v>8</v>
      </c>
      <c r="T181" s="27" t="s">
        <v>2</v>
      </c>
      <c r="U181" s="27" t="s">
        <v>16</v>
      </c>
      <c r="V181" s="28" t="s">
        <v>923</v>
      </c>
      <c r="W181" s="29" t="s">
        <v>924</v>
      </c>
      <c r="X181" s="28" t="s">
        <v>925</v>
      </c>
      <c r="Y181" s="29" t="s">
        <v>926</v>
      </c>
      <c r="Z181" s="28" t="s">
        <v>6</v>
      </c>
    </row>
    <row r="182" spans="1:26" ht="150" x14ac:dyDescent="0.25">
      <c r="A182" s="26">
        <f t="shared" si="2"/>
        <v>181</v>
      </c>
      <c r="B182" s="27" t="s">
        <v>927</v>
      </c>
      <c r="C182" s="27" t="s">
        <v>80</v>
      </c>
      <c r="D182" s="27" t="s">
        <v>2</v>
      </c>
      <c r="E182" s="27" t="s">
        <v>2</v>
      </c>
      <c r="F182" s="27" t="s">
        <v>2</v>
      </c>
      <c r="G182" s="27" t="s">
        <v>5</v>
      </c>
      <c r="H182" s="27" t="s">
        <v>16</v>
      </c>
      <c r="I182" s="27" t="s">
        <v>16</v>
      </c>
      <c r="J182" s="27" t="s">
        <v>16</v>
      </c>
      <c r="K182" s="27" t="s">
        <v>74</v>
      </c>
      <c r="L182" s="27">
        <v>8</v>
      </c>
      <c r="M182" s="27" t="s">
        <v>3</v>
      </c>
      <c r="N182" s="27">
        <v>7</v>
      </c>
      <c r="O182" s="27">
        <v>6</v>
      </c>
      <c r="P182" s="27">
        <v>5</v>
      </c>
      <c r="Q182" s="27">
        <v>4</v>
      </c>
      <c r="R182" s="27">
        <v>3</v>
      </c>
      <c r="S182" s="27">
        <v>2</v>
      </c>
      <c r="T182" s="27" t="s">
        <v>2</v>
      </c>
      <c r="U182" s="27" t="s">
        <v>4</v>
      </c>
      <c r="V182" s="28" t="s">
        <v>6</v>
      </c>
      <c r="W182" s="29" t="s">
        <v>928</v>
      </c>
      <c r="X182" s="28" t="s">
        <v>929</v>
      </c>
      <c r="Y182" s="29" t="s">
        <v>930</v>
      </c>
      <c r="Z182" s="28" t="s">
        <v>931</v>
      </c>
    </row>
    <row r="183" spans="1:26" ht="30" x14ac:dyDescent="0.25">
      <c r="A183" s="26">
        <f t="shared" si="2"/>
        <v>182</v>
      </c>
      <c r="B183" s="27" t="s">
        <v>927</v>
      </c>
      <c r="C183" s="27" t="s">
        <v>73</v>
      </c>
      <c r="D183" s="27" t="s">
        <v>5</v>
      </c>
      <c r="E183" s="27" t="s">
        <v>5</v>
      </c>
      <c r="F183" s="27" t="s">
        <v>5</v>
      </c>
      <c r="G183" s="27" t="s">
        <v>5</v>
      </c>
      <c r="H183" s="27" t="s">
        <v>5</v>
      </c>
      <c r="I183" s="27" t="s">
        <v>5</v>
      </c>
      <c r="J183" s="27" t="s">
        <v>5</v>
      </c>
      <c r="K183" s="27" t="s">
        <v>3</v>
      </c>
      <c r="L183" s="27">
        <v>2</v>
      </c>
      <c r="M183" s="27">
        <v>3</v>
      </c>
      <c r="N183" s="27">
        <v>4</v>
      </c>
      <c r="O183" s="27">
        <v>5</v>
      </c>
      <c r="P183" s="27">
        <v>6</v>
      </c>
      <c r="Q183" s="27">
        <v>7</v>
      </c>
      <c r="R183" s="27">
        <v>8</v>
      </c>
      <c r="S183" s="27" t="s">
        <v>74</v>
      </c>
      <c r="T183" s="27" t="s">
        <v>4</v>
      </c>
      <c r="U183" s="27" t="s">
        <v>5</v>
      </c>
      <c r="V183" s="28" t="s">
        <v>6</v>
      </c>
      <c r="W183" s="29" t="s">
        <v>6</v>
      </c>
      <c r="X183" s="28" t="s">
        <v>6</v>
      </c>
      <c r="Y183" s="29" t="s">
        <v>6</v>
      </c>
      <c r="Z183" s="28" t="s">
        <v>6</v>
      </c>
    </row>
    <row r="184" spans="1:26" ht="30" x14ac:dyDescent="0.25">
      <c r="A184" s="26">
        <f t="shared" si="2"/>
        <v>183</v>
      </c>
      <c r="B184" s="27" t="s">
        <v>932</v>
      </c>
      <c r="C184" s="27" t="s">
        <v>80</v>
      </c>
      <c r="D184" s="27" t="s">
        <v>7</v>
      </c>
      <c r="E184" s="27" t="s">
        <v>5</v>
      </c>
      <c r="F184" s="27" t="s">
        <v>5</v>
      </c>
      <c r="G184" s="27" t="s">
        <v>7</v>
      </c>
      <c r="H184" s="27" t="s">
        <v>5</v>
      </c>
      <c r="I184" s="27" t="s">
        <v>7</v>
      </c>
      <c r="J184" s="27" t="s">
        <v>5</v>
      </c>
      <c r="K184" s="27" t="s">
        <v>74</v>
      </c>
      <c r="L184" s="27">
        <v>8</v>
      </c>
      <c r="M184" s="27">
        <v>7</v>
      </c>
      <c r="N184" s="27">
        <v>6</v>
      </c>
      <c r="O184" s="27">
        <v>5</v>
      </c>
      <c r="P184" s="27">
        <v>4</v>
      </c>
      <c r="Q184" s="27">
        <v>3</v>
      </c>
      <c r="R184" s="27">
        <v>2</v>
      </c>
      <c r="S184" s="27" t="s">
        <v>3</v>
      </c>
      <c r="T184" s="27" t="s">
        <v>2</v>
      </c>
      <c r="U184" s="27" t="s">
        <v>2</v>
      </c>
      <c r="V184" s="28" t="s">
        <v>6</v>
      </c>
      <c r="W184" s="29" t="s">
        <v>6</v>
      </c>
      <c r="X184" s="28" t="s">
        <v>6</v>
      </c>
      <c r="Y184" s="29" t="s">
        <v>6</v>
      </c>
      <c r="Z184" s="28" t="s">
        <v>6</v>
      </c>
    </row>
    <row r="185" spans="1:26" ht="120" x14ac:dyDescent="0.25">
      <c r="A185" s="26">
        <f t="shared" si="2"/>
        <v>184</v>
      </c>
      <c r="B185" s="27" t="s">
        <v>933</v>
      </c>
      <c r="C185" s="27" t="s">
        <v>73</v>
      </c>
      <c r="D185" s="27" t="s">
        <v>4</v>
      </c>
      <c r="E185" s="27" t="s">
        <v>4</v>
      </c>
      <c r="F185" s="27" t="s">
        <v>4</v>
      </c>
      <c r="G185" s="27" t="s">
        <v>4</v>
      </c>
      <c r="H185" s="27" t="s">
        <v>5</v>
      </c>
      <c r="I185" s="27" t="s">
        <v>16</v>
      </c>
      <c r="J185" s="27" t="s">
        <v>16</v>
      </c>
      <c r="K185" s="27" t="s">
        <v>74</v>
      </c>
      <c r="L185" s="27">
        <v>8</v>
      </c>
      <c r="M185" s="27">
        <v>6</v>
      </c>
      <c r="N185" s="27">
        <v>7</v>
      </c>
      <c r="O185" s="27" t="s">
        <v>3</v>
      </c>
      <c r="P185" s="27">
        <v>3</v>
      </c>
      <c r="Q185" s="27">
        <v>4</v>
      </c>
      <c r="R185" s="27">
        <v>5</v>
      </c>
      <c r="S185" s="27">
        <v>2</v>
      </c>
      <c r="T185" s="27" t="s">
        <v>7</v>
      </c>
      <c r="U185" s="27" t="s">
        <v>5</v>
      </c>
      <c r="V185" s="28" t="s">
        <v>14</v>
      </c>
      <c r="W185" s="29" t="s">
        <v>934</v>
      </c>
      <c r="X185" s="28" t="s">
        <v>14</v>
      </c>
      <c r="Y185" s="29" t="s">
        <v>935</v>
      </c>
      <c r="Z185" s="28" t="s">
        <v>936</v>
      </c>
    </row>
    <row r="186" spans="1:26" ht="45" x14ac:dyDescent="0.25">
      <c r="A186" s="26">
        <f t="shared" si="2"/>
        <v>185</v>
      </c>
      <c r="B186" s="27" t="s">
        <v>933</v>
      </c>
      <c r="C186" s="27" t="s">
        <v>85</v>
      </c>
      <c r="D186" s="27" t="s">
        <v>2</v>
      </c>
      <c r="E186" s="27" t="s">
        <v>5</v>
      </c>
      <c r="F186" s="27" t="s">
        <v>5</v>
      </c>
      <c r="G186" s="27" t="s">
        <v>4</v>
      </c>
      <c r="H186" s="27" t="s">
        <v>5</v>
      </c>
      <c r="I186" s="27" t="s">
        <v>2</v>
      </c>
      <c r="J186" s="27" t="s">
        <v>2</v>
      </c>
      <c r="K186" s="27">
        <v>6</v>
      </c>
      <c r="L186" s="27">
        <v>5</v>
      </c>
      <c r="M186" s="27">
        <v>3</v>
      </c>
      <c r="N186" s="27">
        <v>2</v>
      </c>
      <c r="O186" s="27" t="s">
        <v>3</v>
      </c>
      <c r="P186" s="27">
        <v>8</v>
      </c>
      <c r="Q186" s="27">
        <v>4</v>
      </c>
      <c r="R186" s="27">
        <v>7</v>
      </c>
      <c r="S186" s="27" t="s">
        <v>74</v>
      </c>
      <c r="T186" s="27" t="s">
        <v>5</v>
      </c>
      <c r="U186" s="27" t="s">
        <v>5</v>
      </c>
      <c r="V186" s="28" t="s">
        <v>6</v>
      </c>
      <c r="W186" s="29" t="s">
        <v>937</v>
      </c>
      <c r="X186" s="28" t="s">
        <v>6</v>
      </c>
      <c r="Y186" s="29" t="s">
        <v>6</v>
      </c>
      <c r="Z186" s="28" t="s">
        <v>6</v>
      </c>
    </row>
    <row r="187" spans="1:26" ht="30" x14ac:dyDescent="0.25">
      <c r="A187" s="26">
        <f t="shared" si="2"/>
        <v>186</v>
      </c>
      <c r="B187" s="27" t="s">
        <v>938</v>
      </c>
      <c r="C187" s="27" t="s">
        <v>80</v>
      </c>
      <c r="D187" s="27" t="s">
        <v>4</v>
      </c>
      <c r="E187" s="27" t="s">
        <v>4</v>
      </c>
      <c r="F187" s="27" t="s">
        <v>4</v>
      </c>
      <c r="G187" s="27" t="s">
        <v>4</v>
      </c>
      <c r="H187" s="27" t="s">
        <v>2</v>
      </c>
      <c r="I187" s="27" t="s">
        <v>5</v>
      </c>
      <c r="J187" s="27" t="s">
        <v>5</v>
      </c>
      <c r="K187" s="27" t="s">
        <v>74</v>
      </c>
      <c r="L187" s="27">
        <v>8</v>
      </c>
      <c r="M187" s="27">
        <v>6</v>
      </c>
      <c r="N187" s="27">
        <v>7</v>
      </c>
      <c r="O187" s="27">
        <v>5</v>
      </c>
      <c r="P187" s="27">
        <v>4</v>
      </c>
      <c r="Q187" s="27">
        <v>3</v>
      </c>
      <c r="R187" s="27">
        <v>2</v>
      </c>
      <c r="S187" s="27" t="s">
        <v>3</v>
      </c>
      <c r="T187" s="27" t="s">
        <v>7</v>
      </c>
      <c r="U187" s="27" t="s">
        <v>7</v>
      </c>
      <c r="V187" s="28" t="s">
        <v>939</v>
      </c>
      <c r="W187" s="29" t="s">
        <v>940</v>
      </c>
      <c r="X187" s="28" t="s">
        <v>941</v>
      </c>
      <c r="Y187" s="29" t="s">
        <v>942</v>
      </c>
      <c r="Z187" s="28" t="s">
        <v>6</v>
      </c>
    </row>
    <row r="188" spans="1:26" ht="90" x14ac:dyDescent="0.25">
      <c r="A188" s="26">
        <f t="shared" si="2"/>
        <v>187</v>
      </c>
      <c r="B188" s="27" t="s">
        <v>943</v>
      </c>
      <c r="C188" s="27" t="s">
        <v>73</v>
      </c>
      <c r="D188" s="27" t="s">
        <v>2</v>
      </c>
      <c r="E188" s="27" t="s">
        <v>16</v>
      </c>
      <c r="F188" s="27" t="s">
        <v>16</v>
      </c>
      <c r="G188" s="27" t="s">
        <v>4</v>
      </c>
      <c r="H188" s="27" t="s">
        <v>2</v>
      </c>
      <c r="I188" s="27" t="s">
        <v>16</v>
      </c>
      <c r="J188" s="27" t="s">
        <v>16</v>
      </c>
      <c r="K188" s="27">
        <v>2</v>
      </c>
      <c r="L188" s="27">
        <v>3</v>
      </c>
      <c r="M188" s="27">
        <v>4</v>
      </c>
      <c r="N188" s="27">
        <v>5</v>
      </c>
      <c r="O188" s="27" t="s">
        <v>3</v>
      </c>
      <c r="P188" s="27">
        <v>7</v>
      </c>
      <c r="Q188" s="27">
        <v>8</v>
      </c>
      <c r="R188" s="27" t="s">
        <v>74</v>
      </c>
      <c r="S188" s="27">
        <v>6</v>
      </c>
      <c r="T188" s="27" t="s">
        <v>5</v>
      </c>
      <c r="U188" s="27" t="s">
        <v>5</v>
      </c>
      <c r="V188" s="28" t="s">
        <v>944</v>
      </c>
      <c r="W188" s="29" t="s">
        <v>945</v>
      </c>
      <c r="X188" s="28" t="s">
        <v>6</v>
      </c>
      <c r="Y188" s="29" t="s">
        <v>946</v>
      </c>
      <c r="Z188" s="28" t="s">
        <v>947</v>
      </c>
    </row>
    <row r="189" spans="1:26" ht="45" x14ac:dyDescent="0.25">
      <c r="A189" s="26">
        <f t="shared" si="2"/>
        <v>188</v>
      </c>
      <c r="B189" s="27" t="s">
        <v>948</v>
      </c>
      <c r="C189" s="27" t="s">
        <v>80</v>
      </c>
      <c r="D189" s="27" t="s">
        <v>7</v>
      </c>
      <c r="E189" s="27" t="s">
        <v>5</v>
      </c>
      <c r="F189" s="27" t="s">
        <v>5</v>
      </c>
      <c r="G189" s="27" t="s">
        <v>7</v>
      </c>
      <c r="H189" s="27" t="s">
        <v>5</v>
      </c>
      <c r="I189" s="27" t="s">
        <v>7</v>
      </c>
      <c r="J189" s="27" t="s">
        <v>7</v>
      </c>
      <c r="K189" s="27" t="s">
        <v>3</v>
      </c>
      <c r="L189" s="27">
        <v>2</v>
      </c>
      <c r="M189" s="27">
        <v>3</v>
      </c>
      <c r="N189" s="27">
        <v>4</v>
      </c>
      <c r="O189" s="27">
        <v>5</v>
      </c>
      <c r="P189" s="27">
        <v>6</v>
      </c>
      <c r="Q189" s="27">
        <v>7</v>
      </c>
      <c r="R189" s="27">
        <v>8</v>
      </c>
      <c r="S189" s="27" t="s">
        <v>74</v>
      </c>
      <c r="T189" s="27" t="s">
        <v>5</v>
      </c>
      <c r="U189" s="27" t="s">
        <v>2</v>
      </c>
      <c r="V189" s="28" t="s">
        <v>949</v>
      </c>
      <c r="W189" s="29" t="s">
        <v>950</v>
      </c>
      <c r="X189" s="28" t="s">
        <v>951</v>
      </c>
      <c r="Y189" s="29" t="s">
        <v>6</v>
      </c>
      <c r="Z189" s="28" t="s">
        <v>952</v>
      </c>
    </row>
    <row r="190" spans="1:26" ht="75" x14ac:dyDescent="0.25">
      <c r="A190" s="26">
        <f t="shared" si="2"/>
        <v>189</v>
      </c>
      <c r="B190" s="27" t="s">
        <v>953</v>
      </c>
      <c r="C190" s="27" t="s">
        <v>85</v>
      </c>
      <c r="D190" s="27" t="s">
        <v>4</v>
      </c>
      <c r="E190" s="27" t="s">
        <v>2</v>
      </c>
      <c r="F190" s="27" t="s">
        <v>2</v>
      </c>
      <c r="G190" s="27" t="s">
        <v>5</v>
      </c>
      <c r="H190" s="27" t="s">
        <v>5</v>
      </c>
      <c r="I190" s="27" t="s">
        <v>2</v>
      </c>
      <c r="J190" s="27" t="s">
        <v>5</v>
      </c>
      <c r="K190" s="27">
        <v>6</v>
      </c>
      <c r="L190" s="27">
        <v>5</v>
      </c>
      <c r="M190" s="27">
        <v>3</v>
      </c>
      <c r="N190" s="27">
        <v>4</v>
      </c>
      <c r="O190" s="27">
        <v>2</v>
      </c>
      <c r="P190" s="27">
        <v>7</v>
      </c>
      <c r="Q190" s="27" t="s">
        <v>3</v>
      </c>
      <c r="R190" s="27">
        <v>8</v>
      </c>
      <c r="S190" s="27" t="s">
        <v>74</v>
      </c>
      <c r="T190" s="27" t="s">
        <v>5</v>
      </c>
      <c r="U190" s="27" t="s">
        <v>5</v>
      </c>
      <c r="V190" s="28" t="s">
        <v>6</v>
      </c>
      <c r="W190" s="29" t="s">
        <v>954</v>
      </c>
      <c r="X190" s="28" t="s">
        <v>6</v>
      </c>
      <c r="Y190" s="29" t="s">
        <v>955</v>
      </c>
      <c r="Z190" s="28" t="s">
        <v>6</v>
      </c>
    </row>
    <row r="191" spans="1:26" ht="150" x14ac:dyDescent="0.25">
      <c r="A191" s="26">
        <f t="shared" si="2"/>
        <v>190</v>
      </c>
      <c r="B191" s="27" t="s">
        <v>956</v>
      </c>
      <c r="C191" s="27" t="s">
        <v>73</v>
      </c>
      <c r="D191" s="27" t="s">
        <v>2</v>
      </c>
      <c r="E191" s="27" t="s">
        <v>5</v>
      </c>
      <c r="F191" s="27" t="s">
        <v>5</v>
      </c>
      <c r="G191" s="27" t="s">
        <v>5</v>
      </c>
      <c r="H191" s="27" t="s">
        <v>2</v>
      </c>
      <c r="I191" s="27" t="s">
        <v>2</v>
      </c>
      <c r="J191" s="27" t="s">
        <v>5</v>
      </c>
      <c r="K191" s="27" t="s">
        <v>3</v>
      </c>
      <c r="L191" s="27">
        <v>2</v>
      </c>
      <c r="M191" s="27">
        <v>3</v>
      </c>
      <c r="N191" s="27">
        <v>4</v>
      </c>
      <c r="O191" s="27">
        <v>5</v>
      </c>
      <c r="P191" s="27">
        <v>6</v>
      </c>
      <c r="Q191" s="27">
        <v>7</v>
      </c>
      <c r="R191" s="27">
        <v>8</v>
      </c>
      <c r="S191" s="27" t="s">
        <v>74</v>
      </c>
      <c r="T191" s="27" t="s">
        <v>5</v>
      </c>
      <c r="U191" s="27" t="s">
        <v>5</v>
      </c>
      <c r="V191" s="28" t="s">
        <v>23</v>
      </c>
      <c r="W191" s="29" t="s">
        <v>957</v>
      </c>
      <c r="X191" s="28" t="s">
        <v>958</v>
      </c>
      <c r="Y191" s="29" t="s">
        <v>959</v>
      </c>
      <c r="Z191" s="28" t="s">
        <v>960</v>
      </c>
    </row>
    <row r="192" spans="1:26" ht="165" x14ac:dyDescent="0.25">
      <c r="A192" s="26">
        <f t="shared" si="2"/>
        <v>191</v>
      </c>
      <c r="B192" s="27" t="s">
        <v>961</v>
      </c>
      <c r="C192" s="27" t="s">
        <v>73</v>
      </c>
      <c r="D192" s="27" t="s">
        <v>16</v>
      </c>
      <c r="E192" s="27" t="s">
        <v>16</v>
      </c>
      <c r="F192" s="27" t="s">
        <v>16</v>
      </c>
      <c r="G192" s="27" t="s">
        <v>16</v>
      </c>
      <c r="H192" s="27" t="s">
        <v>7</v>
      </c>
      <c r="I192" s="27" t="s">
        <v>7</v>
      </c>
      <c r="J192" s="27" t="s">
        <v>2</v>
      </c>
      <c r="K192" s="27" t="s">
        <v>74</v>
      </c>
      <c r="L192" s="27">
        <v>8</v>
      </c>
      <c r="M192" s="27" t="s">
        <v>3</v>
      </c>
      <c r="N192" s="27">
        <v>2</v>
      </c>
      <c r="O192" s="27">
        <v>3</v>
      </c>
      <c r="P192" s="27">
        <v>7</v>
      </c>
      <c r="Q192" s="27">
        <v>4</v>
      </c>
      <c r="R192" s="27">
        <v>5</v>
      </c>
      <c r="S192" s="27">
        <v>6</v>
      </c>
      <c r="T192" s="27" t="s">
        <v>7</v>
      </c>
      <c r="U192" s="27" t="s">
        <v>7</v>
      </c>
      <c r="V192" s="28" t="s">
        <v>962</v>
      </c>
      <c r="W192" s="29" t="s">
        <v>963</v>
      </c>
      <c r="X192" s="28" t="s">
        <v>964</v>
      </c>
      <c r="Y192" s="29" t="s">
        <v>965</v>
      </c>
      <c r="Z192" s="28" t="s">
        <v>966</v>
      </c>
    </row>
    <row r="193" spans="1:26" ht="45" x14ac:dyDescent="0.25">
      <c r="A193" s="26">
        <f t="shared" si="2"/>
        <v>192</v>
      </c>
      <c r="B193" s="27" t="s">
        <v>967</v>
      </c>
      <c r="C193" s="27" t="s">
        <v>73</v>
      </c>
      <c r="D193" s="27" t="s">
        <v>5</v>
      </c>
      <c r="E193" s="27" t="s">
        <v>5</v>
      </c>
      <c r="F193" s="27" t="s">
        <v>5</v>
      </c>
      <c r="G193" s="27" t="s">
        <v>5</v>
      </c>
      <c r="H193" s="27" t="s">
        <v>5</v>
      </c>
      <c r="I193" s="27" t="s">
        <v>7</v>
      </c>
      <c r="J193" s="27" t="s">
        <v>5</v>
      </c>
      <c r="K193" s="27" t="s">
        <v>74</v>
      </c>
      <c r="L193" s="27">
        <v>8</v>
      </c>
      <c r="M193" s="27">
        <v>7</v>
      </c>
      <c r="N193" s="27">
        <v>6</v>
      </c>
      <c r="O193" s="27">
        <v>4</v>
      </c>
      <c r="P193" s="27">
        <v>5</v>
      </c>
      <c r="Q193" s="27" t="s">
        <v>3</v>
      </c>
      <c r="R193" s="27">
        <v>2</v>
      </c>
      <c r="S193" s="27">
        <v>3</v>
      </c>
      <c r="T193" s="27" t="s">
        <v>7</v>
      </c>
      <c r="U193" s="27" t="s">
        <v>7</v>
      </c>
      <c r="V193" s="28" t="s">
        <v>25</v>
      </c>
      <c r="W193" s="29" t="s">
        <v>968</v>
      </c>
      <c r="X193" s="28" t="s">
        <v>15</v>
      </c>
      <c r="Y193" s="29" t="s">
        <v>15</v>
      </c>
      <c r="Z193" s="28" t="s">
        <v>969</v>
      </c>
    </row>
    <row r="194" spans="1:26" ht="90" x14ac:dyDescent="0.25">
      <c r="A194" s="26">
        <f t="shared" si="2"/>
        <v>193</v>
      </c>
      <c r="B194" s="27" t="s">
        <v>970</v>
      </c>
      <c r="C194" s="27" t="s">
        <v>80</v>
      </c>
      <c r="D194" s="27" t="s">
        <v>7</v>
      </c>
      <c r="E194" s="27" t="s">
        <v>7</v>
      </c>
      <c r="F194" s="27" t="s">
        <v>7</v>
      </c>
      <c r="G194" s="27" t="s">
        <v>5</v>
      </c>
      <c r="H194" s="27" t="s">
        <v>7</v>
      </c>
      <c r="I194" s="27" t="s">
        <v>4</v>
      </c>
      <c r="J194" s="27" t="s">
        <v>5</v>
      </c>
      <c r="K194" s="27" t="s">
        <v>3</v>
      </c>
      <c r="L194" s="27">
        <v>2</v>
      </c>
      <c r="M194" s="27">
        <v>5</v>
      </c>
      <c r="N194" s="27">
        <v>6</v>
      </c>
      <c r="O194" s="27">
        <v>4</v>
      </c>
      <c r="P194" s="27">
        <v>7</v>
      </c>
      <c r="Q194" s="27">
        <v>3</v>
      </c>
      <c r="R194" s="27" t="s">
        <v>74</v>
      </c>
      <c r="S194" s="27">
        <v>8</v>
      </c>
      <c r="T194" s="27" t="s">
        <v>4</v>
      </c>
      <c r="U194" s="27" t="s">
        <v>5</v>
      </c>
      <c r="V194" s="28" t="s">
        <v>971</v>
      </c>
      <c r="W194" s="29" t="s">
        <v>972</v>
      </c>
      <c r="X194" s="28" t="s">
        <v>6</v>
      </c>
      <c r="Y194" s="29" t="s">
        <v>973</v>
      </c>
      <c r="Z194" s="28" t="s">
        <v>6</v>
      </c>
    </row>
    <row r="195" spans="1:26" ht="30" x14ac:dyDescent="0.25">
      <c r="A195" s="26">
        <f t="shared" ref="A195:A258" si="3">A194+1</f>
        <v>194</v>
      </c>
      <c r="B195" s="27" t="s">
        <v>974</v>
      </c>
      <c r="C195" s="27" t="s">
        <v>80</v>
      </c>
      <c r="D195" s="27" t="s">
        <v>7</v>
      </c>
      <c r="E195" s="27" t="s">
        <v>5</v>
      </c>
      <c r="F195" s="27" t="s">
        <v>5</v>
      </c>
      <c r="G195" s="27" t="s">
        <v>7</v>
      </c>
      <c r="H195" s="27" t="s">
        <v>5</v>
      </c>
      <c r="I195" s="27" t="s">
        <v>7</v>
      </c>
      <c r="J195" s="27" t="s">
        <v>5</v>
      </c>
      <c r="K195" s="27">
        <v>8</v>
      </c>
      <c r="L195" s="27" t="s">
        <v>74</v>
      </c>
      <c r="M195" s="27">
        <v>7</v>
      </c>
      <c r="N195" s="27">
        <v>2</v>
      </c>
      <c r="O195" s="27">
        <v>3</v>
      </c>
      <c r="P195" s="27">
        <v>4</v>
      </c>
      <c r="Q195" s="27">
        <v>6</v>
      </c>
      <c r="R195" s="27">
        <v>5</v>
      </c>
      <c r="S195" s="27" t="s">
        <v>3</v>
      </c>
      <c r="T195" s="27" t="s">
        <v>5</v>
      </c>
      <c r="U195" s="27" t="s">
        <v>7</v>
      </c>
      <c r="V195" s="28" t="s">
        <v>975</v>
      </c>
      <c r="W195" s="29" t="s">
        <v>976</v>
      </c>
      <c r="X195" s="28" t="s">
        <v>977</v>
      </c>
      <c r="Y195" s="29" t="s">
        <v>978</v>
      </c>
      <c r="Z195" s="28" t="s">
        <v>6</v>
      </c>
    </row>
    <row r="196" spans="1:26" ht="45" x14ac:dyDescent="0.25">
      <c r="A196" s="26">
        <f t="shared" si="3"/>
        <v>195</v>
      </c>
      <c r="B196" s="27" t="s">
        <v>979</v>
      </c>
      <c r="C196" s="27" t="s">
        <v>80</v>
      </c>
      <c r="D196" s="27" t="s">
        <v>7</v>
      </c>
      <c r="E196" s="27" t="s">
        <v>7</v>
      </c>
      <c r="F196" s="27" t="s">
        <v>7</v>
      </c>
      <c r="G196" s="27" t="s">
        <v>7</v>
      </c>
      <c r="H196" s="27" t="s">
        <v>5</v>
      </c>
      <c r="I196" s="27" t="s">
        <v>16</v>
      </c>
      <c r="J196" s="27" t="s">
        <v>16</v>
      </c>
      <c r="K196" s="27">
        <v>8</v>
      </c>
      <c r="L196" s="27" t="s">
        <v>74</v>
      </c>
      <c r="M196" s="27">
        <v>2</v>
      </c>
      <c r="N196" s="27" t="s">
        <v>3</v>
      </c>
      <c r="O196" s="27">
        <v>3</v>
      </c>
      <c r="P196" s="27">
        <v>7</v>
      </c>
      <c r="Q196" s="27">
        <v>6</v>
      </c>
      <c r="R196" s="27">
        <v>4</v>
      </c>
      <c r="S196" s="27">
        <v>5</v>
      </c>
      <c r="T196" s="27" t="s">
        <v>4</v>
      </c>
      <c r="U196" s="27" t="s">
        <v>16</v>
      </c>
      <c r="V196" s="28" t="s">
        <v>980</v>
      </c>
      <c r="W196" s="29" t="s">
        <v>981</v>
      </c>
      <c r="X196" s="28" t="s">
        <v>982</v>
      </c>
      <c r="Y196" s="29" t="s">
        <v>983</v>
      </c>
      <c r="Z196" s="28" t="s">
        <v>6</v>
      </c>
    </row>
    <row r="197" spans="1:26" ht="195" x14ac:dyDescent="0.25">
      <c r="A197" s="26">
        <f t="shared" si="3"/>
        <v>196</v>
      </c>
      <c r="B197" s="27" t="s">
        <v>984</v>
      </c>
      <c r="C197" s="27" t="s">
        <v>85</v>
      </c>
      <c r="D197" s="27" t="s">
        <v>4</v>
      </c>
      <c r="E197" s="27" t="s">
        <v>2</v>
      </c>
      <c r="F197" s="27" t="s">
        <v>2</v>
      </c>
      <c r="G197" s="27" t="s">
        <v>4</v>
      </c>
      <c r="H197" s="27" t="s">
        <v>4</v>
      </c>
      <c r="I197" s="27" t="s">
        <v>7</v>
      </c>
      <c r="J197" s="27" t="s">
        <v>7</v>
      </c>
      <c r="K197" s="27">
        <v>8</v>
      </c>
      <c r="L197" s="27">
        <v>7</v>
      </c>
      <c r="M197" s="27">
        <v>6</v>
      </c>
      <c r="N197" s="27">
        <v>5</v>
      </c>
      <c r="O197" s="27" t="s">
        <v>3</v>
      </c>
      <c r="P197" s="27" t="s">
        <v>74</v>
      </c>
      <c r="Q197" s="27">
        <v>2</v>
      </c>
      <c r="R197" s="27">
        <v>3</v>
      </c>
      <c r="S197" s="27">
        <v>4</v>
      </c>
      <c r="T197" s="27" t="s">
        <v>2</v>
      </c>
      <c r="U197" s="27" t="s">
        <v>5</v>
      </c>
      <c r="V197" s="28" t="s">
        <v>985</v>
      </c>
      <c r="W197" s="29" t="s">
        <v>986</v>
      </c>
      <c r="X197" s="28" t="s">
        <v>987</v>
      </c>
      <c r="Y197" s="29" t="s">
        <v>988</v>
      </c>
      <c r="Z197" s="28" t="s">
        <v>989</v>
      </c>
    </row>
    <row r="198" spans="1:26" ht="45" x14ac:dyDescent="0.25">
      <c r="A198" s="26">
        <f t="shared" si="3"/>
        <v>197</v>
      </c>
      <c r="B198" s="27" t="s">
        <v>990</v>
      </c>
      <c r="C198" s="27" t="s">
        <v>85</v>
      </c>
      <c r="D198" s="27" t="s">
        <v>5</v>
      </c>
      <c r="E198" s="27" t="s">
        <v>5</v>
      </c>
      <c r="F198" s="27" t="s">
        <v>5</v>
      </c>
      <c r="G198" s="27" t="s">
        <v>4</v>
      </c>
      <c r="H198" s="27" t="s">
        <v>5</v>
      </c>
      <c r="I198" s="27" t="s">
        <v>16</v>
      </c>
      <c r="J198" s="27" t="s">
        <v>2</v>
      </c>
      <c r="K198" s="27">
        <v>2</v>
      </c>
      <c r="L198" s="27" t="s">
        <v>3</v>
      </c>
      <c r="M198" s="27">
        <v>3</v>
      </c>
      <c r="N198" s="27">
        <v>4</v>
      </c>
      <c r="O198" s="27">
        <v>6</v>
      </c>
      <c r="P198" s="27">
        <v>5</v>
      </c>
      <c r="Q198" s="27">
        <v>7</v>
      </c>
      <c r="R198" s="27" t="s">
        <v>74</v>
      </c>
      <c r="S198" s="27">
        <v>8</v>
      </c>
      <c r="T198" s="27" t="s">
        <v>5</v>
      </c>
      <c r="U198" s="27" t="s">
        <v>7</v>
      </c>
      <c r="V198" s="28" t="s">
        <v>991</v>
      </c>
      <c r="W198" s="29" t="s">
        <v>992</v>
      </c>
      <c r="X198" s="28" t="s">
        <v>993</v>
      </c>
      <c r="Y198" s="29" t="s">
        <v>912</v>
      </c>
      <c r="Z198" s="28" t="s">
        <v>6</v>
      </c>
    </row>
    <row r="199" spans="1:26" ht="240" x14ac:dyDescent="0.25">
      <c r="A199" s="26">
        <f t="shared" si="3"/>
        <v>198</v>
      </c>
      <c r="B199" s="27" t="s">
        <v>994</v>
      </c>
      <c r="C199" s="27" t="s">
        <v>80</v>
      </c>
      <c r="D199" s="27" t="s">
        <v>5</v>
      </c>
      <c r="E199" s="27" t="s">
        <v>2</v>
      </c>
      <c r="F199" s="27" t="s">
        <v>2</v>
      </c>
      <c r="G199" s="27" t="s">
        <v>5</v>
      </c>
      <c r="H199" s="27" t="s">
        <v>5</v>
      </c>
      <c r="I199" s="27" t="s">
        <v>16</v>
      </c>
      <c r="J199" s="27" t="s">
        <v>16</v>
      </c>
      <c r="K199" s="27">
        <v>2</v>
      </c>
      <c r="L199" s="27" t="s">
        <v>74</v>
      </c>
      <c r="M199" s="27">
        <v>3</v>
      </c>
      <c r="N199" s="27" t="s">
        <v>3</v>
      </c>
      <c r="O199" s="27">
        <v>4</v>
      </c>
      <c r="P199" s="27">
        <v>8</v>
      </c>
      <c r="Q199" s="27">
        <v>7</v>
      </c>
      <c r="R199" s="27">
        <v>6</v>
      </c>
      <c r="S199" s="27">
        <v>5</v>
      </c>
      <c r="T199" s="27" t="s">
        <v>16</v>
      </c>
      <c r="U199" s="27" t="s">
        <v>16</v>
      </c>
      <c r="V199" s="28" t="s">
        <v>14</v>
      </c>
      <c r="W199" s="29" t="s">
        <v>995</v>
      </c>
      <c r="X199" s="28" t="s">
        <v>996</v>
      </c>
      <c r="Y199" s="29" t="s">
        <v>997</v>
      </c>
      <c r="Z199" s="28" t="s">
        <v>998</v>
      </c>
    </row>
    <row r="200" spans="1:26" ht="120" x14ac:dyDescent="0.25">
      <c r="A200" s="26">
        <f t="shared" si="3"/>
        <v>199</v>
      </c>
      <c r="B200" s="27" t="s">
        <v>999</v>
      </c>
      <c r="C200" s="27" t="s">
        <v>85</v>
      </c>
      <c r="D200" s="27" t="s">
        <v>2</v>
      </c>
      <c r="E200" s="27" t="s">
        <v>4</v>
      </c>
      <c r="F200" s="27" t="s">
        <v>5</v>
      </c>
      <c r="G200" s="27" t="s">
        <v>4</v>
      </c>
      <c r="H200" s="27" t="s">
        <v>5</v>
      </c>
      <c r="I200" s="27" t="s">
        <v>4</v>
      </c>
      <c r="J200" s="27" t="s">
        <v>5</v>
      </c>
      <c r="K200" s="27">
        <v>8</v>
      </c>
      <c r="L200" s="27" t="s">
        <v>74</v>
      </c>
      <c r="M200" s="27" t="s">
        <v>3</v>
      </c>
      <c r="N200" s="27">
        <v>3</v>
      </c>
      <c r="O200" s="27">
        <v>2</v>
      </c>
      <c r="P200" s="27">
        <v>5</v>
      </c>
      <c r="Q200" s="27">
        <v>4</v>
      </c>
      <c r="R200" s="27">
        <v>7</v>
      </c>
      <c r="S200" s="27">
        <v>6</v>
      </c>
      <c r="T200" s="27" t="s">
        <v>7</v>
      </c>
      <c r="U200" s="27" t="s">
        <v>5</v>
      </c>
      <c r="V200" s="28" t="s">
        <v>1000</v>
      </c>
      <c r="W200" s="29" t="s">
        <v>1001</v>
      </c>
      <c r="X200" s="28" t="s">
        <v>1002</v>
      </c>
      <c r="Y200" s="29" t="s">
        <v>1003</v>
      </c>
      <c r="Z200" s="28" t="s">
        <v>1004</v>
      </c>
    </row>
    <row r="201" spans="1:26" ht="30" x14ac:dyDescent="0.25">
      <c r="A201" s="26">
        <f t="shared" si="3"/>
        <v>200</v>
      </c>
      <c r="B201" s="27" t="s">
        <v>1005</v>
      </c>
      <c r="C201" s="27" t="s">
        <v>73</v>
      </c>
      <c r="D201" s="27" t="s">
        <v>5</v>
      </c>
      <c r="E201" s="27" t="s">
        <v>5</v>
      </c>
      <c r="F201" s="27" t="s">
        <v>5</v>
      </c>
      <c r="G201" s="27" t="s">
        <v>5</v>
      </c>
      <c r="H201" s="27" t="s">
        <v>5</v>
      </c>
      <c r="I201" s="27" t="s">
        <v>5</v>
      </c>
      <c r="J201" s="27" t="s">
        <v>5</v>
      </c>
      <c r="K201" s="27">
        <v>8</v>
      </c>
      <c r="L201" s="27" t="s">
        <v>74</v>
      </c>
      <c r="M201" s="27">
        <v>2</v>
      </c>
      <c r="N201" s="27" t="s">
        <v>3</v>
      </c>
      <c r="O201" s="27">
        <v>3</v>
      </c>
      <c r="P201" s="27">
        <v>5</v>
      </c>
      <c r="Q201" s="27">
        <v>4</v>
      </c>
      <c r="R201" s="27">
        <v>7</v>
      </c>
      <c r="S201" s="27">
        <v>6</v>
      </c>
      <c r="T201" s="27" t="s">
        <v>5</v>
      </c>
      <c r="U201" s="27" t="s">
        <v>5</v>
      </c>
      <c r="V201" s="28" t="s">
        <v>6</v>
      </c>
      <c r="W201" s="29" t="s">
        <v>6</v>
      </c>
      <c r="X201" s="28" t="s">
        <v>6</v>
      </c>
      <c r="Y201" s="29" t="s">
        <v>6</v>
      </c>
      <c r="Z201" s="28" t="s">
        <v>6</v>
      </c>
    </row>
    <row r="202" spans="1:26" ht="30" x14ac:dyDescent="0.25">
      <c r="A202" s="26">
        <f t="shared" si="3"/>
        <v>201</v>
      </c>
      <c r="B202" s="27" t="s">
        <v>1006</v>
      </c>
      <c r="C202" s="27" t="s">
        <v>73</v>
      </c>
      <c r="D202" s="27" t="s">
        <v>2</v>
      </c>
      <c r="E202" s="27" t="s">
        <v>2</v>
      </c>
      <c r="F202" s="27" t="s">
        <v>2</v>
      </c>
      <c r="G202" s="27" t="s">
        <v>5</v>
      </c>
      <c r="H202" s="27" t="s">
        <v>5</v>
      </c>
      <c r="I202" s="27" t="s">
        <v>16</v>
      </c>
      <c r="J202" s="27" t="s">
        <v>16</v>
      </c>
      <c r="K202" s="27">
        <v>5</v>
      </c>
      <c r="L202" s="27">
        <v>4</v>
      </c>
      <c r="M202" s="27">
        <v>3</v>
      </c>
      <c r="N202" s="27">
        <v>2</v>
      </c>
      <c r="O202" s="27" t="s">
        <v>3</v>
      </c>
      <c r="P202" s="27">
        <v>6</v>
      </c>
      <c r="Q202" s="27">
        <v>7</v>
      </c>
      <c r="R202" s="27">
        <v>8</v>
      </c>
      <c r="S202" s="27" t="s">
        <v>74</v>
      </c>
      <c r="T202" s="27" t="s">
        <v>5</v>
      </c>
      <c r="U202" s="27" t="s">
        <v>2</v>
      </c>
      <c r="V202" s="28" t="s">
        <v>1007</v>
      </c>
      <c r="W202" s="29" t="s">
        <v>1008</v>
      </c>
      <c r="X202" s="28" t="s">
        <v>1009</v>
      </c>
      <c r="Y202" s="29" t="s">
        <v>1010</v>
      </c>
      <c r="Z202" s="28" t="s">
        <v>1011</v>
      </c>
    </row>
    <row r="203" spans="1:26" ht="270" x14ac:dyDescent="0.25">
      <c r="A203" s="26">
        <f t="shared" si="3"/>
        <v>202</v>
      </c>
      <c r="B203" s="27" t="s">
        <v>1012</v>
      </c>
      <c r="C203" s="27" t="s">
        <v>80</v>
      </c>
      <c r="D203" s="27" t="s">
        <v>7</v>
      </c>
      <c r="E203" s="27" t="s">
        <v>4</v>
      </c>
      <c r="F203" s="27" t="s">
        <v>5</v>
      </c>
      <c r="G203" s="27" t="s">
        <v>7</v>
      </c>
      <c r="H203" s="27" t="s">
        <v>7</v>
      </c>
      <c r="I203" s="27" t="s">
        <v>7</v>
      </c>
      <c r="J203" s="27" t="s">
        <v>7</v>
      </c>
      <c r="K203" s="27" t="s">
        <v>3</v>
      </c>
      <c r="L203" s="27">
        <v>2</v>
      </c>
      <c r="M203" s="27">
        <v>3</v>
      </c>
      <c r="N203" s="27">
        <v>7</v>
      </c>
      <c r="O203" s="27">
        <v>6</v>
      </c>
      <c r="P203" s="27" t="s">
        <v>74</v>
      </c>
      <c r="Q203" s="27">
        <v>4</v>
      </c>
      <c r="R203" s="27">
        <v>8</v>
      </c>
      <c r="S203" s="27">
        <v>5</v>
      </c>
      <c r="T203" s="27" t="s">
        <v>5</v>
      </c>
      <c r="U203" s="27" t="s">
        <v>7</v>
      </c>
      <c r="V203" s="28" t="s">
        <v>1013</v>
      </c>
      <c r="W203" s="29" t="s">
        <v>1014</v>
      </c>
      <c r="X203" s="28" t="s">
        <v>1015</v>
      </c>
      <c r="Y203" s="29" t="s">
        <v>1016</v>
      </c>
      <c r="Z203" s="28" t="s">
        <v>1017</v>
      </c>
    </row>
    <row r="204" spans="1:26" ht="45" x14ac:dyDescent="0.25">
      <c r="A204" s="26">
        <f t="shared" si="3"/>
        <v>203</v>
      </c>
      <c r="B204" s="27" t="s">
        <v>1018</v>
      </c>
      <c r="C204" s="27" t="s">
        <v>80</v>
      </c>
      <c r="D204" s="27" t="s">
        <v>5</v>
      </c>
      <c r="E204" s="27" t="s">
        <v>5</v>
      </c>
      <c r="F204" s="27" t="s">
        <v>5</v>
      </c>
      <c r="G204" s="27" t="s">
        <v>5</v>
      </c>
      <c r="H204" s="27" t="s">
        <v>5</v>
      </c>
      <c r="I204" s="27" t="s">
        <v>2</v>
      </c>
      <c r="J204" s="27" t="s">
        <v>2</v>
      </c>
      <c r="K204" s="27">
        <v>5</v>
      </c>
      <c r="L204" s="27">
        <v>4</v>
      </c>
      <c r="M204" s="27">
        <v>3</v>
      </c>
      <c r="N204" s="27">
        <v>2</v>
      </c>
      <c r="O204" s="27" t="s">
        <v>3</v>
      </c>
      <c r="P204" s="27">
        <v>8</v>
      </c>
      <c r="Q204" s="27">
        <v>6</v>
      </c>
      <c r="R204" s="27">
        <v>7</v>
      </c>
      <c r="S204" s="27" t="s">
        <v>74</v>
      </c>
      <c r="T204" s="27" t="s">
        <v>5</v>
      </c>
      <c r="U204" s="27" t="s">
        <v>5</v>
      </c>
      <c r="V204" s="28" t="s">
        <v>6</v>
      </c>
      <c r="W204" s="29" t="s">
        <v>1019</v>
      </c>
      <c r="X204" s="28" t="s">
        <v>6</v>
      </c>
      <c r="Y204" s="29" t="s">
        <v>6</v>
      </c>
      <c r="Z204" s="28" t="s">
        <v>6</v>
      </c>
    </row>
    <row r="205" spans="1:26" ht="225" x14ac:dyDescent="0.25">
      <c r="A205" s="26">
        <f t="shared" si="3"/>
        <v>204</v>
      </c>
      <c r="B205" s="27" t="s">
        <v>1020</v>
      </c>
      <c r="C205" s="27" t="s">
        <v>85</v>
      </c>
      <c r="D205" s="27" t="s">
        <v>2</v>
      </c>
      <c r="E205" s="27" t="s">
        <v>2</v>
      </c>
      <c r="F205" s="27" t="s">
        <v>2</v>
      </c>
      <c r="G205" s="27" t="s">
        <v>2</v>
      </c>
      <c r="H205" s="27" t="s">
        <v>4</v>
      </c>
      <c r="I205" s="27" t="s">
        <v>7</v>
      </c>
      <c r="J205" s="27" t="s">
        <v>7</v>
      </c>
      <c r="K205" s="27">
        <v>5</v>
      </c>
      <c r="L205" s="27">
        <v>8</v>
      </c>
      <c r="M205" s="27" t="s">
        <v>3</v>
      </c>
      <c r="N205" s="27">
        <v>2</v>
      </c>
      <c r="O205" s="27">
        <v>3</v>
      </c>
      <c r="P205" s="27">
        <v>7</v>
      </c>
      <c r="Q205" s="27">
        <v>4</v>
      </c>
      <c r="R205" s="27" t="s">
        <v>74</v>
      </c>
      <c r="S205" s="27">
        <v>6</v>
      </c>
      <c r="T205" s="27" t="s">
        <v>5</v>
      </c>
      <c r="U205" s="27" t="s">
        <v>4</v>
      </c>
      <c r="V205" s="28" t="s">
        <v>1021</v>
      </c>
      <c r="W205" s="29" t="s">
        <v>1022</v>
      </c>
      <c r="X205" s="28" t="s">
        <v>1023</v>
      </c>
      <c r="Y205" s="29" t="s">
        <v>1024</v>
      </c>
      <c r="Z205" s="28" t="s">
        <v>1025</v>
      </c>
    </row>
    <row r="206" spans="1:26" ht="45" x14ac:dyDescent="0.25">
      <c r="A206" s="26">
        <f t="shared" si="3"/>
        <v>205</v>
      </c>
      <c r="B206" s="27" t="s">
        <v>1026</v>
      </c>
      <c r="C206" s="27" t="s">
        <v>80</v>
      </c>
      <c r="D206" s="27" t="s">
        <v>7</v>
      </c>
      <c r="E206" s="27" t="s">
        <v>5</v>
      </c>
      <c r="F206" s="27" t="s">
        <v>4</v>
      </c>
      <c r="G206" s="27" t="s">
        <v>7</v>
      </c>
      <c r="H206" s="27" t="s">
        <v>5</v>
      </c>
      <c r="I206" s="27" t="s">
        <v>7</v>
      </c>
      <c r="J206" s="27" t="s">
        <v>7</v>
      </c>
      <c r="K206" s="27">
        <v>8</v>
      </c>
      <c r="L206" s="27" t="s">
        <v>74</v>
      </c>
      <c r="M206" s="27">
        <v>6</v>
      </c>
      <c r="N206" s="27" t="s">
        <v>3</v>
      </c>
      <c r="O206" s="27">
        <v>7</v>
      </c>
      <c r="P206" s="27">
        <v>2</v>
      </c>
      <c r="Q206" s="27">
        <v>3</v>
      </c>
      <c r="R206" s="27">
        <v>4</v>
      </c>
      <c r="S206" s="27">
        <v>5</v>
      </c>
      <c r="T206" s="27" t="s">
        <v>4</v>
      </c>
      <c r="U206" s="27" t="s">
        <v>4</v>
      </c>
      <c r="V206" s="28" t="s">
        <v>1027</v>
      </c>
      <c r="W206" s="29" t="s">
        <v>1028</v>
      </c>
      <c r="X206" s="28" t="s">
        <v>1029</v>
      </c>
      <c r="Y206" s="29" t="s">
        <v>1030</v>
      </c>
      <c r="Z206" s="28" t="s">
        <v>6</v>
      </c>
    </row>
    <row r="207" spans="1:26" ht="180" x14ac:dyDescent="0.25">
      <c r="A207" s="26">
        <f t="shared" si="3"/>
        <v>206</v>
      </c>
      <c r="B207" s="27" t="s">
        <v>1031</v>
      </c>
      <c r="C207" s="27" t="s">
        <v>80</v>
      </c>
      <c r="D207" s="27" t="s">
        <v>7</v>
      </c>
      <c r="E207" s="27" t="s">
        <v>5</v>
      </c>
      <c r="F207" s="27" t="s">
        <v>5</v>
      </c>
      <c r="G207" s="27" t="s">
        <v>7</v>
      </c>
      <c r="H207" s="27" t="s">
        <v>4</v>
      </c>
      <c r="I207" s="27" t="s">
        <v>7</v>
      </c>
      <c r="J207" s="27" t="s">
        <v>16</v>
      </c>
      <c r="K207" s="27">
        <v>8</v>
      </c>
      <c r="L207" s="27">
        <v>2</v>
      </c>
      <c r="M207" s="27">
        <v>7</v>
      </c>
      <c r="N207" s="27" t="s">
        <v>3</v>
      </c>
      <c r="O207" s="27">
        <v>3</v>
      </c>
      <c r="P207" s="27" t="s">
        <v>74</v>
      </c>
      <c r="Q207" s="27">
        <v>4</v>
      </c>
      <c r="R207" s="27">
        <v>5</v>
      </c>
      <c r="S207" s="27">
        <v>6</v>
      </c>
      <c r="T207" s="27" t="s">
        <v>2</v>
      </c>
      <c r="U207" s="27" t="s">
        <v>5</v>
      </c>
      <c r="V207" s="28" t="s">
        <v>1032</v>
      </c>
      <c r="W207" s="29" t="s">
        <v>1033</v>
      </c>
      <c r="X207" s="28" t="s">
        <v>1034</v>
      </c>
      <c r="Y207" s="29" t="s">
        <v>6</v>
      </c>
      <c r="Z207" s="28" t="s">
        <v>1035</v>
      </c>
    </row>
    <row r="208" spans="1:26" ht="30" x14ac:dyDescent="0.25">
      <c r="A208" s="26">
        <f t="shared" si="3"/>
        <v>207</v>
      </c>
      <c r="B208" s="27" t="s">
        <v>1036</v>
      </c>
      <c r="C208" s="27" t="s">
        <v>80</v>
      </c>
      <c r="D208" s="27" t="s">
        <v>7</v>
      </c>
      <c r="E208" s="27" t="s">
        <v>7</v>
      </c>
      <c r="F208" s="27" t="s">
        <v>7</v>
      </c>
      <c r="G208" s="27" t="s">
        <v>7</v>
      </c>
      <c r="H208" s="27" t="s">
        <v>16</v>
      </c>
      <c r="I208" s="27" t="s">
        <v>5</v>
      </c>
      <c r="J208" s="27" t="s">
        <v>4</v>
      </c>
      <c r="K208" s="27" t="s">
        <v>3</v>
      </c>
      <c r="L208" s="27">
        <v>2</v>
      </c>
      <c r="M208" s="27">
        <v>3</v>
      </c>
      <c r="N208" s="27">
        <v>4</v>
      </c>
      <c r="O208" s="27">
        <v>5</v>
      </c>
      <c r="P208" s="27">
        <v>6</v>
      </c>
      <c r="Q208" s="27">
        <v>8</v>
      </c>
      <c r="R208" s="27" t="s">
        <v>74</v>
      </c>
      <c r="S208" s="27">
        <v>7</v>
      </c>
      <c r="T208" s="27" t="s">
        <v>7</v>
      </c>
      <c r="U208" s="27" t="s">
        <v>4</v>
      </c>
      <c r="V208" s="28" t="s">
        <v>6</v>
      </c>
      <c r="W208" s="29" t="s">
        <v>6</v>
      </c>
      <c r="X208" s="28" t="s">
        <v>6</v>
      </c>
      <c r="Y208" s="29" t="s">
        <v>6</v>
      </c>
      <c r="Z208" s="28" t="s">
        <v>6</v>
      </c>
    </row>
    <row r="209" spans="1:26" ht="90" x14ac:dyDescent="0.25">
      <c r="A209" s="26">
        <f t="shared" si="3"/>
        <v>208</v>
      </c>
      <c r="B209" s="27" t="s">
        <v>1037</v>
      </c>
      <c r="C209" s="27" t="s">
        <v>80</v>
      </c>
      <c r="D209" s="27" t="s">
        <v>5</v>
      </c>
      <c r="E209" s="27" t="s">
        <v>5</v>
      </c>
      <c r="F209" s="27" t="s">
        <v>4</v>
      </c>
      <c r="G209" s="27" t="s">
        <v>5</v>
      </c>
      <c r="H209" s="27" t="s">
        <v>5</v>
      </c>
      <c r="I209" s="27" t="s">
        <v>2</v>
      </c>
      <c r="J209" s="27" t="s">
        <v>4</v>
      </c>
      <c r="K209" s="27" t="s">
        <v>74</v>
      </c>
      <c r="L209" s="27">
        <v>8</v>
      </c>
      <c r="M209" s="27" t="s">
        <v>3</v>
      </c>
      <c r="N209" s="27">
        <v>2</v>
      </c>
      <c r="O209" s="27">
        <v>3</v>
      </c>
      <c r="P209" s="27">
        <v>7</v>
      </c>
      <c r="Q209" s="27">
        <v>4</v>
      </c>
      <c r="R209" s="27">
        <v>6</v>
      </c>
      <c r="S209" s="27">
        <v>5</v>
      </c>
      <c r="T209" s="27" t="s">
        <v>7</v>
      </c>
      <c r="U209" s="27" t="s">
        <v>7</v>
      </c>
      <c r="V209" s="28" t="s">
        <v>1038</v>
      </c>
      <c r="W209" s="29" t="s">
        <v>1039</v>
      </c>
      <c r="X209" s="28" t="s">
        <v>1040</v>
      </c>
      <c r="Y209" s="29" t="s">
        <v>1041</v>
      </c>
      <c r="Z209" s="28" t="s">
        <v>6</v>
      </c>
    </row>
    <row r="210" spans="1:26" ht="60" x14ac:dyDescent="0.25">
      <c r="A210" s="26">
        <f t="shared" si="3"/>
        <v>209</v>
      </c>
      <c r="B210" s="27" t="s">
        <v>1042</v>
      </c>
      <c r="C210" s="27" t="s">
        <v>80</v>
      </c>
      <c r="D210" s="27" t="s">
        <v>5</v>
      </c>
      <c r="E210" s="27" t="s">
        <v>7</v>
      </c>
      <c r="F210" s="27" t="s">
        <v>7</v>
      </c>
      <c r="G210" s="27" t="s">
        <v>5</v>
      </c>
      <c r="H210" s="27" t="s">
        <v>5</v>
      </c>
      <c r="I210" s="27" t="s">
        <v>7</v>
      </c>
      <c r="J210" s="27" t="s">
        <v>7</v>
      </c>
      <c r="K210" s="27" t="s">
        <v>74</v>
      </c>
      <c r="L210" s="27">
        <v>7</v>
      </c>
      <c r="M210" s="27">
        <v>5</v>
      </c>
      <c r="N210" s="27">
        <v>6</v>
      </c>
      <c r="O210" s="27">
        <v>4</v>
      </c>
      <c r="P210" s="27">
        <v>3</v>
      </c>
      <c r="Q210" s="27">
        <v>8</v>
      </c>
      <c r="R210" s="27" t="s">
        <v>3</v>
      </c>
      <c r="S210" s="27">
        <v>2</v>
      </c>
      <c r="T210" s="27" t="s">
        <v>7</v>
      </c>
      <c r="U210" s="27" t="s">
        <v>7</v>
      </c>
      <c r="V210" s="28" t="s">
        <v>1043</v>
      </c>
      <c r="W210" s="29" t="s">
        <v>1044</v>
      </c>
      <c r="X210" s="28" t="s">
        <v>1045</v>
      </c>
      <c r="Y210" s="29" t="s">
        <v>1046</v>
      </c>
      <c r="Z210" s="28" t="s">
        <v>1047</v>
      </c>
    </row>
    <row r="211" spans="1:26" ht="195" x14ac:dyDescent="0.25">
      <c r="A211" s="26">
        <f t="shared" si="3"/>
        <v>210</v>
      </c>
      <c r="B211" s="27" t="s">
        <v>1048</v>
      </c>
      <c r="C211" s="27" t="s">
        <v>73</v>
      </c>
      <c r="D211" s="27" t="s">
        <v>5</v>
      </c>
      <c r="E211" s="27" t="s">
        <v>5</v>
      </c>
      <c r="F211" s="27" t="s">
        <v>5</v>
      </c>
      <c r="G211" s="27" t="s">
        <v>5</v>
      </c>
      <c r="H211" s="27" t="s">
        <v>5</v>
      </c>
      <c r="I211" s="27" t="s">
        <v>16</v>
      </c>
      <c r="J211" s="27" t="s">
        <v>16</v>
      </c>
      <c r="K211" s="27" t="s">
        <v>74</v>
      </c>
      <c r="L211" s="27">
        <v>8</v>
      </c>
      <c r="M211" s="27" t="s">
        <v>3</v>
      </c>
      <c r="N211" s="27">
        <v>2</v>
      </c>
      <c r="O211" s="27">
        <v>4</v>
      </c>
      <c r="P211" s="27">
        <v>3</v>
      </c>
      <c r="Q211" s="27">
        <v>5</v>
      </c>
      <c r="R211" s="27">
        <v>7</v>
      </c>
      <c r="S211" s="27">
        <v>6</v>
      </c>
      <c r="T211" s="27" t="s">
        <v>16</v>
      </c>
      <c r="U211" s="27" t="s">
        <v>5</v>
      </c>
      <c r="V211" s="28" t="s">
        <v>6</v>
      </c>
      <c r="W211" s="29" t="s">
        <v>6</v>
      </c>
      <c r="X211" s="28" t="s">
        <v>6</v>
      </c>
      <c r="Y211" s="29" t="s">
        <v>6</v>
      </c>
      <c r="Z211" s="28" t="s">
        <v>807</v>
      </c>
    </row>
    <row r="212" spans="1:26" ht="75" x14ac:dyDescent="0.25">
      <c r="A212" s="26">
        <f t="shared" si="3"/>
        <v>211</v>
      </c>
      <c r="B212" s="27" t="s">
        <v>1049</v>
      </c>
      <c r="C212" s="27" t="s">
        <v>85</v>
      </c>
      <c r="D212" s="27" t="s">
        <v>2</v>
      </c>
      <c r="E212" s="27" t="s">
        <v>2</v>
      </c>
      <c r="F212" s="27" t="s">
        <v>2</v>
      </c>
      <c r="G212" s="27" t="s">
        <v>5</v>
      </c>
      <c r="H212" s="27" t="s">
        <v>16</v>
      </c>
      <c r="I212" s="27" t="s">
        <v>16</v>
      </c>
      <c r="J212" s="27" t="s">
        <v>16</v>
      </c>
      <c r="K212" s="27" t="s">
        <v>74</v>
      </c>
      <c r="L212" s="27">
        <v>8</v>
      </c>
      <c r="M212" s="27">
        <v>7</v>
      </c>
      <c r="N212" s="27">
        <v>6</v>
      </c>
      <c r="O212" s="27">
        <v>5</v>
      </c>
      <c r="P212" s="27">
        <v>4</v>
      </c>
      <c r="Q212" s="27">
        <v>3</v>
      </c>
      <c r="R212" s="27">
        <v>2</v>
      </c>
      <c r="S212" s="27" t="s">
        <v>3</v>
      </c>
      <c r="T212" s="27" t="s">
        <v>2</v>
      </c>
      <c r="U212" s="27" t="s">
        <v>4</v>
      </c>
      <c r="V212" s="28" t="s">
        <v>1050</v>
      </c>
      <c r="W212" s="29" t="s">
        <v>1051</v>
      </c>
      <c r="X212" s="28" t="s">
        <v>1052</v>
      </c>
      <c r="Y212" s="29" t="s">
        <v>1053</v>
      </c>
      <c r="Z212" s="28" t="s">
        <v>6</v>
      </c>
    </row>
    <row r="213" spans="1:26" ht="60" x14ac:dyDescent="0.25">
      <c r="A213" s="26">
        <f t="shared" si="3"/>
        <v>212</v>
      </c>
      <c r="B213" s="27" t="s">
        <v>1054</v>
      </c>
      <c r="C213" s="27" t="s">
        <v>73</v>
      </c>
      <c r="D213" s="27" t="s">
        <v>16</v>
      </c>
      <c r="E213" s="27" t="s">
        <v>2</v>
      </c>
      <c r="F213" s="27" t="s">
        <v>2</v>
      </c>
      <c r="G213" s="27" t="s">
        <v>16</v>
      </c>
      <c r="H213" s="27" t="s">
        <v>5</v>
      </c>
      <c r="I213" s="27" t="s">
        <v>5</v>
      </c>
      <c r="J213" s="27" t="s">
        <v>5</v>
      </c>
      <c r="K213" s="27" t="s">
        <v>74</v>
      </c>
      <c r="L213" s="27">
        <v>8</v>
      </c>
      <c r="M213" s="27">
        <v>3</v>
      </c>
      <c r="N213" s="27" t="s">
        <v>3</v>
      </c>
      <c r="O213" s="27">
        <v>2</v>
      </c>
      <c r="P213" s="27">
        <v>7</v>
      </c>
      <c r="Q213" s="27">
        <v>6</v>
      </c>
      <c r="R213" s="27">
        <v>5</v>
      </c>
      <c r="S213" s="27">
        <v>4</v>
      </c>
      <c r="T213" s="27" t="s">
        <v>5</v>
      </c>
      <c r="U213" s="27" t="s">
        <v>5</v>
      </c>
      <c r="V213" s="28" t="s">
        <v>1055</v>
      </c>
      <c r="W213" s="29" t="s">
        <v>1056</v>
      </c>
      <c r="X213" s="28" t="s">
        <v>1057</v>
      </c>
      <c r="Y213" s="29" t="s">
        <v>1058</v>
      </c>
      <c r="Z213" s="28" t="s">
        <v>6</v>
      </c>
    </row>
    <row r="214" spans="1:26" ht="45" x14ac:dyDescent="0.25">
      <c r="A214" s="26">
        <f t="shared" si="3"/>
        <v>213</v>
      </c>
      <c r="B214" s="27" t="s">
        <v>1059</v>
      </c>
      <c r="C214" s="27" t="s">
        <v>73</v>
      </c>
      <c r="D214" s="27" t="s">
        <v>7</v>
      </c>
      <c r="E214" s="27" t="s">
        <v>7</v>
      </c>
      <c r="F214" s="27" t="s">
        <v>7</v>
      </c>
      <c r="G214" s="27" t="s">
        <v>7</v>
      </c>
      <c r="H214" s="27" t="s">
        <v>7</v>
      </c>
      <c r="I214" s="27" t="s">
        <v>7</v>
      </c>
      <c r="J214" s="27" t="s">
        <v>7</v>
      </c>
      <c r="K214" s="27" t="s">
        <v>74</v>
      </c>
      <c r="L214" s="27">
        <v>8</v>
      </c>
      <c r="M214" s="27" t="s">
        <v>3</v>
      </c>
      <c r="N214" s="27">
        <v>2</v>
      </c>
      <c r="O214" s="27">
        <v>3</v>
      </c>
      <c r="P214" s="27">
        <v>7</v>
      </c>
      <c r="Q214" s="27">
        <v>6</v>
      </c>
      <c r="R214" s="27">
        <v>5</v>
      </c>
      <c r="S214" s="27">
        <v>4</v>
      </c>
      <c r="T214" s="27" t="s">
        <v>7</v>
      </c>
      <c r="U214" s="27" t="s">
        <v>7</v>
      </c>
      <c r="V214" s="28" t="s">
        <v>1060</v>
      </c>
      <c r="W214" s="29" t="s">
        <v>106</v>
      </c>
      <c r="X214" s="28" t="s">
        <v>1061</v>
      </c>
      <c r="Y214" s="29" t="s">
        <v>1062</v>
      </c>
      <c r="Z214" s="28" t="s">
        <v>6</v>
      </c>
    </row>
    <row r="215" spans="1:26" ht="150" x14ac:dyDescent="0.25">
      <c r="A215" s="26">
        <f t="shared" si="3"/>
        <v>214</v>
      </c>
      <c r="B215" s="27" t="s">
        <v>1063</v>
      </c>
      <c r="C215" s="27" t="s">
        <v>73</v>
      </c>
      <c r="D215" s="27" t="s">
        <v>5</v>
      </c>
      <c r="E215" s="27" t="s">
        <v>5</v>
      </c>
      <c r="F215" s="27" t="s">
        <v>5</v>
      </c>
      <c r="G215" s="27" t="s">
        <v>5</v>
      </c>
      <c r="H215" s="27" t="s">
        <v>2</v>
      </c>
      <c r="I215" s="27" t="s">
        <v>7</v>
      </c>
      <c r="J215" s="27" t="s">
        <v>7</v>
      </c>
      <c r="K215" s="27">
        <v>8</v>
      </c>
      <c r="L215" s="27">
        <v>7</v>
      </c>
      <c r="M215" s="27">
        <v>5</v>
      </c>
      <c r="N215" s="27">
        <v>6</v>
      </c>
      <c r="O215" s="27" t="s">
        <v>3</v>
      </c>
      <c r="P215" s="27" t="s">
        <v>74</v>
      </c>
      <c r="Q215" s="27">
        <v>4</v>
      </c>
      <c r="R215" s="27">
        <v>3</v>
      </c>
      <c r="S215" s="27">
        <v>2</v>
      </c>
      <c r="T215" s="27" t="s">
        <v>7</v>
      </c>
      <c r="U215" s="27" t="s">
        <v>7</v>
      </c>
      <c r="V215" s="28" t="s">
        <v>1064</v>
      </c>
      <c r="W215" s="29" t="s">
        <v>1065</v>
      </c>
      <c r="X215" s="28" t="s">
        <v>1066</v>
      </c>
      <c r="Y215" s="29" t="s">
        <v>6</v>
      </c>
      <c r="Z215" s="28" t="s">
        <v>1067</v>
      </c>
    </row>
    <row r="216" spans="1:26" ht="105" x14ac:dyDescent="0.25">
      <c r="A216" s="26">
        <f t="shared" si="3"/>
        <v>215</v>
      </c>
      <c r="B216" s="27" t="s">
        <v>1068</v>
      </c>
      <c r="C216" s="27" t="s">
        <v>73</v>
      </c>
      <c r="D216" s="27" t="s">
        <v>5</v>
      </c>
      <c r="E216" s="27" t="s">
        <v>5</v>
      </c>
      <c r="F216" s="27" t="s">
        <v>7</v>
      </c>
      <c r="G216" s="27" t="s">
        <v>7</v>
      </c>
      <c r="H216" s="27" t="s">
        <v>4</v>
      </c>
      <c r="I216" s="27" t="s">
        <v>7</v>
      </c>
      <c r="J216" s="27" t="s">
        <v>7</v>
      </c>
      <c r="K216" s="27" t="s">
        <v>3</v>
      </c>
      <c r="L216" s="27">
        <v>2</v>
      </c>
      <c r="M216" s="27" t="s">
        <v>74</v>
      </c>
      <c r="N216" s="27">
        <v>8</v>
      </c>
      <c r="O216" s="27">
        <v>4</v>
      </c>
      <c r="P216" s="27">
        <v>5</v>
      </c>
      <c r="Q216" s="27">
        <v>3</v>
      </c>
      <c r="R216" s="27">
        <v>6</v>
      </c>
      <c r="S216" s="27">
        <v>7</v>
      </c>
      <c r="T216" s="27" t="s">
        <v>7</v>
      </c>
      <c r="U216" s="27" t="s">
        <v>7</v>
      </c>
      <c r="V216" s="28" t="s">
        <v>1069</v>
      </c>
      <c r="W216" s="29" t="s">
        <v>1070</v>
      </c>
      <c r="X216" s="28" t="s">
        <v>1071</v>
      </c>
      <c r="Y216" s="29" t="s">
        <v>1072</v>
      </c>
      <c r="Z216" s="28" t="s">
        <v>1073</v>
      </c>
    </row>
    <row r="217" spans="1:26" ht="60" x14ac:dyDescent="0.25">
      <c r="A217" s="26">
        <f t="shared" si="3"/>
        <v>216</v>
      </c>
      <c r="B217" s="27" t="s">
        <v>1074</v>
      </c>
      <c r="C217" s="27" t="s">
        <v>73</v>
      </c>
      <c r="D217" s="27" t="s">
        <v>7</v>
      </c>
      <c r="E217" s="27" t="s">
        <v>7</v>
      </c>
      <c r="F217" s="27" t="s">
        <v>7</v>
      </c>
      <c r="G217" s="27" t="s">
        <v>7</v>
      </c>
      <c r="H217" s="27" t="s">
        <v>7</v>
      </c>
      <c r="I217" s="27" t="s">
        <v>7</v>
      </c>
      <c r="J217" s="27" t="s">
        <v>5</v>
      </c>
      <c r="K217" s="27">
        <v>2</v>
      </c>
      <c r="L217" s="27" t="s">
        <v>3</v>
      </c>
      <c r="M217" s="27">
        <v>3</v>
      </c>
      <c r="N217" s="27">
        <v>4</v>
      </c>
      <c r="O217" s="27">
        <v>5</v>
      </c>
      <c r="P217" s="27">
        <v>6</v>
      </c>
      <c r="Q217" s="27">
        <v>7</v>
      </c>
      <c r="R217" s="27">
        <v>8</v>
      </c>
      <c r="S217" s="27" t="s">
        <v>74</v>
      </c>
      <c r="T217" s="27" t="s">
        <v>7</v>
      </c>
      <c r="U217" s="27" t="s">
        <v>7</v>
      </c>
      <c r="V217" s="28" t="s">
        <v>1075</v>
      </c>
      <c r="W217" s="29" t="s">
        <v>6</v>
      </c>
      <c r="X217" s="28" t="s">
        <v>1076</v>
      </c>
      <c r="Y217" s="29" t="s">
        <v>1077</v>
      </c>
      <c r="Z217" s="28" t="s">
        <v>1078</v>
      </c>
    </row>
    <row r="218" spans="1:26" ht="60" x14ac:dyDescent="0.25">
      <c r="A218" s="26">
        <f t="shared" si="3"/>
        <v>217</v>
      </c>
      <c r="B218" s="27" t="s">
        <v>1079</v>
      </c>
      <c r="C218" s="27" t="s">
        <v>73</v>
      </c>
      <c r="D218" s="27" t="s">
        <v>7</v>
      </c>
      <c r="E218" s="27" t="s">
        <v>7</v>
      </c>
      <c r="F218" s="27" t="s">
        <v>7</v>
      </c>
      <c r="G218" s="27" t="s">
        <v>7</v>
      </c>
      <c r="H218" s="27" t="s">
        <v>7</v>
      </c>
      <c r="I218" s="27" t="s">
        <v>7</v>
      </c>
      <c r="J218" s="27" t="s">
        <v>5</v>
      </c>
      <c r="K218" s="27">
        <v>2</v>
      </c>
      <c r="L218" s="27" t="s">
        <v>3</v>
      </c>
      <c r="M218" s="27">
        <v>3</v>
      </c>
      <c r="N218" s="27">
        <v>4</v>
      </c>
      <c r="O218" s="27">
        <v>5</v>
      </c>
      <c r="P218" s="27">
        <v>6</v>
      </c>
      <c r="Q218" s="27">
        <v>7</v>
      </c>
      <c r="R218" s="27">
        <v>8</v>
      </c>
      <c r="S218" s="27" t="s">
        <v>74</v>
      </c>
      <c r="T218" s="27" t="s">
        <v>7</v>
      </c>
      <c r="U218" s="27" t="s">
        <v>7</v>
      </c>
      <c r="V218" s="28" t="s">
        <v>1075</v>
      </c>
      <c r="W218" s="29" t="s">
        <v>6</v>
      </c>
      <c r="X218" s="28" t="s">
        <v>1076</v>
      </c>
      <c r="Y218" s="29" t="s">
        <v>1077</v>
      </c>
      <c r="Z218" s="28" t="s">
        <v>1078</v>
      </c>
    </row>
    <row r="219" spans="1:26" ht="165" x14ac:dyDescent="0.25">
      <c r="A219" s="26">
        <f t="shared" si="3"/>
        <v>218</v>
      </c>
      <c r="B219" s="27" t="s">
        <v>1080</v>
      </c>
      <c r="C219" s="27" t="s">
        <v>80</v>
      </c>
      <c r="D219" s="27" t="s">
        <v>5</v>
      </c>
      <c r="E219" s="27" t="s">
        <v>5</v>
      </c>
      <c r="F219" s="27" t="s">
        <v>5</v>
      </c>
      <c r="G219" s="27" t="s">
        <v>5</v>
      </c>
      <c r="H219" s="27" t="s">
        <v>5</v>
      </c>
      <c r="I219" s="27" t="s">
        <v>5</v>
      </c>
      <c r="J219" s="27" t="s">
        <v>5</v>
      </c>
      <c r="K219" s="27">
        <v>2</v>
      </c>
      <c r="L219" s="27">
        <v>4</v>
      </c>
      <c r="M219" s="27">
        <v>3</v>
      </c>
      <c r="N219" s="27" t="s">
        <v>3</v>
      </c>
      <c r="O219" s="27">
        <v>5</v>
      </c>
      <c r="P219" s="27" t="s">
        <v>74</v>
      </c>
      <c r="Q219" s="27">
        <v>6</v>
      </c>
      <c r="R219" s="27">
        <v>7</v>
      </c>
      <c r="S219" s="27">
        <v>8</v>
      </c>
      <c r="T219" s="27" t="s">
        <v>4</v>
      </c>
      <c r="U219" s="27" t="s">
        <v>4</v>
      </c>
      <c r="V219" s="28" t="s">
        <v>1081</v>
      </c>
      <c r="W219" s="29" t="s">
        <v>1082</v>
      </c>
      <c r="X219" s="28" t="s">
        <v>1083</v>
      </c>
      <c r="Y219" s="29" t="s">
        <v>1084</v>
      </c>
      <c r="Z219" s="28" t="s">
        <v>1085</v>
      </c>
    </row>
    <row r="220" spans="1:26" ht="45" x14ac:dyDescent="0.25">
      <c r="A220" s="26">
        <f t="shared" si="3"/>
        <v>219</v>
      </c>
      <c r="B220" s="27" t="s">
        <v>1086</v>
      </c>
      <c r="C220" s="27" t="s">
        <v>80</v>
      </c>
      <c r="D220" s="27" t="s">
        <v>5</v>
      </c>
      <c r="E220" s="27" t="s">
        <v>5</v>
      </c>
      <c r="F220" s="27" t="s">
        <v>5</v>
      </c>
      <c r="G220" s="27" t="s">
        <v>7</v>
      </c>
      <c r="H220" s="27" t="s">
        <v>5</v>
      </c>
      <c r="I220" s="27" t="s">
        <v>5</v>
      </c>
      <c r="J220" s="27" t="s">
        <v>4</v>
      </c>
      <c r="K220" s="27">
        <v>8</v>
      </c>
      <c r="L220" s="27" t="s">
        <v>74</v>
      </c>
      <c r="M220" s="27" t="s">
        <v>3</v>
      </c>
      <c r="N220" s="27">
        <v>2</v>
      </c>
      <c r="O220" s="27">
        <v>6</v>
      </c>
      <c r="P220" s="27">
        <v>7</v>
      </c>
      <c r="Q220" s="27">
        <v>3</v>
      </c>
      <c r="R220" s="27">
        <v>4</v>
      </c>
      <c r="S220" s="27">
        <v>5</v>
      </c>
      <c r="T220" s="27" t="s">
        <v>2</v>
      </c>
      <c r="U220" s="27" t="s">
        <v>5</v>
      </c>
      <c r="V220" s="28" t="s">
        <v>1087</v>
      </c>
      <c r="W220" s="29" t="s">
        <v>1088</v>
      </c>
      <c r="X220" s="28" t="s">
        <v>1089</v>
      </c>
      <c r="Y220" s="29" t="s">
        <v>6</v>
      </c>
      <c r="Z220" s="28" t="s">
        <v>6</v>
      </c>
    </row>
    <row r="221" spans="1:26" ht="165" x14ac:dyDescent="0.25">
      <c r="A221" s="26">
        <f t="shared" si="3"/>
        <v>220</v>
      </c>
      <c r="B221" s="27" t="s">
        <v>1090</v>
      </c>
      <c r="C221" s="27" t="s">
        <v>145</v>
      </c>
      <c r="D221" s="27" t="s">
        <v>7</v>
      </c>
      <c r="E221" s="27" t="s">
        <v>7</v>
      </c>
      <c r="F221" s="27" t="s">
        <v>7</v>
      </c>
      <c r="G221" s="27" t="s">
        <v>7</v>
      </c>
      <c r="H221" s="27" t="s">
        <v>5</v>
      </c>
      <c r="I221" s="27" t="s">
        <v>5</v>
      </c>
      <c r="J221" s="27" t="s">
        <v>16</v>
      </c>
      <c r="K221" s="27" t="s">
        <v>3</v>
      </c>
      <c r="L221" s="27">
        <v>3</v>
      </c>
      <c r="M221" s="27">
        <v>5</v>
      </c>
      <c r="N221" s="27">
        <v>4</v>
      </c>
      <c r="O221" s="27">
        <v>2</v>
      </c>
      <c r="P221" s="27">
        <v>6</v>
      </c>
      <c r="Q221" s="27">
        <v>7</v>
      </c>
      <c r="R221" s="27">
        <v>8</v>
      </c>
      <c r="S221" s="27" t="s">
        <v>74</v>
      </c>
      <c r="T221" s="27" t="s">
        <v>2</v>
      </c>
      <c r="U221" s="27" t="s">
        <v>7</v>
      </c>
      <c r="V221" s="28" t="s">
        <v>1091</v>
      </c>
      <c r="W221" s="29" t="s">
        <v>1092</v>
      </c>
      <c r="X221" s="28" t="s">
        <v>1093</v>
      </c>
      <c r="Y221" s="29" t="s">
        <v>1094</v>
      </c>
      <c r="Z221" s="28" t="s">
        <v>1095</v>
      </c>
    </row>
    <row r="222" spans="1:26" ht="45" x14ac:dyDescent="0.25">
      <c r="A222" s="26">
        <f t="shared" si="3"/>
        <v>221</v>
      </c>
      <c r="B222" s="27" t="s">
        <v>1096</v>
      </c>
      <c r="C222" s="27" t="s">
        <v>80</v>
      </c>
      <c r="D222" s="27" t="s">
        <v>7</v>
      </c>
      <c r="E222" s="27" t="s">
        <v>7</v>
      </c>
      <c r="F222" s="27" t="s">
        <v>7</v>
      </c>
      <c r="G222" s="27" t="s">
        <v>7</v>
      </c>
      <c r="H222" s="27" t="s">
        <v>7</v>
      </c>
      <c r="I222" s="27" t="s">
        <v>7</v>
      </c>
      <c r="J222" s="27" t="s">
        <v>7</v>
      </c>
      <c r="K222" s="27">
        <v>8</v>
      </c>
      <c r="L222" s="27" t="s">
        <v>74</v>
      </c>
      <c r="M222" s="27">
        <v>5</v>
      </c>
      <c r="N222" s="27">
        <v>4</v>
      </c>
      <c r="O222" s="27" t="s">
        <v>3</v>
      </c>
      <c r="P222" s="27">
        <v>6</v>
      </c>
      <c r="Q222" s="27">
        <v>7</v>
      </c>
      <c r="R222" s="27">
        <v>2</v>
      </c>
      <c r="S222" s="27">
        <v>3</v>
      </c>
      <c r="T222" s="27" t="s">
        <v>7</v>
      </c>
      <c r="U222" s="27" t="s">
        <v>7</v>
      </c>
      <c r="V222" s="28" t="s">
        <v>1097</v>
      </c>
      <c r="W222" s="29" t="s">
        <v>1098</v>
      </c>
      <c r="X222" s="28" t="s">
        <v>1099</v>
      </c>
      <c r="Y222" s="29" t="s">
        <v>1100</v>
      </c>
      <c r="Z222" s="28" t="s">
        <v>6</v>
      </c>
    </row>
    <row r="223" spans="1:26" ht="45" x14ac:dyDescent="0.25">
      <c r="A223" s="26">
        <f t="shared" si="3"/>
        <v>222</v>
      </c>
      <c r="B223" s="27" t="s">
        <v>1101</v>
      </c>
      <c r="C223" s="27" t="s">
        <v>80</v>
      </c>
      <c r="D223" s="27" t="s">
        <v>2</v>
      </c>
      <c r="E223" s="27" t="s">
        <v>2</v>
      </c>
      <c r="F223" s="27" t="s">
        <v>2</v>
      </c>
      <c r="G223" s="27" t="s">
        <v>5</v>
      </c>
      <c r="H223" s="27" t="s">
        <v>2</v>
      </c>
      <c r="I223" s="27" t="s">
        <v>16</v>
      </c>
      <c r="J223" s="27" t="s">
        <v>2</v>
      </c>
      <c r="K223" s="27">
        <v>2</v>
      </c>
      <c r="L223" s="27" t="s">
        <v>74</v>
      </c>
      <c r="M223" s="27">
        <v>3</v>
      </c>
      <c r="N223" s="27">
        <v>4</v>
      </c>
      <c r="O223" s="27" t="s">
        <v>3</v>
      </c>
      <c r="P223" s="27">
        <v>7</v>
      </c>
      <c r="Q223" s="27">
        <v>6</v>
      </c>
      <c r="R223" s="27">
        <v>8</v>
      </c>
      <c r="S223" s="27">
        <v>5</v>
      </c>
      <c r="T223" s="27" t="s">
        <v>5</v>
      </c>
      <c r="U223" s="27" t="s">
        <v>5</v>
      </c>
      <c r="V223" s="28" t="s">
        <v>1102</v>
      </c>
      <c r="W223" s="29" t="s">
        <v>1103</v>
      </c>
      <c r="X223" s="28" t="s">
        <v>14</v>
      </c>
      <c r="Y223" s="29" t="s">
        <v>1104</v>
      </c>
      <c r="Z223" s="28" t="s">
        <v>6</v>
      </c>
    </row>
    <row r="224" spans="1:26" ht="180" x14ac:dyDescent="0.25">
      <c r="A224" s="26">
        <f t="shared" si="3"/>
        <v>223</v>
      </c>
      <c r="B224" s="27" t="s">
        <v>1105</v>
      </c>
      <c r="C224" s="27" t="s">
        <v>73</v>
      </c>
      <c r="D224" s="27" t="s">
        <v>4</v>
      </c>
      <c r="E224" s="27" t="s">
        <v>2</v>
      </c>
      <c r="F224" s="27" t="s">
        <v>4</v>
      </c>
      <c r="G224" s="27" t="s">
        <v>4</v>
      </c>
      <c r="H224" s="27" t="s">
        <v>5</v>
      </c>
      <c r="I224" s="27" t="s">
        <v>16</v>
      </c>
      <c r="J224" s="27" t="s">
        <v>16</v>
      </c>
      <c r="K224" s="27" t="s">
        <v>74</v>
      </c>
      <c r="L224" s="27">
        <v>7</v>
      </c>
      <c r="M224" s="27">
        <v>2</v>
      </c>
      <c r="N224" s="27">
        <v>3</v>
      </c>
      <c r="O224" s="27">
        <v>4</v>
      </c>
      <c r="P224" s="27">
        <v>5</v>
      </c>
      <c r="Q224" s="27" t="s">
        <v>3</v>
      </c>
      <c r="R224" s="27">
        <v>8</v>
      </c>
      <c r="S224" s="27">
        <v>6</v>
      </c>
      <c r="T224" s="27" t="s">
        <v>5</v>
      </c>
      <c r="U224" s="27" t="s">
        <v>4</v>
      </c>
      <c r="V224" s="28" t="s">
        <v>38</v>
      </c>
      <c r="W224" s="29" t="s">
        <v>1106</v>
      </c>
      <c r="X224" s="28" t="s">
        <v>1107</v>
      </c>
      <c r="Y224" s="29" t="s">
        <v>1108</v>
      </c>
      <c r="Z224" s="28" t="s">
        <v>1109</v>
      </c>
    </row>
    <row r="225" spans="1:26" ht="30" x14ac:dyDescent="0.25">
      <c r="A225" s="26">
        <f t="shared" si="3"/>
        <v>224</v>
      </c>
      <c r="B225" s="27" t="s">
        <v>1110</v>
      </c>
      <c r="C225" s="27" t="s">
        <v>80</v>
      </c>
      <c r="D225" s="27" t="s">
        <v>5</v>
      </c>
      <c r="E225" s="27" t="s">
        <v>5</v>
      </c>
      <c r="F225" s="27" t="s">
        <v>5</v>
      </c>
      <c r="G225" s="27" t="s">
        <v>5</v>
      </c>
      <c r="H225" s="27" t="s">
        <v>5</v>
      </c>
      <c r="I225" s="27" t="s">
        <v>5</v>
      </c>
      <c r="J225" s="27" t="s">
        <v>5</v>
      </c>
      <c r="K225" s="27">
        <v>6</v>
      </c>
      <c r="L225" s="27">
        <v>7</v>
      </c>
      <c r="M225" s="27">
        <v>8</v>
      </c>
      <c r="N225" s="27" t="s">
        <v>3</v>
      </c>
      <c r="O225" s="27">
        <v>2</v>
      </c>
      <c r="P225" s="27" t="s">
        <v>74</v>
      </c>
      <c r="Q225" s="27">
        <v>3</v>
      </c>
      <c r="R225" s="27">
        <v>4</v>
      </c>
      <c r="S225" s="27">
        <v>5</v>
      </c>
      <c r="T225" s="27" t="s">
        <v>2</v>
      </c>
      <c r="U225" s="27" t="s">
        <v>2</v>
      </c>
      <c r="V225" s="28" t="s">
        <v>6</v>
      </c>
      <c r="W225" s="29" t="s">
        <v>6</v>
      </c>
      <c r="X225" s="28" t="s">
        <v>6</v>
      </c>
      <c r="Y225" s="29" t="s">
        <v>6</v>
      </c>
      <c r="Z225" s="28" t="s">
        <v>6</v>
      </c>
    </row>
    <row r="226" spans="1:26" ht="45" x14ac:dyDescent="0.25">
      <c r="A226" s="26">
        <f t="shared" si="3"/>
        <v>225</v>
      </c>
      <c r="B226" s="27" t="s">
        <v>1111</v>
      </c>
      <c r="C226" s="27" t="s">
        <v>73</v>
      </c>
      <c r="D226" s="27" t="s">
        <v>4</v>
      </c>
      <c r="E226" s="27" t="s">
        <v>2</v>
      </c>
      <c r="F226" s="27" t="s">
        <v>2</v>
      </c>
      <c r="G226" s="27" t="s">
        <v>4</v>
      </c>
      <c r="H226" s="27" t="s">
        <v>5</v>
      </c>
      <c r="I226" s="27" t="s">
        <v>2</v>
      </c>
      <c r="J226" s="27" t="s">
        <v>7</v>
      </c>
      <c r="K226" s="27">
        <v>2</v>
      </c>
      <c r="L226" s="27" t="s">
        <v>3</v>
      </c>
      <c r="M226" s="27">
        <v>8</v>
      </c>
      <c r="N226" s="27">
        <v>7</v>
      </c>
      <c r="O226" s="27">
        <v>3</v>
      </c>
      <c r="P226" s="27" t="s">
        <v>74</v>
      </c>
      <c r="Q226" s="27">
        <v>6</v>
      </c>
      <c r="R226" s="27">
        <v>5</v>
      </c>
      <c r="S226" s="27">
        <v>4</v>
      </c>
      <c r="T226" s="27" t="s">
        <v>4</v>
      </c>
      <c r="U226" s="27" t="s">
        <v>2</v>
      </c>
      <c r="V226" s="28" t="s">
        <v>1112</v>
      </c>
      <c r="W226" s="29" t="s">
        <v>1113</v>
      </c>
      <c r="X226" s="28" t="s">
        <v>6</v>
      </c>
      <c r="Y226" s="29" t="s">
        <v>1114</v>
      </c>
      <c r="Z226" s="28" t="s">
        <v>1115</v>
      </c>
    </row>
    <row r="227" spans="1:26" ht="45" x14ac:dyDescent="0.25">
      <c r="A227" s="26">
        <f t="shared" si="3"/>
        <v>226</v>
      </c>
      <c r="B227" s="27" t="s">
        <v>1116</v>
      </c>
      <c r="C227" s="27" t="s">
        <v>73</v>
      </c>
      <c r="D227" s="27" t="s">
        <v>4</v>
      </c>
      <c r="E227" s="27" t="s">
        <v>5</v>
      </c>
      <c r="F227" s="27" t="s">
        <v>5</v>
      </c>
      <c r="G227" s="27" t="s">
        <v>5</v>
      </c>
      <c r="H227" s="27" t="s">
        <v>7</v>
      </c>
      <c r="I227" s="27" t="s">
        <v>5</v>
      </c>
      <c r="J227" s="27" t="s">
        <v>5</v>
      </c>
      <c r="K227" s="27">
        <v>7</v>
      </c>
      <c r="L227" s="27" t="s">
        <v>74</v>
      </c>
      <c r="M227" s="27">
        <v>8</v>
      </c>
      <c r="N227" s="27">
        <v>6</v>
      </c>
      <c r="O227" s="27">
        <v>5</v>
      </c>
      <c r="P227" s="27">
        <v>4</v>
      </c>
      <c r="Q227" s="27" t="s">
        <v>3</v>
      </c>
      <c r="R227" s="27">
        <v>3</v>
      </c>
      <c r="S227" s="27">
        <v>2</v>
      </c>
      <c r="T227" s="27" t="s">
        <v>5</v>
      </c>
      <c r="U227" s="27" t="s">
        <v>5</v>
      </c>
      <c r="V227" s="28" t="s">
        <v>1117</v>
      </c>
      <c r="W227" s="29" t="s">
        <v>1118</v>
      </c>
      <c r="X227" s="28" t="s">
        <v>1119</v>
      </c>
      <c r="Y227" s="29" t="s">
        <v>1120</v>
      </c>
      <c r="Z227" s="28" t="s">
        <v>1121</v>
      </c>
    </row>
    <row r="228" spans="1:26" ht="105" x14ac:dyDescent="0.25">
      <c r="A228" s="26">
        <f t="shared" si="3"/>
        <v>227</v>
      </c>
      <c r="B228" s="27" t="s">
        <v>1122</v>
      </c>
      <c r="C228" s="27" t="s">
        <v>80</v>
      </c>
      <c r="D228" s="27" t="s">
        <v>7</v>
      </c>
      <c r="E228" s="27" t="s">
        <v>7</v>
      </c>
      <c r="F228" s="27" t="s">
        <v>7</v>
      </c>
      <c r="G228" s="27" t="s">
        <v>7</v>
      </c>
      <c r="H228" s="27" t="s">
        <v>7</v>
      </c>
      <c r="I228" s="27" t="s">
        <v>7</v>
      </c>
      <c r="J228" s="27" t="s">
        <v>4</v>
      </c>
      <c r="K228" s="27">
        <v>5</v>
      </c>
      <c r="L228" s="27">
        <v>6</v>
      </c>
      <c r="M228" s="27">
        <v>2</v>
      </c>
      <c r="N228" s="27">
        <v>3</v>
      </c>
      <c r="O228" s="27">
        <v>4</v>
      </c>
      <c r="P228" s="27">
        <v>7</v>
      </c>
      <c r="Q228" s="27" t="s">
        <v>3</v>
      </c>
      <c r="R228" s="27">
        <v>8</v>
      </c>
      <c r="S228" s="27" t="s">
        <v>74</v>
      </c>
      <c r="T228" s="27" t="s">
        <v>7</v>
      </c>
      <c r="U228" s="27" t="s">
        <v>7</v>
      </c>
      <c r="V228" s="28" t="s">
        <v>1123</v>
      </c>
      <c r="W228" s="29" t="s">
        <v>1124</v>
      </c>
      <c r="X228" s="28" t="s">
        <v>1125</v>
      </c>
      <c r="Y228" s="29" t="s">
        <v>1126</v>
      </c>
      <c r="Z228" s="28" t="s">
        <v>1127</v>
      </c>
    </row>
    <row r="229" spans="1:26" ht="90" x14ac:dyDescent="0.25">
      <c r="A229" s="26">
        <f t="shared" si="3"/>
        <v>228</v>
      </c>
      <c r="B229" s="27" t="s">
        <v>1128</v>
      </c>
      <c r="C229" s="27" t="s">
        <v>73</v>
      </c>
      <c r="D229" s="27" t="s">
        <v>2</v>
      </c>
      <c r="E229" s="27" t="s">
        <v>4</v>
      </c>
      <c r="F229" s="27" t="s">
        <v>4</v>
      </c>
      <c r="G229" s="27" t="s">
        <v>4</v>
      </c>
      <c r="H229" s="27" t="s">
        <v>2</v>
      </c>
      <c r="I229" s="27" t="s">
        <v>2</v>
      </c>
      <c r="J229" s="27" t="s">
        <v>2</v>
      </c>
      <c r="K229" s="27">
        <v>7</v>
      </c>
      <c r="L229" s="27">
        <v>6</v>
      </c>
      <c r="M229" s="27">
        <v>3</v>
      </c>
      <c r="N229" s="27">
        <v>4</v>
      </c>
      <c r="O229" s="27">
        <v>2</v>
      </c>
      <c r="P229" s="27">
        <v>5</v>
      </c>
      <c r="Q229" s="27" t="s">
        <v>3</v>
      </c>
      <c r="R229" s="27" t="s">
        <v>74</v>
      </c>
      <c r="S229" s="27">
        <v>8</v>
      </c>
      <c r="T229" s="27" t="s">
        <v>7</v>
      </c>
      <c r="U229" s="27" t="s">
        <v>5</v>
      </c>
      <c r="V229" s="28" t="s">
        <v>23</v>
      </c>
      <c r="W229" s="29" t="s">
        <v>1129</v>
      </c>
      <c r="X229" s="28" t="s">
        <v>1130</v>
      </c>
      <c r="Y229" s="29" t="s">
        <v>1131</v>
      </c>
      <c r="Z229" s="28" t="s">
        <v>1132</v>
      </c>
    </row>
    <row r="230" spans="1:26" ht="225" x14ac:dyDescent="0.25">
      <c r="A230" s="26">
        <f t="shared" si="3"/>
        <v>229</v>
      </c>
      <c r="B230" s="27" t="s">
        <v>1133</v>
      </c>
      <c r="C230" s="27" t="s">
        <v>85</v>
      </c>
      <c r="D230" s="27" t="s">
        <v>5</v>
      </c>
      <c r="E230" s="27" t="s">
        <v>5</v>
      </c>
      <c r="F230" s="27" t="s">
        <v>2</v>
      </c>
      <c r="G230" s="27" t="s">
        <v>5</v>
      </c>
      <c r="H230" s="27" t="s">
        <v>2</v>
      </c>
      <c r="I230" s="27" t="s">
        <v>7</v>
      </c>
      <c r="J230" s="27" t="s">
        <v>7</v>
      </c>
      <c r="K230" s="27" t="s">
        <v>74</v>
      </c>
      <c r="L230" s="27">
        <v>8</v>
      </c>
      <c r="M230" s="27">
        <v>4</v>
      </c>
      <c r="N230" s="27">
        <v>5</v>
      </c>
      <c r="O230" s="27">
        <v>7</v>
      </c>
      <c r="P230" s="27">
        <v>6</v>
      </c>
      <c r="Q230" s="27" t="s">
        <v>3</v>
      </c>
      <c r="R230" s="27">
        <v>2</v>
      </c>
      <c r="S230" s="27">
        <v>3</v>
      </c>
      <c r="T230" s="27" t="s">
        <v>7</v>
      </c>
      <c r="U230" s="27" t="s">
        <v>7</v>
      </c>
      <c r="V230" s="28" t="s">
        <v>1134</v>
      </c>
      <c r="W230" s="29" t="s">
        <v>1135</v>
      </c>
      <c r="X230" s="28" t="s">
        <v>980</v>
      </c>
      <c r="Y230" s="29" t="s">
        <v>6</v>
      </c>
      <c r="Z230" s="28" t="s">
        <v>1136</v>
      </c>
    </row>
    <row r="231" spans="1:26" ht="120" x14ac:dyDescent="0.25">
      <c r="A231" s="26">
        <f t="shared" si="3"/>
        <v>230</v>
      </c>
      <c r="B231" s="27" t="s">
        <v>1137</v>
      </c>
      <c r="C231" s="27" t="s">
        <v>80</v>
      </c>
      <c r="D231" s="27" t="s">
        <v>7</v>
      </c>
      <c r="E231" s="27" t="s">
        <v>7</v>
      </c>
      <c r="F231" s="27" t="s">
        <v>7</v>
      </c>
      <c r="G231" s="27" t="s">
        <v>7</v>
      </c>
      <c r="H231" s="27" t="s">
        <v>5</v>
      </c>
      <c r="I231" s="27" t="s">
        <v>7</v>
      </c>
      <c r="J231" s="27" t="s">
        <v>4</v>
      </c>
      <c r="K231" s="27" t="s">
        <v>3</v>
      </c>
      <c r="L231" s="27">
        <v>2</v>
      </c>
      <c r="M231" s="27">
        <v>4</v>
      </c>
      <c r="N231" s="27">
        <v>6</v>
      </c>
      <c r="O231" s="27">
        <v>3</v>
      </c>
      <c r="P231" s="27" t="s">
        <v>74</v>
      </c>
      <c r="Q231" s="27">
        <v>7</v>
      </c>
      <c r="R231" s="27">
        <v>5</v>
      </c>
      <c r="S231" s="27">
        <v>8</v>
      </c>
      <c r="T231" s="27" t="s">
        <v>7</v>
      </c>
      <c r="U231" s="27" t="s">
        <v>7</v>
      </c>
      <c r="V231" s="28" t="s">
        <v>1138</v>
      </c>
      <c r="W231" s="29" t="s">
        <v>1139</v>
      </c>
      <c r="X231" s="28" t="s">
        <v>1140</v>
      </c>
      <c r="Y231" s="29" t="s">
        <v>1141</v>
      </c>
      <c r="Z231" s="28" t="s">
        <v>1142</v>
      </c>
    </row>
    <row r="232" spans="1:26" ht="30" x14ac:dyDescent="0.25">
      <c r="A232" s="26">
        <f t="shared" si="3"/>
        <v>231</v>
      </c>
      <c r="B232" s="27" t="s">
        <v>1143</v>
      </c>
      <c r="C232" s="27" t="s">
        <v>80</v>
      </c>
      <c r="D232" s="27" t="s">
        <v>5</v>
      </c>
      <c r="E232" s="27" t="s">
        <v>5</v>
      </c>
      <c r="F232" s="27" t="s">
        <v>5</v>
      </c>
      <c r="G232" s="27" t="s">
        <v>7</v>
      </c>
      <c r="H232" s="27" t="s">
        <v>5</v>
      </c>
      <c r="I232" s="27" t="s">
        <v>5</v>
      </c>
      <c r="J232" s="27" t="s">
        <v>4</v>
      </c>
      <c r="K232" s="27" t="s">
        <v>3</v>
      </c>
      <c r="L232" s="27">
        <v>2</v>
      </c>
      <c r="M232" s="27">
        <v>8</v>
      </c>
      <c r="N232" s="27">
        <v>3</v>
      </c>
      <c r="O232" s="27">
        <v>4</v>
      </c>
      <c r="P232" s="27" t="s">
        <v>74</v>
      </c>
      <c r="Q232" s="27">
        <v>5</v>
      </c>
      <c r="R232" s="27">
        <v>6</v>
      </c>
      <c r="S232" s="27">
        <v>7</v>
      </c>
      <c r="T232" s="27" t="s">
        <v>7</v>
      </c>
      <c r="U232" s="27" t="s">
        <v>5</v>
      </c>
      <c r="V232" s="28" t="s">
        <v>1144</v>
      </c>
      <c r="W232" s="29" t="s">
        <v>1145</v>
      </c>
      <c r="X232" s="28" t="s">
        <v>1146</v>
      </c>
      <c r="Y232" s="29" t="s">
        <v>1147</v>
      </c>
      <c r="Z232" s="28" t="s">
        <v>1148</v>
      </c>
    </row>
    <row r="233" spans="1:26" ht="405" x14ac:dyDescent="0.25">
      <c r="A233" s="26">
        <f t="shared" si="3"/>
        <v>232</v>
      </c>
      <c r="B233" s="27" t="s">
        <v>1149</v>
      </c>
      <c r="C233" s="27" t="s">
        <v>85</v>
      </c>
      <c r="D233" s="27" t="s">
        <v>7</v>
      </c>
      <c r="E233" s="27" t="s">
        <v>4</v>
      </c>
      <c r="F233" s="27" t="s">
        <v>4</v>
      </c>
      <c r="G233" s="27" t="s">
        <v>7</v>
      </c>
      <c r="H233" s="27" t="s">
        <v>7</v>
      </c>
      <c r="I233" s="27" t="s">
        <v>7</v>
      </c>
      <c r="J233" s="27" t="s">
        <v>16</v>
      </c>
      <c r="K233" s="27" t="s">
        <v>3</v>
      </c>
      <c r="L233" s="27">
        <v>2</v>
      </c>
      <c r="M233" s="27">
        <v>3</v>
      </c>
      <c r="N233" s="27">
        <v>4</v>
      </c>
      <c r="O233" s="27">
        <v>5</v>
      </c>
      <c r="P233" s="27">
        <v>6</v>
      </c>
      <c r="Q233" s="27">
        <v>7</v>
      </c>
      <c r="R233" s="27">
        <v>8</v>
      </c>
      <c r="S233" s="27" t="s">
        <v>74</v>
      </c>
      <c r="T233" s="27" t="s">
        <v>7</v>
      </c>
      <c r="U233" s="27" t="s">
        <v>7</v>
      </c>
      <c r="V233" s="28" t="s">
        <v>1150</v>
      </c>
      <c r="W233" s="29" t="s">
        <v>1151</v>
      </c>
      <c r="X233" s="28" t="s">
        <v>1152</v>
      </c>
      <c r="Y233" s="29" t="s">
        <v>1153</v>
      </c>
      <c r="Z233" s="28" t="s">
        <v>1154</v>
      </c>
    </row>
    <row r="234" spans="1:26" ht="315" x14ac:dyDescent="0.25">
      <c r="A234" s="26">
        <f t="shared" si="3"/>
        <v>233</v>
      </c>
      <c r="B234" s="27" t="s">
        <v>1155</v>
      </c>
      <c r="C234" s="27" t="s">
        <v>85</v>
      </c>
      <c r="D234" s="27" t="s">
        <v>4</v>
      </c>
      <c r="E234" s="27" t="s">
        <v>16</v>
      </c>
      <c r="F234" s="27" t="s">
        <v>2</v>
      </c>
      <c r="G234" s="27" t="s">
        <v>4</v>
      </c>
      <c r="H234" s="27" t="s">
        <v>16</v>
      </c>
      <c r="I234" s="27" t="s">
        <v>16</v>
      </c>
      <c r="J234" s="27" t="s">
        <v>2</v>
      </c>
      <c r="K234" s="27" t="s">
        <v>74</v>
      </c>
      <c r="L234" s="27">
        <v>8</v>
      </c>
      <c r="M234" s="27">
        <v>4</v>
      </c>
      <c r="N234" s="27">
        <v>3</v>
      </c>
      <c r="O234" s="27">
        <v>2</v>
      </c>
      <c r="P234" s="27">
        <v>5</v>
      </c>
      <c r="Q234" s="27" t="s">
        <v>3</v>
      </c>
      <c r="R234" s="27">
        <v>6</v>
      </c>
      <c r="S234" s="27">
        <v>7</v>
      </c>
      <c r="T234" s="27" t="s">
        <v>7</v>
      </c>
      <c r="U234" s="27" t="s">
        <v>16</v>
      </c>
      <c r="V234" s="28" t="s">
        <v>1156</v>
      </c>
      <c r="W234" s="29" t="s">
        <v>1157</v>
      </c>
      <c r="X234" s="28" t="s">
        <v>1158</v>
      </c>
      <c r="Y234" s="29" t="s">
        <v>1159</v>
      </c>
      <c r="Z234" s="28" t="s">
        <v>1160</v>
      </c>
    </row>
    <row r="235" spans="1:26" ht="120" x14ac:dyDescent="0.25">
      <c r="A235" s="26">
        <f t="shared" si="3"/>
        <v>234</v>
      </c>
      <c r="B235" s="27" t="s">
        <v>1161</v>
      </c>
      <c r="C235" s="27" t="s">
        <v>80</v>
      </c>
      <c r="D235" s="27" t="s">
        <v>7</v>
      </c>
      <c r="E235" s="27" t="s">
        <v>7</v>
      </c>
      <c r="F235" s="27" t="s">
        <v>7</v>
      </c>
      <c r="G235" s="27" t="s">
        <v>7</v>
      </c>
      <c r="H235" s="27" t="s">
        <v>7</v>
      </c>
      <c r="I235" s="27" t="s">
        <v>7</v>
      </c>
      <c r="J235" s="27" t="s">
        <v>4</v>
      </c>
      <c r="K235" s="27">
        <v>8</v>
      </c>
      <c r="L235" s="27" t="s">
        <v>74</v>
      </c>
      <c r="M235" s="27">
        <v>7</v>
      </c>
      <c r="N235" s="27">
        <v>6</v>
      </c>
      <c r="O235" s="27" t="s">
        <v>3</v>
      </c>
      <c r="P235" s="27">
        <v>2</v>
      </c>
      <c r="Q235" s="27">
        <v>4</v>
      </c>
      <c r="R235" s="27">
        <v>5</v>
      </c>
      <c r="S235" s="27">
        <v>3</v>
      </c>
      <c r="T235" s="27" t="s">
        <v>4</v>
      </c>
      <c r="U235" s="27" t="s">
        <v>7</v>
      </c>
      <c r="V235" s="28" t="s">
        <v>1162</v>
      </c>
      <c r="W235" s="29" t="s">
        <v>1163</v>
      </c>
      <c r="X235" s="28" t="s">
        <v>1164</v>
      </c>
      <c r="Y235" s="29" t="s">
        <v>1165</v>
      </c>
      <c r="Z235" s="28" t="s">
        <v>1166</v>
      </c>
    </row>
    <row r="236" spans="1:26" ht="75" x14ac:dyDescent="0.25">
      <c r="A236" s="26">
        <f t="shared" si="3"/>
        <v>235</v>
      </c>
      <c r="B236" s="27" t="s">
        <v>1167</v>
      </c>
      <c r="C236" s="27" t="s">
        <v>73</v>
      </c>
      <c r="D236" s="27" t="s">
        <v>2</v>
      </c>
      <c r="E236" s="27" t="s">
        <v>2</v>
      </c>
      <c r="F236" s="27" t="s">
        <v>2</v>
      </c>
      <c r="G236" s="27" t="s">
        <v>5</v>
      </c>
      <c r="H236" s="27" t="s">
        <v>5</v>
      </c>
      <c r="I236" s="27" t="s">
        <v>7</v>
      </c>
      <c r="J236" s="27" t="s">
        <v>5</v>
      </c>
      <c r="K236" s="27">
        <v>8</v>
      </c>
      <c r="L236" s="27" t="s">
        <v>74</v>
      </c>
      <c r="M236" s="27">
        <v>4</v>
      </c>
      <c r="N236" s="27">
        <v>5</v>
      </c>
      <c r="O236" s="27" t="s">
        <v>3</v>
      </c>
      <c r="P236" s="27">
        <v>2</v>
      </c>
      <c r="Q236" s="27">
        <v>3</v>
      </c>
      <c r="R236" s="27">
        <v>7</v>
      </c>
      <c r="S236" s="27">
        <v>6</v>
      </c>
      <c r="T236" s="27" t="s">
        <v>7</v>
      </c>
      <c r="U236" s="27" t="s">
        <v>7</v>
      </c>
      <c r="V236" s="28" t="s">
        <v>1168</v>
      </c>
      <c r="W236" s="29" t="s">
        <v>1169</v>
      </c>
      <c r="X236" s="28" t="s">
        <v>1170</v>
      </c>
      <c r="Y236" s="29" t="s">
        <v>1171</v>
      </c>
      <c r="Z236" s="28" t="s">
        <v>6</v>
      </c>
    </row>
    <row r="237" spans="1:26" ht="210" x14ac:dyDescent="0.25">
      <c r="A237" s="26">
        <f t="shared" si="3"/>
        <v>236</v>
      </c>
      <c r="B237" s="27" t="s">
        <v>1172</v>
      </c>
      <c r="C237" s="27" t="s">
        <v>80</v>
      </c>
      <c r="D237" s="27" t="s">
        <v>16</v>
      </c>
      <c r="E237" s="27" t="s">
        <v>2</v>
      </c>
      <c r="F237" s="27" t="s">
        <v>2</v>
      </c>
      <c r="G237" s="27" t="s">
        <v>4</v>
      </c>
      <c r="H237" s="27" t="s">
        <v>2</v>
      </c>
      <c r="I237" s="27" t="s">
        <v>16</v>
      </c>
      <c r="J237" s="27" t="s">
        <v>2</v>
      </c>
      <c r="K237" s="27">
        <v>8</v>
      </c>
      <c r="L237" s="27" t="s">
        <v>74</v>
      </c>
      <c r="M237" s="27">
        <v>3</v>
      </c>
      <c r="N237" s="27" t="s">
        <v>3</v>
      </c>
      <c r="O237" s="27">
        <v>2</v>
      </c>
      <c r="P237" s="27">
        <v>4</v>
      </c>
      <c r="Q237" s="27">
        <v>5</v>
      </c>
      <c r="R237" s="27">
        <v>6</v>
      </c>
      <c r="S237" s="27">
        <v>7</v>
      </c>
      <c r="T237" s="27" t="s">
        <v>2</v>
      </c>
      <c r="U237" s="27" t="s">
        <v>4</v>
      </c>
      <c r="V237" s="28" t="s">
        <v>1173</v>
      </c>
      <c r="W237" s="29" t="s">
        <v>1174</v>
      </c>
      <c r="X237" s="28" t="s">
        <v>1175</v>
      </c>
      <c r="Y237" s="29" t="s">
        <v>1176</v>
      </c>
      <c r="Z237" s="28" t="s">
        <v>1177</v>
      </c>
    </row>
    <row r="238" spans="1:26" ht="90" x14ac:dyDescent="0.25">
      <c r="A238" s="26">
        <f t="shared" si="3"/>
        <v>237</v>
      </c>
      <c r="B238" s="27" t="s">
        <v>1178</v>
      </c>
      <c r="C238" s="27" t="s">
        <v>80</v>
      </c>
      <c r="D238" s="27" t="s">
        <v>5</v>
      </c>
      <c r="E238" s="27" t="s">
        <v>7</v>
      </c>
      <c r="F238" s="27" t="s">
        <v>7</v>
      </c>
      <c r="G238" s="27" t="s">
        <v>7</v>
      </c>
      <c r="H238" s="27" t="s">
        <v>7</v>
      </c>
      <c r="I238" s="27" t="s">
        <v>7</v>
      </c>
      <c r="J238" s="27" t="s">
        <v>16</v>
      </c>
      <c r="K238" s="27">
        <v>8</v>
      </c>
      <c r="L238" s="27">
        <v>7</v>
      </c>
      <c r="M238" s="27">
        <v>6</v>
      </c>
      <c r="N238" s="27">
        <v>3</v>
      </c>
      <c r="O238" s="27">
        <v>2</v>
      </c>
      <c r="P238" s="27">
        <v>5</v>
      </c>
      <c r="Q238" s="27" t="s">
        <v>3</v>
      </c>
      <c r="R238" s="27" t="s">
        <v>74</v>
      </c>
      <c r="S238" s="27">
        <v>4</v>
      </c>
      <c r="T238" s="27" t="s">
        <v>16</v>
      </c>
      <c r="U238" s="27" t="s">
        <v>16</v>
      </c>
      <c r="V238" s="28" t="s">
        <v>444</v>
      </c>
      <c r="W238" s="29" t="s">
        <v>445</v>
      </c>
      <c r="X238" s="28" t="s">
        <v>446</v>
      </c>
      <c r="Y238" s="29" t="s">
        <v>447</v>
      </c>
      <c r="Z238" s="28" t="s">
        <v>6</v>
      </c>
    </row>
    <row r="239" spans="1:26" ht="30" x14ac:dyDescent="0.25">
      <c r="A239" s="26">
        <f t="shared" si="3"/>
        <v>238</v>
      </c>
      <c r="B239" s="27" t="s">
        <v>1179</v>
      </c>
      <c r="C239" s="27" t="s">
        <v>80</v>
      </c>
      <c r="D239" s="27" t="s">
        <v>4</v>
      </c>
      <c r="E239" s="27" t="s">
        <v>16</v>
      </c>
      <c r="F239" s="27" t="s">
        <v>16</v>
      </c>
      <c r="G239" s="27" t="s">
        <v>2</v>
      </c>
      <c r="H239" s="27" t="s">
        <v>16</v>
      </c>
      <c r="I239" s="27" t="s">
        <v>16</v>
      </c>
      <c r="J239" s="27" t="s">
        <v>16</v>
      </c>
      <c r="K239" s="27" t="s">
        <v>3</v>
      </c>
      <c r="L239" s="27">
        <v>2</v>
      </c>
      <c r="M239" s="27">
        <v>3</v>
      </c>
      <c r="N239" s="27">
        <v>4</v>
      </c>
      <c r="O239" s="27">
        <v>5</v>
      </c>
      <c r="P239" s="27">
        <v>6</v>
      </c>
      <c r="Q239" s="27">
        <v>7</v>
      </c>
      <c r="R239" s="27">
        <v>8</v>
      </c>
      <c r="S239" s="27" t="s">
        <v>74</v>
      </c>
      <c r="T239" s="27" t="s">
        <v>7</v>
      </c>
      <c r="U239" s="27" t="s">
        <v>4</v>
      </c>
      <c r="V239" s="28" t="s">
        <v>14</v>
      </c>
      <c r="W239" s="29" t="s">
        <v>1180</v>
      </c>
      <c r="X239" s="28" t="s">
        <v>1181</v>
      </c>
      <c r="Y239" s="29" t="s">
        <v>1182</v>
      </c>
      <c r="Z239" s="28" t="s">
        <v>6</v>
      </c>
    </row>
    <row r="240" spans="1:26" ht="90" x14ac:dyDescent="0.25">
      <c r="A240" s="26">
        <f t="shared" si="3"/>
        <v>239</v>
      </c>
      <c r="B240" s="27" t="s">
        <v>1183</v>
      </c>
      <c r="C240" s="27" t="s">
        <v>80</v>
      </c>
      <c r="D240" s="27" t="s">
        <v>7</v>
      </c>
      <c r="E240" s="27" t="s">
        <v>7</v>
      </c>
      <c r="F240" s="27" t="s">
        <v>7</v>
      </c>
      <c r="G240" s="27" t="s">
        <v>7</v>
      </c>
      <c r="H240" s="27" t="s">
        <v>7</v>
      </c>
      <c r="I240" s="27" t="s">
        <v>7</v>
      </c>
      <c r="J240" s="27" t="s">
        <v>7</v>
      </c>
      <c r="K240" s="27" t="s">
        <v>3</v>
      </c>
      <c r="L240" s="27">
        <v>2</v>
      </c>
      <c r="M240" s="27">
        <v>3</v>
      </c>
      <c r="N240" s="27">
        <v>4</v>
      </c>
      <c r="O240" s="27">
        <v>8</v>
      </c>
      <c r="P240" s="27" t="s">
        <v>74</v>
      </c>
      <c r="Q240" s="27">
        <v>7</v>
      </c>
      <c r="R240" s="27">
        <v>6</v>
      </c>
      <c r="S240" s="27">
        <v>5</v>
      </c>
      <c r="T240" s="27" t="s">
        <v>7</v>
      </c>
      <c r="U240" s="27" t="s">
        <v>7</v>
      </c>
      <c r="V240" s="28" t="s">
        <v>1184</v>
      </c>
      <c r="W240" s="29" t="s">
        <v>1185</v>
      </c>
      <c r="X240" s="28" t="s">
        <v>1186</v>
      </c>
      <c r="Y240" s="29" t="s">
        <v>1187</v>
      </c>
      <c r="Z240" s="28" t="s">
        <v>1188</v>
      </c>
    </row>
    <row r="241" spans="1:26" ht="75" x14ac:dyDescent="0.25">
      <c r="A241" s="26">
        <f t="shared" si="3"/>
        <v>240</v>
      </c>
      <c r="B241" s="27" t="s">
        <v>1189</v>
      </c>
      <c r="C241" s="27" t="s">
        <v>73</v>
      </c>
      <c r="D241" s="27" t="s">
        <v>7</v>
      </c>
      <c r="E241" s="27" t="s">
        <v>7</v>
      </c>
      <c r="F241" s="27" t="s">
        <v>7</v>
      </c>
      <c r="G241" s="27" t="s">
        <v>7</v>
      </c>
      <c r="H241" s="27" t="s">
        <v>7</v>
      </c>
      <c r="I241" s="27" t="s">
        <v>4</v>
      </c>
      <c r="J241" s="27" t="s">
        <v>7</v>
      </c>
      <c r="K241" s="27" t="s">
        <v>74</v>
      </c>
      <c r="L241" s="27">
        <v>8</v>
      </c>
      <c r="M241" s="27">
        <v>7</v>
      </c>
      <c r="N241" s="27">
        <v>2</v>
      </c>
      <c r="O241" s="27">
        <v>3</v>
      </c>
      <c r="P241" s="27">
        <v>6</v>
      </c>
      <c r="Q241" s="27" t="s">
        <v>3</v>
      </c>
      <c r="R241" s="27">
        <v>4</v>
      </c>
      <c r="S241" s="27">
        <v>5</v>
      </c>
      <c r="T241" s="27" t="s">
        <v>7</v>
      </c>
      <c r="U241" s="27" t="s">
        <v>4</v>
      </c>
      <c r="V241" s="28" t="s">
        <v>1190</v>
      </c>
      <c r="W241" s="29" t="s">
        <v>1191</v>
      </c>
      <c r="X241" s="28" t="s">
        <v>6</v>
      </c>
      <c r="Y241" s="29" t="s">
        <v>6</v>
      </c>
      <c r="Z241" s="28" t="s">
        <v>1192</v>
      </c>
    </row>
    <row r="242" spans="1:26" ht="409.5" x14ac:dyDescent="0.25">
      <c r="A242" s="26">
        <f t="shared" si="3"/>
        <v>241</v>
      </c>
      <c r="B242" s="27" t="s">
        <v>1193</v>
      </c>
      <c r="C242" s="27" t="s">
        <v>85</v>
      </c>
      <c r="D242" s="27" t="s">
        <v>5</v>
      </c>
      <c r="E242" s="27" t="s">
        <v>5</v>
      </c>
      <c r="F242" s="27" t="s">
        <v>5</v>
      </c>
      <c r="G242" s="27" t="s">
        <v>5</v>
      </c>
      <c r="H242" s="27" t="s">
        <v>5</v>
      </c>
      <c r="I242" s="27" t="s">
        <v>7</v>
      </c>
      <c r="J242" s="27" t="s">
        <v>16</v>
      </c>
      <c r="K242" s="27" t="s">
        <v>3</v>
      </c>
      <c r="L242" s="27">
        <v>2</v>
      </c>
      <c r="M242" s="27">
        <v>3</v>
      </c>
      <c r="N242" s="27">
        <v>4</v>
      </c>
      <c r="O242" s="27">
        <v>5</v>
      </c>
      <c r="P242" s="27">
        <v>7</v>
      </c>
      <c r="Q242" s="27">
        <v>6</v>
      </c>
      <c r="R242" s="27">
        <v>8</v>
      </c>
      <c r="S242" s="27" t="s">
        <v>74</v>
      </c>
      <c r="T242" s="27" t="s">
        <v>2</v>
      </c>
      <c r="U242" s="27" t="s">
        <v>5</v>
      </c>
      <c r="V242" s="28" t="s">
        <v>1194</v>
      </c>
      <c r="W242" s="29" t="s">
        <v>1195</v>
      </c>
      <c r="X242" s="28" t="s">
        <v>1196</v>
      </c>
      <c r="Y242" s="29" t="s">
        <v>1197</v>
      </c>
      <c r="Z242" s="28" t="s">
        <v>1198</v>
      </c>
    </row>
    <row r="243" spans="1:26" ht="30" x14ac:dyDescent="0.25">
      <c r="A243" s="26">
        <f t="shared" si="3"/>
        <v>242</v>
      </c>
      <c r="B243" s="27" t="s">
        <v>1199</v>
      </c>
      <c r="C243" s="27" t="s">
        <v>73</v>
      </c>
      <c r="D243" s="27" t="s">
        <v>5</v>
      </c>
      <c r="E243" s="27" t="s">
        <v>5</v>
      </c>
      <c r="F243" s="27" t="s">
        <v>5</v>
      </c>
      <c r="G243" s="27" t="s">
        <v>7</v>
      </c>
      <c r="H243" s="27" t="s">
        <v>5</v>
      </c>
      <c r="I243" s="27" t="s">
        <v>5</v>
      </c>
      <c r="J243" s="27" t="s">
        <v>5</v>
      </c>
      <c r="K243" s="27">
        <v>4</v>
      </c>
      <c r="L243" s="27">
        <v>3</v>
      </c>
      <c r="M243" s="27">
        <v>2</v>
      </c>
      <c r="N243" s="27">
        <v>5</v>
      </c>
      <c r="O243" s="27">
        <v>6</v>
      </c>
      <c r="P243" s="27">
        <v>7</v>
      </c>
      <c r="Q243" s="27" t="s">
        <v>3</v>
      </c>
      <c r="R243" s="27">
        <v>8</v>
      </c>
      <c r="S243" s="27" t="s">
        <v>74</v>
      </c>
      <c r="T243" s="27" t="s">
        <v>5</v>
      </c>
      <c r="U243" s="27" t="s">
        <v>5</v>
      </c>
      <c r="V243" s="28" t="s">
        <v>1200</v>
      </c>
      <c r="W243" s="29" t="s">
        <v>1201</v>
      </c>
      <c r="X243" s="28" t="s">
        <v>1202</v>
      </c>
      <c r="Y243" s="29" t="s">
        <v>1203</v>
      </c>
      <c r="Z243" s="28" t="s">
        <v>6</v>
      </c>
    </row>
    <row r="244" spans="1:26" ht="90" x14ac:dyDescent="0.25">
      <c r="A244" s="26">
        <f t="shared" si="3"/>
        <v>243</v>
      </c>
      <c r="B244" s="27" t="s">
        <v>1204</v>
      </c>
      <c r="C244" s="27" t="s">
        <v>80</v>
      </c>
      <c r="D244" s="27" t="s">
        <v>7</v>
      </c>
      <c r="E244" s="27" t="s">
        <v>5</v>
      </c>
      <c r="F244" s="27" t="s">
        <v>5</v>
      </c>
      <c r="G244" s="27" t="s">
        <v>7</v>
      </c>
      <c r="H244" s="27" t="s">
        <v>7</v>
      </c>
      <c r="I244" s="27" t="s">
        <v>5</v>
      </c>
      <c r="J244" s="27" t="s">
        <v>7</v>
      </c>
      <c r="K244" s="27" t="s">
        <v>74</v>
      </c>
      <c r="L244" s="27">
        <v>8</v>
      </c>
      <c r="M244" s="27">
        <v>7</v>
      </c>
      <c r="N244" s="27">
        <v>6</v>
      </c>
      <c r="O244" s="27">
        <v>3</v>
      </c>
      <c r="P244" s="27">
        <v>4</v>
      </c>
      <c r="Q244" s="27">
        <v>2</v>
      </c>
      <c r="R244" s="27">
        <v>5</v>
      </c>
      <c r="S244" s="27" t="s">
        <v>3</v>
      </c>
      <c r="T244" s="27" t="s">
        <v>5</v>
      </c>
      <c r="U244" s="27" t="s">
        <v>5</v>
      </c>
      <c r="V244" s="28" t="s">
        <v>1205</v>
      </c>
      <c r="W244" s="29" t="s">
        <v>1206</v>
      </c>
      <c r="X244" s="28" t="s">
        <v>1207</v>
      </c>
      <c r="Y244" s="29" t="s">
        <v>1208</v>
      </c>
      <c r="Z244" s="28" t="s">
        <v>6</v>
      </c>
    </row>
    <row r="245" spans="1:26" ht="75" x14ac:dyDescent="0.25">
      <c r="A245" s="26">
        <f t="shared" si="3"/>
        <v>244</v>
      </c>
      <c r="B245" s="27" t="s">
        <v>1209</v>
      </c>
      <c r="C245" s="27" t="s">
        <v>73</v>
      </c>
      <c r="D245" s="27" t="s">
        <v>4</v>
      </c>
      <c r="E245" s="27" t="s">
        <v>5</v>
      </c>
      <c r="F245" s="27" t="s">
        <v>5</v>
      </c>
      <c r="G245" s="27" t="s">
        <v>4</v>
      </c>
      <c r="H245" s="27" t="s">
        <v>5</v>
      </c>
      <c r="I245" s="27" t="s">
        <v>5</v>
      </c>
      <c r="J245" s="27" t="s">
        <v>7</v>
      </c>
      <c r="K245" s="27">
        <v>5</v>
      </c>
      <c r="L245" s="27">
        <v>6</v>
      </c>
      <c r="M245" s="27">
        <v>2</v>
      </c>
      <c r="N245" s="27" t="s">
        <v>3</v>
      </c>
      <c r="O245" s="27">
        <v>3</v>
      </c>
      <c r="P245" s="27">
        <v>4</v>
      </c>
      <c r="Q245" s="27">
        <v>7</v>
      </c>
      <c r="R245" s="27">
        <v>8</v>
      </c>
      <c r="S245" s="27" t="s">
        <v>74</v>
      </c>
      <c r="T245" s="27" t="s">
        <v>7</v>
      </c>
      <c r="U245" s="27" t="s">
        <v>5</v>
      </c>
      <c r="V245" s="28" t="s">
        <v>1210</v>
      </c>
      <c r="W245" s="29" t="s">
        <v>1211</v>
      </c>
      <c r="X245" s="28" t="s">
        <v>1212</v>
      </c>
      <c r="Y245" s="29" t="s">
        <v>1213</v>
      </c>
      <c r="Z245" s="28" t="s">
        <v>1214</v>
      </c>
    </row>
    <row r="246" spans="1:26" ht="60" x14ac:dyDescent="0.25">
      <c r="A246" s="26">
        <f t="shared" si="3"/>
        <v>245</v>
      </c>
      <c r="B246" s="27" t="s">
        <v>1215</v>
      </c>
      <c r="C246" s="27" t="s">
        <v>85</v>
      </c>
      <c r="D246" s="27" t="s">
        <v>5</v>
      </c>
      <c r="E246" s="27" t="s">
        <v>5</v>
      </c>
      <c r="F246" s="27" t="s">
        <v>5</v>
      </c>
      <c r="G246" s="27" t="s">
        <v>4</v>
      </c>
      <c r="H246" s="27" t="s">
        <v>5</v>
      </c>
      <c r="I246" s="27" t="s">
        <v>5</v>
      </c>
      <c r="J246" s="27" t="s">
        <v>7</v>
      </c>
      <c r="K246" s="27" t="s">
        <v>74</v>
      </c>
      <c r="L246" s="27">
        <v>8</v>
      </c>
      <c r="M246" s="27">
        <v>4</v>
      </c>
      <c r="N246" s="27">
        <v>2</v>
      </c>
      <c r="O246" s="27" t="s">
        <v>3</v>
      </c>
      <c r="P246" s="27">
        <v>5</v>
      </c>
      <c r="Q246" s="27">
        <v>3</v>
      </c>
      <c r="R246" s="27">
        <v>6</v>
      </c>
      <c r="S246" s="27">
        <v>7</v>
      </c>
      <c r="T246" s="27" t="s">
        <v>2</v>
      </c>
      <c r="U246" s="27" t="s">
        <v>5</v>
      </c>
      <c r="V246" s="28" t="s">
        <v>1216</v>
      </c>
      <c r="W246" s="29" t="s">
        <v>1217</v>
      </c>
      <c r="X246" s="28" t="s">
        <v>1218</v>
      </c>
      <c r="Y246" s="29" t="s">
        <v>1219</v>
      </c>
      <c r="Z246" s="28" t="s">
        <v>6</v>
      </c>
    </row>
    <row r="247" spans="1:26" ht="225" x14ac:dyDescent="0.25">
      <c r="A247" s="26">
        <f t="shared" si="3"/>
        <v>246</v>
      </c>
      <c r="B247" s="27" t="s">
        <v>1220</v>
      </c>
      <c r="C247" s="27" t="s">
        <v>80</v>
      </c>
      <c r="D247" s="27" t="s">
        <v>5</v>
      </c>
      <c r="E247" s="27" t="s">
        <v>4</v>
      </c>
      <c r="F247" s="27" t="s">
        <v>4</v>
      </c>
      <c r="G247" s="27" t="s">
        <v>5</v>
      </c>
      <c r="H247" s="27" t="s">
        <v>5</v>
      </c>
      <c r="I247" s="27" t="s">
        <v>16</v>
      </c>
      <c r="J247" s="27" t="s">
        <v>16</v>
      </c>
      <c r="K247" s="27">
        <v>3</v>
      </c>
      <c r="L247" s="27">
        <v>4</v>
      </c>
      <c r="M247" s="27">
        <v>2</v>
      </c>
      <c r="N247" s="27">
        <v>7</v>
      </c>
      <c r="O247" s="27">
        <v>5</v>
      </c>
      <c r="P247" s="27">
        <v>6</v>
      </c>
      <c r="Q247" s="27" t="s">
        <v>3</v>
      </c>
      <c r="R247" s="27">
        <v>8</v>
      </c>
      <c r="S247" s="27" t="s">
        <v>74</v>
      </c>
      <c r="T247" s="27" t="s">
        <v>2</v>
      </c>
      <c r="U247" s="27" t="s">
        <v>16</v>
      </c>
      <c r="V247" s="28" t="s">
        <v>1221</v>
      </c>
      <c r="W247" s="29" t="s">
        <v>1222</v>
      </c>
      <c r="X247" s="28" t="s">
        <v>1223</v>
      </c>
      <c r="Y247" s="29" t="s">
        <v>1224</v>
      </c>
      <c r="Z247" s="28" t="s">
        <v>6</v>
      </c>
    </row>
    <row r="248" spans="1:26" ht="30" x14ac:dyDescent="0.25">
      <c r="A248" s="26">
        <f t="shared" si="3"/>
        <v>247</v>
      </c>
      <c r="B248" s="27" t="s">
        <v>1225</v>
      </c>
      <c r="C248" s="27" t="s">
        <v>80</v>
      </c>
      <c r="D248" s="27" t="s">
        <v>7</v>
      </c>
      <c r="E248" s="27" t="s">
        <v>7</v>
      </c>
      <c r="F248" s="27" t="s">
        <v>7</v>
      </c>
      <c r="G248" s="27" t="s">
        <v>7</v>
      </c>
      <c r="H248" s="27" t="s">
        <v>7</v>
      </c>
      <c r="I248" s="27" t="s">
        <v>7</v>
      </c>
      <c r="J248" s="27" t="s">
        <v>7</v>
      </c>
      <c r="K248" s="27">
        <v>3</v>
      </c>
      <c r="L248" s="27">
        <v>5</v>
      </c>
      <c r="M248" s="27" t="s">
        <v>3</v>
      </c>
      <c r="N248" s="27">
        <v>2</v>
      </c>
      <c r="O248" s="27">
        <v>4</v>
      </c>
      <c r="P248" s="27" t="s">
        <v>74</v>
      </c>
      <c r="Q248" s="27">
        <v>6</v>
      </c>
      <c r="R248" s="27">
        <v>7</v>
      </c>
      <c r="S248" s="27">
        <v>8</v>
      </c>
      <c r="T248" s="27" t="s">
        <v>7</v>
      </c>
      <c r="U248" s="27" t="s">
        <v>7</v>
      </c>
      <c r="V248" s="28" t="s">
        <v>1226</v>
      </c>
      <c r="W248" s="29" t="s">
        <v>1227</v>
      </c>
      <c r="X248" s="28" t="s">
        <v>1228</v>
      </c>
      <c r="Y248" s="29" t="s">
        <v>6</v>
      </c>
      <c r="Z248" s="28" t="s">
        <v>6</v>
      </c>
    </row>
    <row r="249" spans="1:26" ht="30" x14ac:dyDescent="0.25">
      <c r="A249" s="26">
        <f t="shared" si="3"/>
        <v>248</v>
      </c>
      <c r="B249" s="27" t="s">
        <v>1229</v>
      </c>
      <c r="C249" s="27" t="s">
        <v>73</v>
      </c>
      <c r="D249" s="27" t="s">
        <v>7</v>
      </c>
      <c r="E249" s="27" t="s">
        <v>5</v>
      </c>
      <c r="F249" s="27" t="s">
        <v>5</v>
      </c>
      <c r="G249" s="27" t="s">
        <v>7</v>
      </c>
      <c r="H249" s="27" t="s">
        <v>7</v>
      </c>
      <c r="I249" s="27" t="s">
        <v>7</v>
      </c>
      <c r="J249" s="27" t="s">
        <v>4</v>
      </c>
      <c r="K249" s="27" t="s">
        <v>74</v>
      </c>
      <c r="L249" s="27" t="s">
        <v>3</v>
      </c>
      <c r="M249" s="27">
        <v>6</v>
      </c>
      <c r="N249" s="27">
        <v>5</v>
      </c>
      <c r="O249" s="27">
        <v>2</v>
      </c>
      <c r="P249" s="27">
        <v>4</v>
      </c>
      <c r="Q249" s="27">
        <v>3</v>
      </c>
      <c r="R249" s="27">
        <v>8</v>
      </c>
      <c r="S249" s="27">
        <v>7</v>
      </c>
      <c r="T249" s="27" t="s">
        <v>5</v>
      </c>
      <c r="U249" s="27" t="s">
        <v>4</v>
      </c>
      <c r="V249" s="28" t="s">
        <v>1230</v>
      </c>
      <c r="W249" s="29" t="s">
        <v>1231</v>
      </c>
      <c r="X249" s="28" t="s">
        <v>1232</v>
      </c>
      <c r="Y249" s="29" t="s">
        <v>1233</v>
      </c>
      <c r="Z249" s="28" t="s">
        <v>6</v>
      </c>
    </row>
    <row r="250" spans="1:26" ht="150" x14ac:dyDescent="0.25">
      <c r="A250" s="26">
        <f t="shared" si="3"/>
        <v>249</v>
      </c>
      <c r="B250" s="27" t="s">
        <v>1234</v>
      </c>
      <c r="C250" s="27" t="s">
        <v>73</v>
      </c>
      <c r="D250" s="27" t="s">
        <v>16</v>
      </c>
      <c r="E250" s="27" t="s">
        <v>2</v>
      </c>
      <c r="F250" s="27" t="s">
        <v>4</v>
      </c>
      <c r="G250" s="27" t="s">
        <v>4</v>
      </c>
      <c r="H250" s="27" t="s">
        <v>16</v>
      </c>
      <c r="I250" s="27" t="s">
        <v>7</v>
      </c>
      <c r="J250" s="27" t="s">
        <v>7</v>
      </c>
      <c r="K250" s="27">
        <v>8</v>
      </c>
      <c r="L250" s="27" t="s">
        <v>74</v>
      </c>
      <c r="M250" s="27">
        <v>2</v>
      </c>
      <c r="N250" s="27">
        <v>3</v>
      </c>
      <c r="O250" s="27" t="s">
        <v>3</v>
      </c>
      <c r="P250" s="27">
        <v>4</v>
      </c>
      <c r="Q250" s="27">
        <v>7</v>
      </c>
      <c r="R250" s="27">
        <v>6</v>
      </c>
      <c r="S250" s="27">
        <v>5</v>
      </c>
      <c r="T250" s="27" t="s">
        <v>7</v>
      </c>
      <c r="U250" s="27" t="s">
        <v>5</v>
      </c>
      <c r="V250" s="28" t="s">
        <v>1235</v>
      </c>
      <c r="W250" s="29" t="s">
        <v>1236</v>
      </c>
      <c r="X250" s="28" t="s">
        <v>1237</v>
      </c>
      <c r="Y250" s="29" t="s">
        <v>1238</v>
      </c>
      <c r="Z250" s="28" t="s">
        <v>6</v>
      </c>
    </row>
    <row r="251" spans="1:26" ht="165" x14ac:dyDescent="0.25">
      <c r="A251" s="26">
        <f t="shared" si="3"/>
        <v>250</v>
      </c>
      <c r="B251" s="27" t="s">
        <v>1239</v>
      </c>
      <c r="C251" s="27" t="s">
        <v>80</v>
      </c>
      <c r="D251" s="27" t="s">
        <v>7</v>
      </c>
      <c r="E251" s="27" t="s">
        <v>7</v>
      </c>
      <c r="F251" s="27" t="s">
        <v>7</v>
      </c>
      <c r="G251" s="27" t="s">
        <v>7</v>
      </c>
      <c r="H251" s="27" t="s">
        <v>5</v>
      </c>
      <c r="I251" s="27" t="s">
        <v>7</v>
      </c>
      <c r="J251" s="27" t="s">
        <v>2</v>
      </c>
      <c r="K251" s="27">
        <v>2</v>
      </c>
      <c r="L251" s="27" t="s">
        <v>3</v>
      </c>
      <c r="M251" s="27">
        <v>6</v>
      </c>
      <c r="N251" s="27">
        <v>7</v>
      </c>
      <c r="O251" s="27">
        <v>5</v>
      </c>
      <c r="P251" s="27">
        <v>8</v>
      </c>
      <c r="Q251" s="27">
        <v>4</v>
      </c>
      <c r="R251" s="27">
        <v>3</v>
      </c>
      <c r="S251" s="27" t="s">
        <v>74</v>
      </c>
      <c r="T251" s="27" t="s">
        <v>16</v>
      </c>
      <c r="U251" s="27" t="s">
        <v>16</v>
      </c>
      <c r="V251" s="28" t="s">
        <v>1240</v>
      </c>
      <c r="W251" s="29" t="s">
        <v>1241</v>
      </c>
      <c r="X251" s="28" t="s">
        <v>1242</v>
      </c>
      <c r="Y251" s="29" t="s">
        <v>1243</v>
      </c>
      <c r="Z251" s="28" t="s">
        <v>1244</v>
      </c>
    </row>
    <row r="252" spans="1:26" ht="45" x14ac:dyDescent="0.25">
      <c r="A252" s="26">
        <f t="shared" si="3"/>
        <v>251</v>
      </c>
      <c r="B252" s="27" t="s">
        <v>1245</v>
      </c>
      <c r="C252" s="27" t="s">
        <v>80</v>
      </c>
      <c r="D252" s="27" t="s">
        <v>7</v>
      </c>
      <c r="E252" s="27" t="s">
        <v>5</v>
      </c>
      <c r="F252" s="27" t="s">
        <v>5</v>
      </c>
      <c r="G252" s="27" t="s">
        <v>7</v>
      </c>
      <c r="H252" s="27" t="s">
        <v>5</v>
      </c>
      <c r="I252" s="27" t="s">
        <v>4</v>
      </c>
      <c r="J252" s="27" t="s">
        <v>4</v>
      </c>
      <c r="K252" s="27">
        <v>8</v>
      </c>
      <c r="L252" s="27" t="s">
        <v>74</v>
      </c>
      <c r="M252" s="27">
        <v>7</v>
      </c>
      <c r="N252" s="27" t="s">
        <v>3</v>
      </c>
      <c r="O252" s="27">
        <v>2</v>
      </c>
      <c r="P252" s="27">
        <v>3</v>
      </c>
      <c r="Q252" s="27">
        <v>4</v>
      </c>
      <c r="R252" s="27">
        <v>5</v>
      </c>
      <c r="S252" s="27">
        <v>6</v>
      </c>
      <c r="T252" s="27" t="s">
        <v>2</v>
      </c>
      <c r="U252" s="27" t="s">
        <v>4</v>
      </c>
      <c r="V252" s="28" t="s">
        <v>6</v>
      </c>
      <c r="W252" s="29" t="s">
        <v>1246</v>
      </c>
      <c r="X252" s="28" t="s">
        <v>6</v>
      </c>
      <c r="Y252" s="29" t="s">
        <v>1247</v>
      </c>
      <c r="Z252" s="28" t="s">
        <v>1248</v>
      </c>
    </row>
    <row r="253" spans="1:26" ht="30" x14ac:dyDescent="0.25">
      <c r="A253" s="26">
        <f t="shared" si="3"/>
        <v>252</v>
      </c>
      <c r="B253" s="27" t="s">
        <v>1249</v>
      </c>
      <c r="C253" s="27" t="s">
        <v>85</v>
      </c>
      <c r="D253" s="27" t="s">
        <v>2</v>
      </c>
      <c r="E253" s="27" t="s">
        <v>4</v>
      </c>
      <c r="F253" s="27" t="s">
        <v>2</v>
      </c>
      <c r="G253" s="27" t="s">
        <v>4</v>
      </c>
      <c r="H253" s="27" t="s">
        <v>2</v>
      </c>
      <c r="I253" s="27" t="s">
        <v>16</v>
      </c>
      <c r="J253" s="27" t="s">
        <v>4</v>
      </c>
      <c r="K253" s="27" t="s">
        <v>3</v>
      </c>
      <c r="L253" s="27" t="s">
        <v>74</v>
      </c>
      <c r="M253" s="27">
        <v>8</v>
      </c>
      <c r="N253" s="27">
        <v>7</v>
      </c>
      <c r="O253" s="27">
        <v>6</v>
      </c>
      <c r="P253" s="27">
        <v>2</v>
      </c>
      <c r="Q253" s="27">
        <v>3</v>
      </c>
      <c r="R253" s="27">
        <v>4</v>
      </c>
      <c r="S253" s="27">
        <v>5</v>
      </c>
      <c r="T253" s="27" t="s">
        <v>4</v>
      </c>
      <c r="U253" s="27" t="s">
        <v>4</v>
      </c>
      <c r="V253" s="28" t="s">
        <v>1250</v>
      </c>
      <c r="W253" s="29" t="s">
        <v>1251</v>
      </c>
      <c r="X253" s="28" t="s">
        <v>1252</v>
      </c>
      <c r="Y253" s="29" t="s">
        <v>9</v>
      </c>
      <c r="Z253" s="28" t="s">
        <v>9</v>
      </c>
    </row>
    <row r="254" spans="1:26" ht="105" x14ac:dyDescent="0.25">
      <c r="A254" s="26">
        <f t="shared" si="3"/>
        <v>253</v>
      </c>
      <c r="B254" s="27" t="s">
        <v>1253</v>
      </c>
      <c r="C254" s="27" t="s">
        <v>73</v>
      </c>
      <c r="D254" s="27" t="s">
        <v>5</v>
      </c>
      <c r="E254" s="27" t="s">
        <v>5</v>
      </c>
      <c r="F254" s="27" t="s">
        <v>5</v>
      </c>
      <c r="G254" s="27" t="s">
        <v>7</v>
      </c>
      <c r="H254" s="27" t="s">
        <v>5</v>
      </c>
      <c r="I254" s="27" t="s">
        <v>7</v>
      </c>
      <c r="J254" s="27" t="s">
        <v>5</v>
      </c>
      <c r="K254" s="27">
        <v>7</v>
      </c>
      <c r="L254" s="27">
        <v>6</v>
      </c>
      <c r="M254" s="27">
        <v>2</v>
      </c>
      <c r="N254" s="27" t="s">
        <v>3</v>
      </c>
      <c r="O254" s="27">
        <v>4</v>
      </c>
      <c r="P254" s="27">
        <v>5</v>
      </c>
      <c r="Q254" s="27">
        <v>3</v>
      </c>
      <c r="R254" s="27">
        <v>8</v>
      </c>
      <c r="S254" s="27" t="s">
        <v>74</v>
      </c>
      <c r="T254" s="27" t="s">
        <v>7</v>
      </c>
      <c r="U254" s="27" t="s">
        <v>5</v>
      </c>
      <c r="V254" s="28" t="s">
        <v>1254</v>
      </c>
      <c r="W254" s="29" t="s">
        <v>1255</v>
      </c>
      <c r="X254" s="28" t="s">
        <v>1256</v>
      </c>
      <c r="Y254" s="29" t="s">
        <v>1257</v>
      </c>
      <c r="Z254" s="28" t="s">
        <v>6</v>
      </c>
    </row>
    <row r="255" spans="1:26" ht="45" x14ac:dyDescent="0.25">
      <c r="A255" s="26">
        <f t="shared" si="3"/>
        <v>254</v>
      </c>
      <c r="B255" s="27" t="s">
        <v>1258</v>
      </c>
      <c r="C255" s="27" t="s">
        <v>80</v>
      </c>
      <c r="D255" s="27" t="s">
        <v>7</v>
      </c>
      <c r="E255" s="27" t="s">
        <v>7</v>
      </c>
      <c r="F255" s="27" t="s">
        <v>7</v>
      </c>
      <c r="G255" s="27" t="s">
        <v>5</v>
      </c>
      <c r="H255" s="27" t="s">
        <v>5</v>
      </c>
      <c r="I255" s="27" t="s">
        <v>5</v>
      </c>
      <c r="J255" s="27" t="s">
        <v>4</v>
      </c>
      <c r="K255" s="27" t="s">
        <v>3</v>
      </c>
      <c r="L255" s="27">
        <v>2</v>
      </c>
      <c r="M255" s="27">
        <v>3</v>
      </c>
      <c r="N255" s="27">
        <v>4</v>
      </c>
      <c r="O255" s="27">
        <v>5</v>
      </c>
      <c r="P255" s="27" t="s">
        <v>74</v>
      </c>
      <c r="Q255" s="27">
        <v>7</v>
      </c>
      <c r="R255" s="27">
        <v>6</v>
      </c>
      <c r="S255" s="27">
        <v>8</v>
      </c>
      <c r="T255" s="27" t="s">
        <v>5</v>
      </c>
      <c r="U255" s="27" t="s">
        <v>5</v>
      </c>
      <c r="V255" s="28" t="s">
        <v>1259</v>
      </c>
      <c r="W255" s="29" t="s">
        <v>1260</v>
      </c>
      <c r="X255" s="28" t="s">
        <v>1261</v>
      </c>
      <c r="Y255" s="29" t="s">
        <v>1262</v>
      </c>
      <c r="Z255" s="28" t="s">
        <v>1263</v>
      </c>
    </row>
    <row r="256" spans="1:26" ht="60" x14ac:dyDescent="0.25">
      <c r="A256" s="26">
        <f t="shared" si="3"/>
        <v>255</v>
      </c>
      <c r="B256" s="27" t="s">
        <v>1264</v>
      </c>
      <c r="C256" s="27" t="s">
        <v>80</v>
      </c>
      <c r="D256" s="27" t="s">
        <v>7</v>
      </c>
      <c r="E256" s="27" t="s">
        <v>7</v>
      </c>
      <c r="F256" s="27" t="s">
        <v>5</v>
      </c>
      <c r="G256" s="27" t="s">
        <v>7</v>
      </c>
      <c r="H256" s="27" t="s">
        <v>5</v>
      </c>
      <c r="I256" s="27" t="s">
        <v>7</v>
      </c>
      <c r="J256" s="27" t="s">
        <v>4</v>
      </c>
      <c r="K256" s="27">
        <v>3</v>
      </c>
      <c r="L256" s="27">
        <v>4</v>
      </c>
      <c r="M256" s="27">
        <v>5</v>
      </c>
      <c r="N256" s="27">
        <v>7</v>
      </c>
      <c r="O256" s="27">
        <v>2</v>
      </c>
      <c r="P256" s="27" t="s">
        <v>74</v>
      </c>
      <c r="Q256" s="27" t="s">
        <v>3</v>
      </c>
      <c r="R256" s="27">
        <v>8</v>
      </c>
      <c r="S256" s="27">
        <v>6</v>
      </c>
      <c r="T256" s="27" t="s">
        <v>7</v>
      </c>
      <c r="U256" s="27" t="s">
        <v>7</v>
      </c>
      <c r="V256" s="28" t="s">
        <v>1265</v>
      </c>
      <c r="W256" s="29" t="s">
        <v>1266</v>
      </c>
      <c r="X256" s="28" t="s">
        <v>1267</v>
      </c>
      <c r="Y256" s="29" t="s">
        <v>6</v>
      </c>
      <c r="Z256" s="28" t="s">
        <v>6</v>
      </c>
    </row>
    <row r="257" spans="1:26" ht="75" x14ac:dyDescent="0.25">
      <c r="A257" s="26">
        <f t="shared" si="3"/>
        <v>256</v>
      </c>
      <c r="B257" s="27" t="s">
        <v>1268</v>
      </c>
      <c r="C257" s="27" t="s">
        <v>80</v>
      </c>
      <c r="D257" s="27" t="s">
        <v>5</v>
      </c>
      <c r="E257" s="27" t="s">
        <v>5</v>
      </c>
      <c r="F257" s="27" t="s">
        <v>5</v>
      </c>
      <c r="G257" s="27" t="s">
        <v>5</v>
      </c>
      <c r="H257" s="27" t="s">
        <v>5</v>
      </c>
      <c r="I257" s="27" t="s">
        <v>2</v>
      </c>
      <c r="J257" s="27" t="s">
        <v>5</v>
      </c>
      <c r="K257" s="27" t="s">
        <v>74</v>
      </c>
      <c r="L257" s="27">
        <v>8</v>
      </c>
      <c r="M257" s="27">
        <v>2</v>
      </c>
      <c r="N257" s="27" t="s">
        <v>3</v>
      </c>
      <c r="O257" s="27">
        <v>3</v>
      </c>
      <c r="P257" s="27">
        <v>7</v>
      </c>
      <c r="Q257" s="27">
        <v>4</v>
      </c>
      <c r="R257" s="27">
        <v>5</v>
      </c>
      <c r="S257" s="27">
        <v>6</v>
      </c>
      <c r="T257" s="27" t="s">
        <v>2</v>
      </c>
      <c r="U257" s="27" t="s">
        <v>5</v>
      </c>
      <c r="V257" s="28" t="s">
        <v>1269</v>
      </c>
      <c r="W257" s="29" t="s">
        <v>1270</v>
      </c>
      <c r="X257" s="28" t="s">
        <v>1271</v>
      </c>
      <c r="Y257" s="29" t="s">
        <v>1272</v>
      </c>
      <c r="Z257" s="28" t="s">
        <v>1273</v>
      </c>
    </row>
    <row r="258" spans="1:26" ht="30" x14ac:dyDescent="0.25">
      <c r="A258" s="26">
        <f t="shared" si="3"/>
        <v>257</v>
      </c>
      <c r="B258" s="27" t="s">
        <v>1274</v>
      </c>
      <c r="C258" s="27" t="s">
        <v>80</v>
      </c>
      <c r="D258" s="27" t="s">
        <v>7</v>
      </c>
      <c r="E258" s="27" t="s">
        <v>7</v>
      </c>
      <c r="F258" s="27" t="s">
        <v>7</v>
      </c>
      <c r="G258" s="27" t="s">
        <v>7</v>
      </c>
      <c r="H258" s="27" t="s">
        <v>7</v>
      </c>
      <c r="I258" s="27" t="s">
        <v>7</v>
      </c>
      <c r="J258" s="27" t="s">
        <v>7</v>
      </c>
      <c r="K258" s="27" t="s">
        <v>74</v>
      </c>
      <c r="L258" s="27">
        <v>8</v>
      </c>
      <c r="M258" s="27">
        <v>7</v>
      </c>
      <c r="N258" s="27" t="s">
        <v>3</v>
      </c>
      <c r="O258" s="27">
        <v>2</v>
      </c>
      <c r="P258" s="27">
        <v>3</v>
      </c>
      <c r="Q258" s="27">
        <v>4</v>
      </c>
      <c r="R258" s="27">
        <v>5</v>
      </c>
      <c r="S258" s="27">
        <v>6</v>
      </c>
      <c r="T258" s="27" t="s">
        <v>2</v>
      </c>
      <c r="U258" s="27" t="s">
        <v>16</v>
      </c>
      <c r="V258" s="28" t="s">
        <v>6</v>
      </c>
      <c r="W258" s="29" t="s">
        <v>6</v>
      </c>
      <c r="X258" s="28" t="s">
        <v>6</v>
      </c>
      <c r="Y258" s="29" t="s">
        <v>6</v>
      </c>
      <c r="Z258" s="28" t="s">
        <v>6</v>
      </c>
    </row>
    <row r="259" spans="1:26" ht="60" x14ac:dyDescent="0.25">
      <c r="A259" s="26">
        <f t="shared" ref="A259:A322" si="4">A258+1</f>
        <v>258</v>
      </c>
      <c r="B259" s="27" t="s">
        <v>1275</v>
      </c>
      <c r="C259" s="27" t="s">
        <v>80</v>
      </c>
      <c r="D259" s="27" t="s">
        <v>7</v>
      </c>
      <c r="E259" s="27" t="s">
        <v>2</v>
      </c>
      <c r="F259" s="27" t="s">
        <v>2</v>
      </c>
      <c r="G259" s="27" t="s">
        <v>5</v>
      </c>
      <c r="H259" s="27" t="s">
        <v>4</v>
      </c>
      <c r="I259" s="27" t="s">
        <v>2</v>
      </c>
      <c r="J259" s="27" t="s">
        <v>5</v>
      </c>
      <c r="K259" s="27" t="s">
        <v>74</v>
      </c>
      <c r="L259" s="27">
        <v>8</v>
      </c>
      <c r="M259" s="27">
        <v>7</v>
      </c>
      <c r="N259" s="27" t="s">
        <v>3</v>
      </c>
      <c r="O259" s="27">
        <v>2</v>
      </c>
      <c r="P259" s="27">
        <v>4</v>
      </c>
      <c r="Q259" s="27">
        <v>3</v>
      </c>
      <c r="R259" s="27">
        <v>5</v>
      </c>
      <c r="S259" s="27">
        <v>6</v>
      </c>
      <c r="T259" s="27" t="s">
        <v>2</v>
      </c>
      <c r="U259" s="27" t="s">
        <v>5</v>
      </c>
      <c r="V259" s="28" t="s">
        <v>6</v>
      </c>
      <c r="W259" s="29" t="s">
        <v>1276</v>
      </c>
      <c r="X259" s="28" t="s">
        <v>6</v>
      </c>
      <c r="Y259" s="29" t="s">
        <v>6</v>
      </c>
      <c r="Z259" s="28" t="s">
        <v>6</v>
      </c>
    </row>
    <row r="260" spans="1:26" ht="90" x14ac:dyDescent="0.25">
      <c r="A260" s="26">
        <f t="shared" si="4"/>
        <v>259</v>
      </c>
      <c r="B260" s="27" t="s">
        <v>1277</v>
      </c>
      <c r="C260" s="27" t="s">
        <v>85</v>
      </c>
      <c r="D260" s="27" t="s">
        <v>5</v>
      </c>
      <c r="E260" s="27" t="s">
        <v>5</v>
      </c>
      <c r="F260" s="27" t="s">
        <v>5</v>
      </c>
      <c r="G260" s="27" t="s">
        <v>4</v>
      </c>
      <c r="H260" s="27" t="s">
        <v>5</v>
      </c>
      <c r="I260" s="27" t="s">
        <v>7</v>
      </c>
      <c r="J260" s="27" t="s">
        <v>2</v>
      </c>
      <c r="K260" s="27" t="s">
        <v>3</v>
      </c>
      <c r="L260" s="27">
        <v>2</v>
      </c>
      <c r="M260" s="27">
        <v>4</v>
      </c>
      <c r="N260" s="27">
        <v>3</v>
      </c>
      <c r="O260" s="27">
        <v>5</v>
      </c>
      <c r="P260" s="27">
        <v>6</v>
      </c>
      <c r="Q260" s="27">
        <v>7</v>
      </c>
      <c r="R260" s="27">
        <v>8</v>
      </c>
      <c r="S260" s="27" t="s">
        <v>74</v>
      </c>
      <c r="T260" s="27" t="s">
        <v>7</v>
      </c>
      <c r="U260" s="27" t="s">
        <v>7</v>
      </c>
      <c r="V260" s="28" t="s">
        <v>1278</v>
      </c>
      <c r="W260" s="29" t="s">
        <v>1279</v>
      </c>
      <c r="X260" s="28" t="s">
        <v>1280</v>
      </c>
      <c r="Y260" s="29" t="s">
        <v>1281</v>
      </c>
      <c r="Z260" s="28" t="s">
        <v>6</v>
      </c>
    </row>
    <row r="261" spans="1:26" ht="120" x14ac:dyDescent="0.25">
      <c r="A261" s="26">
        <f t="shared" si="4"/>
        <v>260</v>
      </c>
      <c r="B261" s="27" t="s">
        <v>1282</v>
      </c>
      <c r="C261" s="27" t="s">
        <v>73</v>
      </c>
      <c r="D261" s="27" t="s">
        <v>5</v>
      </c>
      <c r="E261" s="27" t="s">
        <v>5</v>
      </c>
      <c r="F261" s="27" t="s">
        <v>5</v>
      </c>
      <c r="G261" s="27" t="s">
        <v>4</v>
      </c>
      <c r="H261" s="27" t="s">
        <v>5</v>
      </c>
      <c r="I261" s="27" t="s">
        <v>7</v>
      </c>
      <c r="J261" s="27" t="s">
        <v>5</v>
      </c>
      <c r="K261" s="27">
        <v>6</v>
      </c>
      <c r="L261" s="27">
        <v>5</v>
      </c>
      <c r="M261" s="27">
        <v>7</v>
      </c>
      <c r="N261" s="27">
        <v>3</v>
      </c>
      <c r="O261" s="27">
        <v>2</v>
      </c>
      <c r="P261" s="27" t="s">
        <v>3</v>
      </c>
      <c r="Q261" s="27">
        <v>4</v>
      </c>
      <c r="R261" s="27" t="s">
        <v>74</v>
      </c>
      <c r="S261" s="27">
        <v>8</v>
      </c>
      <c r="T261" s="27" t="s">
        <v>5</v>
      </c>
      <c r="U261" s="27" t="s">
        <v>5</v>
      </c>
      <c r="V261" s="28" t="s">
        <v>1283</v>
      </c>
      <c r="W261" s="29" t="s">
        <v>1284</v>
      </c>
      <c r="X261" s="28" t="s">
        <v>1285</v>
      </c>
      <c r="Y261" s="29" t="s">
        <v>1286</v>
      </c>
      <c r="Z261" s="28" t="s">
        <v>1287</v>
      </c>
    </row>
    <row r="262" spans="1:26" ht="60" x14ac:dyDescent="0.25">
      <c r="A262" s="26">
        <f t="shared" si="4"/>
        <v>261</v>
      </c>
      <c r="B262" s="27" t="s">
        <v>1288</v>
      </c>
      <c r="C262" s="27" t="s">
        <v>73</v>
      </c>
      <c r="D262" s="27" t="s">
        <v>7</v>
      </c>
      <c r="E262" s="27" t="s">
        <v>7</v>
      </c>
      <c r="F262" s="27" t="s">
        <v>7</v>
      </c>
      <c r="G262" s="27" t="s">
        <v>4</v>
      </c>
      <c r="H262" s="27" t="s">
        <v>7</v>
      </c>
      <c r="I262" s="27" t="s">
        <v>7</v>
      </c>
      <c r="J262" s="27" t="s">
        <v>7</v>
      </c>
      <c r="K262" s="27">
        <v>8</v>
      </c>
      <c r="L262" s="27" t="s">
        <v>74</v>
      </c>
      <c r="M262" s="27">
        <v>2</v>
      </c>
      <c r="N262" s="27">
        <v>5</v>
      </c>
      <c r="O262" s="27" t="s">
        <v>3</v>
      </c>
      <c r="P262" s="27">
        <v>4</v>
      </c>
      <c r="Q262" s="27">
        <v>3</v>
      </c>
      <c r="R262" s="27">
        <v>7</v>
      </c>
      <c r="S262" s="27">
        <v>6</v>
      </c>
      <c r="T262" s="27" t="s">
        <v>7</v>
      </c>
      <c r="U262" s="27" t="s">
        <v>4</v>
      </c>
      <c r="V262" s="28" t="s">
        <v>1289</v>
      </c>
      <c r="W262" s="29" t="s">
        <v>1290</v>
      </c>
      <c r="X262" s="28" t="s">
        <v>1291</v>
      </c>
      <c r="Y262" s="29" t="s">
        <v>1292</v>
      </c>
      <c r="Z262" s="28" t="s">
        <v>6</v>
      </c>
    </row>
    <row r="263" spans="1:26" ht="240" x14ac:dyDescent="0.25">
      <c r="A263" s="26">
        <f t="shared" si="4"/>
        <v>262</v>
      </c>
      <c r="B263" s="27" t="s">
        <v>1293</v>
      </c>
      <c r="C263" s="27" t="s">
        <v>80</v>
      </c>
      <c r="D263" s="27" t="s">
        <v>5</v>
      </c>
      <c r="E263" s="27" t="s">
        <v>5</v>
      </c>
      <c r="F263" s="27" t="s">
        <v>5</v>
      </c>
      <c r="G263" s="27" t="s">
        <v>7</v>
      </c>
      <c r="H263" s="27" t="s">
        <v>5</v>
      </c>
      <c r="I263" s="27" t="s">
        <v>4</v>
      </c>
      <c r="J263" s="27" t="s">
        <v>5</v>
      </c>
      <c r="K263" s="27" t="s">
        <v>3</v>
      </c>
      <c r="L263" s="27">
        <v>2</v>
      </c>
      <c r="M263" s="27">
        <v>5</v>
      </c>
      <c r="N263" s="27">
        <v>3</v>
      </c>
      <c r="O263" s="27">
        <v>4</v>
      </c>
      <c r="P263" s="27">
        <v>7</v>
      </c>
      <c r="Q263" s="27">
        <v>6</v>
      </c>
      <c r="R263" s="27">
        <v>8</v>
      </c>
      <c r="S263" s="27" t="s">
        <v>74</v>
      </c>
      <c r="T263" s="27" t="s">
        <v>4</v>
      </c>
      <c r="U263" s="27" t="s">
        <v>7</v>
      </c>
      <c r="V263" s="28" t="s">
        <v>1294</v>
      </c>
      <c r="W263" s="29" t="s">
        <v>1295</v>
      </c>
      <c r="X263" s="28" t="s">
        <v>1296</v>
      </c>
      <c r="Y263" s="29" t="s">
        <v>1297</v>
      </c>
      <c r="Z263" s="28" t="s">
        <v>1298</v>
      </c>
    </row>
    <row r="264" spans="1:26" ht="90" x14ac:dyDescent="0.25">
      <c r="A264" s="26">
        <f t="shared" si="4"/>
        <v>263</v>
      </c>
      <c r="B264" s="27" t="s">
        <v>1299</v>
      </c>
      <c r="C264" s="27" t="s">
        <v>73</v>
      </c>
      <c r="D264" s="27" t="s">
        <v>5</v>
      </c>
      <c r="E264" s="27" t="s">
        <v>2</v>
      </c>
      <c r="F264" s="27" t="s">
        <v>2</v>
      </c>
      <c r="G264" s="27" t="s">
        <v>4</v>
      </c>
      <c r="H264" s="27" t="s">
        <v>5</v>
      </c>
      <c r="I264" s="27" t="s">
        <v>5</v>
      </c>
      <c r="J264" s="27" t="s">
        <v>5</v>
      </c>
      <c r="K264" s="27">
        <v>8</v>
      </c>
      <c r="L264" s="27">
        <v>7</v>
      </c>
      <c r="M264" s="27">
        <v>6</v>
      </c>
      <c r="N264" s="27" t="s">
        <v>74</v>
      </c>
      <c r="O264" s="27" t="s">
        <v>3</v>
      </c>
      <c r="P264" s="27">
        <v>2</v>
      </c>
      <c r="Q264" s="27">
        <v>3</v>
      </c>
      <c r="R264" s="27">
        <v>5</v>
      </c>
      <c r="S264" s="27">
        <v>4</v>
      </c>
      <c r="T264" s="27" t="s">
        <v>2</v>
      </c>
      <c r="U264" s="27" t="s">
        <v>2</v>
      </c>
      <c r="V264" s="28" t="s">
        <v>1300</v>
      </c>
      <c r="W264" s="29" t="s">
        <v>1301</v>
      </c>
      <c r="X264" s="28" t="s">
        <v>1302</v>
      </c>
      <c r="Y264" s="29" t="s">
        <v>1303</v>
      </c>
      <c r="Z264" s="28" t="s">
        <v>6</v>
      </c>
    </row>
    <row r="265" spans="1:26" ht="45" x14ac:dyDescent="0.25">
      <c r="A265" s="26">
        <f t="shared" si="4"/>
        <v>264</v>
      </c>
      <c r="B265" s="27" t="s">
        <v>1304</v>
      </c>
      <c r="C265" s="27" t="s">
        <v>145</v>
      </c>
      <c r="D265" s="27" t="s">
        <v>7</v>
      </c>
      <c r="E265" s="27" t="s">
        <v>7</v>
      </c>
      <c r="F265" s="27" t="s">
        <v>7</v>
      </c>
      <c r="G265" s="27" t="s">
        <v>7</v>
      </c>
      <c r="H265" s="27" t="s">
        <v>5</v>
      </c>
      <c r="I265" s="27" t="s">
        <v>5</v>
      </c>
      <c r="J265" s="27" t="s">
        <v>7</v>
      </c>
      <c r="K265" s="27" t="s">
        <v>74</v>
      </c>
      <c r="L265" s="27">
        <v>8</v>
      </c>
      <c r="M265" s="27">
        <v>6</v>
      </c>
      <c r="N265" s="27">
        <v>4</v>
      </c>
      <c r="O265" s="27">
        <v>3</v>
      </c>
      <c r="P265" s="27">
        <v>7</v>
      </c>
      <c r="Q265" s="27" t="s">
        <v>3</v>
      </c>
      <c r="R265" s="27">
        <v>2</v>
      </c>
      <c r="S265" s="27">
        <v>5</v>
      </c>
      <c r="T265" s="27" t="s">
        <v>2</v>
      </c>
      <c r="U265" s="27" t="s">
        <v>7</v>
      </c>
      <c r="V265" s="28" t="s">
        <v>8</v>
      </c>
      <c r="W265" s="29" t="s">
        <v>1305</v>
      </c>
      <c r="X265" s="28" t="s">
        <v>21</v>
      </c>
      <c r="Y265" s="29" t="s">
        <v>1306</v>
      </c>
      <c r="Z265" s="28" t="s">
        <v>6</v>
      </c>
    </row>
    <row r="266" spans="1:26" ht="30" x14ac:dyDescent="0.25">
      <c r="A266" s="26">
        <f t="shared" si="4"/>
        <v>265</v>
      </c>
      <c r="B266" s="27" t="s">
        <v>1307</v>
      </c>
      <c r="C266" s="27" t="s">
        <v>73</v>
      </c>
      <c r="D266" s="27" t="s">
        <v>2</v>
      </c>
      <c r="E266" s="27" t="s">
        <v>5</v>
      </c>
      <c r="F266" s="27" t="s">
        <v>5</v>
      </c>
      <c r="G266" s="27" t="s">
        <v>16</v>
      </c>
      <c r="H266" s="27" t="s">
        <v>2</v>
      </c>
      <c r="I266" s="27" t="s">
        <v>16</v>
      </c>
      <c r="J266" s="27" t="s">
        <v>5</v>
      </c>
      <c r="K266" s="27" t="s">
        <v>3</v>
      </c>
      <c r="L266" s="27">
        <v>2</v>
      </c>
      <c r="M266" s="27">
        <v>5</v>
      </c>
      <c r="N266" s="27">
        <v>6</v>
      </c>
      <c r="O266" s="27">
        <v>7</v>
      </c>
      <c r="P266" s="27">
        <v>3</v>
      </c>
      <c r="Q266" s="27">
        <v>4</v>
      </c>
      <c r="R266" s="27">
        <v>8</v>
      </c>
      <c r="S266" s="27" t="s">
        <v>74</v>
      </c>
      <c r="T266" s="27" t="s">
        <v>5</v>
      </c>
      <c r="U266" s="27" t="s">
        <v>4</v>
      </c>
      <c r="V266" s="28" t="s">
        <v>1308</v>
      </c>
      <c r="W266" s="29" t="s">
        <v>1309</v>
      </c>
      <c r="X266" s="28" t="s">
        <v>6</v>
      </c>
      <c r="Y266" s="29" t="s">
        <v>1310</v>
      </c>
      <c r="Z266" s="28" t="s">
        <v>6</v>
      </c>
    </row>
    <row r="267" spans="1:26" ht="30" x14ac:dyDescent="0.25">
      <c r="A267" s="26">
        <f t="shared" si="4"/>
        <v>266</v>
      </c>
      <c r="B267" s="27" t="s">
        <v>1311</v>
      </c>
      <c r="C267" s="27" t="s">
        <v>80</v>
      </c>
      <c r="D267" s="27" t="s">
        <v>5</v>
      </c>
      <c r="E267" s="27" t="s">
        <v>2</v>
      </c>
      <c r="F267" s="27" t="s">
        <v>2</v>
      </c>
      <c r="G267" s="27" t="s">
        <v>7</v>
      </c>
      <c r="H267" s="27" t="s">
        <v>5</v>
      </c>
      <c r="I267" s="27" t="s">
        <v>2</v>
      </c>
      <c r="J267" s="27" t="s">
        <v>5</v>
      </c>
      <c r="K267" s="27">
        <v>2</v>
      </c>
      <c r="L267" s="27">
        <v>3</v>
      </c>
      <c r="M267" s="27">
        <v>4</v>
      </c>
      <c r="N267" s="27">
        <v>5</v>
      </c>
      <c r="O267" s="27">
        <v>6</v>
      </c>
      <c r="P267" s="27">
        <v>7</v>
      </c>
      <c r="Q267" s="27">
        <v>8</v>
      </c>
      <c r="R267" s="27" t="s">
        <v>3</v>
      </c>
      <c r="S267" s="27" t="s">
        <v>74</v>
      </c>
      <c r="T267" s="27" t="s">
        <v>16</v>
      </c>
      <c r="U267" s="27" t="s">
        <v>16</v>
      </c>
      <c r="V267" s="28" t="s">
        <v>1312</v>
      </c>
      <c r="W267" s="29" t="s">
        <v>1313</v>
      </c>
      <c r="X267" s="28" t="s">
        <v>1314</v>
      </c>
      <c r="Y267" s="29" t="s">
        <v>1315</v>
      </c>
      <c r="Z267" s="28" t="s">
        <v>6</v>
      </c>
    </row>
    <row r="268" spans="1:26" ht="30" x14ac:dyDescent="0.25">
      <c r="A268" s="26">
        <f t="shared" si="4"/>
        <v>267</v>
      </c>
      <c r="B268" s="27" t="s">
        <v>12</v>
      </c>
      <c r="C268" s="27" t="s">
        <v>80</v>
      </c>
      <c r="D268" s="27" t="s">
        <v>5</v>
      </c>
      <c r="E268" s="27" t="s">
        <v>5</v>
      </c>
      <c r="F268" s="27" t="s">
        <v>5</v>
      </c>
      <c r="G268" s="27" t="s">
        <v>7</v>
      </c>
      <c r="H268" s="27" t="s">
        <v>5</v>
      </c>
      <c r="I268" s="27" t="s">
        <v>7</v>
      </c>
      <c r="J268" s="27" t="s">
        <v>7</v>
      </c>
      <c r="K268" s="27">
        <v>2</v>
      </c>
      <c r="L268" s="27" t="s">
        <v>3</v>
      </c>
      <c r="M268" s="27">
        <v>7</v>
      </c>
      <c r="N268" s="27">
        <v>8</v>
      </c>
      <c r="O268" s="27">
        <v>6</v>
      </c>
      <c r="P268" s="27">
        <v>5</v>
      </c>
      <c r="Q268" s="27" t="s">
        <v>74</v>
      </c>
      <c r="R268" s="27">
        <v>3</v>
      </c>
      <c r="S268" s="27">
        <v>4</v>
      </c>
      <c r="T268" s="27" t="s">
        <v>5</v>
      </c>
      <c r="U268" s="27" t="s">
        <v>5</v>
      </c>
      <c r="V268" s="28" t="s">
        <v>1316</v>
      </c>
      <c r="W268" s="29" t="s">
        <v>1317</v>
      </c>
      <c r="X268" s="28" t="s">
        <v>1318</v>
      </c>
      <c r="Y268" s="29" t="s">
        <v>22</v>
      </c>
      <c r="Z268" s="28" t="s">
        <v>6</v>
      </c>
    </row>
    <row r="269" spans="1:26" ht="165" x14ac:dyDescent="0.25">
      <c r="A269" s="26">
        <f t="shared" si="4"/>
        <v>268</v>
      </c>
      <c r="B269" s="27" t="s">
        <v>1319</v>
      </c>
      <c r="C269" s="27" t="s">
        <v>80</v>
      </c>
      <c r="D269" s="27" t="s">
        <v>4</v>
      </c>
      <c r="E269" s="27" t="s">
        <v>4</v>
      </c>
      <c r="F269" s="27" t="s">
        <v>4</v>
      </c>
      <c r="G269" s="27" t="s">
        <v>7</v>
      </c>
      <c r="H269" s="27" t="s">
        <v>4</v>
      </c>
      <c r="I269" s="27" t="s">
        <v>16</v>
      </c>
      <c r="J269" s="27" t="s">
        <v>16</v>
      </c>
      <c r="K269" s="27">
        <v>7</v>
      </c>
      <c r="L269" s="27">
        <v>6</v>
      </c>
      <c r="M269" s="27">
        <v>5</v>
      </c>
      <c r="N269" s="27" t="s">
        <v>3</v>
      </c>
      <c r="O269" s="27">
        <v>4</v>
      </c>
      <c r="P269" s="27">
        <v>2</v>
      </c>
      <c r="Q269" s="27">
        <v>3</v>
      </c>
      <c r="R269" s="27" t="s">
        <v>74</v>
      </c>
      <c r="S269" s="27">
        <v>8</v>
      </c>
      <c r="T269" s="27" t="s">
        <v>2</v>
      </c>
      <c r="U269" s="27" t="s">
        <v>4</v>
      </c>
      <c r="V269" s="28" t="s">
        <v>1320</v>
      </c>
      <c r="W269" s="29" t="s">
        <v>1321</v>
      </c>
      <c r="X269" s="28" t="s">
        <v>1322</v>
      </c>
      <c r="Y269" s="29" t="s">
        <v>1323</v>
      </c>
      <c r="Z269" s="28" t="s">
        <v>6</v>
      </c>
    </row>
    <row r="270" spans="1:26" ht="180" x14ac:dyDescent="0.25">
      <c r="A270" s="26">
        <f t="shared" si="4"/>
        <v>269</v>
      </c>
      <c r="B270" s="27" t="s">
        <v>1324</v>
      </c>
      <c r="C270" s="27" t="s">
        <v>80</v>
      </c>
      <c r="D270" s="27" t="s">
        <v>7</v>
      </c>
      <c r="E270" s="27" t="s">
        <v>5</v>
      </c>
      <c r="F270" s="27" t="s">
        <v>5</v>
      </c>
      <c r="G270" s="27" t="s">
        <v>5</v>
      </c>
      <c r="H270" s="27" t="s">
        <v>5</v>
      </c>
      <c r="I270" s="27" t="s">
        <v>16</v>
      </c>
      <c r="J270" s="27" t="s">
        <v>16</v>
      </c>
      <c r="K270" s="27" t="s">
        <v>74</v>
      </c>
      <c r="L270" s="27">
        <v>7</v>
      </c>
      <c r="M270" s="27">
        <v>6</v>
      </c>
      <c r="N270" s="27">
        <v>8</v>
      </c>
      <c r="O270" s="27" t="s">
        <v>3</v>
      </c>
      <c r="P270" s="27">
        <v>5</v>
      </c>
      <c r="Q270" s="27">
        <v>4</v>
      </c>
      <c r="R270" s="27">
        <v>2</v>
      </c>
      <c r="S270" s="27">
        <v>3</v>
      </c>
      <c r="T270" s="27" t="s">
        <v>2</v>
      </c>
      <c r="U270" s="27" t="s">
        <v>2</v>
      </c>
      <c r="V270" s="28" t="s">
        <v>1325</v>
      </c>
      <c r="W270" s="29" t="s">
        <v>1326</v>
      </c>
      <c r="X270" s="28" t="s">
        <v>6</v>
      </c>
      <c r="Y270" s="29" t="s">
        <v>6</v>
      </c>
      <c r="Z270" s="28" t="s">
        <v>1327</v>
      </c>
    </row>
    <row r="271" spans="1:26" ht="45" x14ac:dyDescent="0.25">
      <c r="A271" s="26">
        <f t="shared" si="4"/>
        <v>270</v>
      </c>
      <c r="B271" s="27" t="s">
        <v>1328</v>
      </c>
      <c r="C271" s="27" t="s">
        <v>73</v>
      </c>
      <c r="D271" s="27" t="s">
        <v>5</v>
      </c>
      <c r="E271" s="27" t="s">
        <v>5</v>
      </c>
      <c r="F271" s="27" t="s">
        <v>5</v>
      </c>
      <c r="G271" s="27" t="s">
        <v>4</v>
      </c>
      <c r="H271" s="27" t="s">
        <v>7</v>
      </c>
      <c r="I271" s="27" t="s">
        <v>5</v>
      </c>
      <c r="J271" s="27" t="s">
        <v>7</v>
      </c>
      <c r="K271" s="27" t="s">
        <v>74</v>
      </c>
      <c r="L271" s="27">
        <v>8</v>
      </c>
      <c r="M271" s="27">
        <v>4</v>
      </c>
      <c r="N271" s="27">
        <v>2</v>
      </c>
      <c r="O271" s="27" t="s">
        <v>3</v>
      </c>
      <c r="P271" s="27">
        <v>5</v>
      </c>
      <c r="Q271" s="27">
        <v>3</v>
      </c>
      <c r="R271" s="27">
        <v>6</v>
      </c>
      <c r="S271" s="27">
        <v>7</v>
      </c>
      <c r="T271" s="27" t="s">
        <v>2</v>
      </c>
      <c r="U271" s="27" t="s">
        <v>5</v>
      </c>
      <c r="V271" s="28" t="s">
        <v>1329</v>
      </c>
      <c r="W271" s="29" t="s">
        <v>1330</v>
      </c>
      <c r="X271" s="28" t="s">
        <v>1331</v>
      </c>
      <c r="Y271" s="29" t="s">
        <v>1332</v>
      </c>
      <c r="Z271" s="28" t="s">
        <v>6</v>
      </c>
    </row>
    <row r="272" spans="1:26" ht="255" x14ac:dyDescent="0.25">
      <c r="A272" s="26">
        <f t="shared" si="4"/>
        <v>271</v>
      </c>
      <c r="B272" s="27" t="s">
        <v>1333</v>
      </c>
      <c r="C272" s="27" t="s">
        <v>80</v>
      </c>
      <c r="D272" s="27" t="s">
        <v>7</v>
      </c>
      <c r="E272" s="27" t="s">
        <v>5</v>
      </c>
      <c r="F272" s="27" t="s">
        <v>5</v>
      </c>
      <c r="G272" s="27" t="s">
        <v>7</v>
      </c>
      <c r="H272" s="27" t="s">
        <v>7</v>
      </c>
      <c r="I272" s="27" t="s">
        <v>2</v>
      </c>
      <c r="J272" s="27" t="s">
        <v>16</v>
      </c>
      <c r="K272" s="27" t="s">
        <v>74</v>
      </c>
      <c r="L272" s="27">
        <v>8</v>
      </c>
      <c r="M272" s="27" t="s">
        <v>3</v>
      </c>
      <c r="N272" s="27">
        <v>2</v>
      </c>
      <c r="O272" s="27">
        <v>7</v>
      </c>
      <c r="P272" s="27">
        <v>5</v>
      </c>
      <c r="Q272" s="27">
        <v>4</v>
      </c>
      <c r="R272" s="27">
        <v>6</v>
      </c>
      <c r="S272" s="27">
        <v>3</v>
      </c>
      <c r="T272" s="27" t="s">
        <v>5</v>
      </c>
      <c r="U272" s="27" t="s">
        <v>4</v>
      </c>
      <c r="V272" s="28" t="s">
        <v>1334</v>
      </c>
      <c r="W272" s="29" t="s">
        <v>1335</v>
      </c>
      <c r="X272" s="28" t="s">
        <v>1336</v>
      </c>
      <c r="Y272" s="29" t="s">
        <v>1337</v>
      </c>
      <c r="Z272" s="28" t="s">
        <v>1338</v>
      </c>
    </row>
    <row r="273" spans="1:26" ht="45" x14ac:dyDescent="0.25">
      <c r="A273" s="26">
        <f t="shared" si="4"/>
        <v>272</v>
      </c>
      <c r="B273" s="27" t="s">
        <v>1333</v>
      </c>
      <c r="C273" s="27" t="s">
        <v>80</v>
      </c>
      <c r="D273" s="27" t="s">
        <v>5</v>
      </c>
      <c r="E273" s="27" t="s">
        <v>5</v>
      </c>
      <c r="F273" s="27" t="s">
        <v>5</v>
      </c>
      <c r="G273" s="27" t="s">
        <v>7</v>
      </c>
      <c r="H273" s="27" t="s">
        <v>5</v>
      </c>
      <c r="I273" s="27" t="s">
        <v>5</v>
      </c>
      <c r="J273" s="27" t="s">
        <v>5</v>
      </c>
      <c r="K273" s="27" t="s">
        <v>3</v>
      </c>
      <c r="L273" s="27">
        <v>2</v>
      </c>
      <c r="M273" s="27">
        <v>8</v>
      </c>
      <c r="N273" s="27">
        <v>6</v>
      </c>
      <c r="O273" s="27">
        <v>5</v>
      </c>
      <c r="P273" s="27" t="s">
        <v>74</v>
      </c>
      <c r="Q273" s="27">
        <v>3</v>
      </c>
      <c r="R273" s="27">
        <v>4</v>
      </c>
      <c r="S273" s="27">
        <v>7</v>
      </c>
      <c r="T273" s="27" t="s">
        <v>5</v>
      </c>
      <c r="U273" s="27" t="s">
        <v>5</v>
      </c>
      <c r="V273" s="28" t="s">
        <v>1339</v>
      </c>
      <c r="W273" s="29" t="s">
        <v>1340</v>
      </c>
      <c r="X273" s="28" t="s">
        <v>1341</v>
      </c>
      <c r="Y273" s="29" t="s">
        <v>1342</v>
      </c>
      <c r="Z273" s="28" t="s">
        <v>6</v>
      </c>
    </row>
    <row r="274" spans="1:26" ht="30" x14ac:dyDescent="0.25">
      <c r="A274" s="26">
        <f t="shared" si="4"/>
        <v>273</v>
      </c>
      <c r="B274" s="27" t="s">
        <v>1333</v>
      </c>
      <c r="C274" s="27" t="s">
        <v>85</v>
      </c>
      <c r="D274" s="27" t="s">
        <v>5</v>
      </c>
      <c r="E274" s="27" t="s">
        <v>5</v>
      </c>
      <c r="F274" s="27" t="s">
        <v>5</v>
      </c>
      <c r="G274" s="27" t="s">
        <v>4</v>
      </c>
      <c r="H274" s="27" t="s">
        <v>5</v>
      </c>
      <c r="I274" s="27" t="s">
        <v>5</v>
      </c>
      <c r="J274" s="27" t="s">
        <v>4</v>
      </c>
      <c r="K274" s="27" t="s">
        <v>3</v>
      </c>
      <c r="L274" s="27">
        <v>8</v>
      </c>
      <c r="M274" s="27">
        <v>3</v>
      </c>
      <c r="N274" s="27">
        <v>2</v>
      </c>
      <c r="O274" s="27">
        <v>4</v>
      </c>
      <c r="P274" s="27">
        <v>7</v>
      </c>
      <c r="Q274" s="27">
        <v>5</v>
      </c>
      <c r="R274" s="27" t="s">
        <v>74</v>
      </c>
      <c r="S274" s="27">
        <v>6</v>
      </c>
      <c r="T274" s="27" t="s">
        <v>4</v>
      </c>
      <c r="U274" s="27" t="s">
        <v>5</v>
      </c>
      <c r="V274" s="28" t="s">
        <v>21</v>
      </c>
      <c r="W274" s="29" t="s">
        <v>1343</v>
      </c>
      <c r="X274" s="28" t="s">
        <v>1344</v>
      </c>
      <c r="Y274" s="29" t="s">
        <v>1345</v>
      </c>
      <c r="Z274" s="28" t="s">
        <v>6</v>
      </c>
    </row>
    <row r="275" spans="1:26" ht="30" x14ac:dyDescent="0.25">
      <c r="A275" s="26">
        <f t="shared" si="4"/>
        <v>274</v>
      </c>
      <c r="B275" s="27" t="s">
        <v>1346</v>
      </c>
      <c r="C275" s="27" t="s">
        <v>80</v>
      </c>
      <c r="D275" s="27" t="s">
        <v>7</v>
      </c>
      <c r="E275" s="27" t="s">
        <v>7</v>
      </c>
      <c r="F275" s="27" t="s">
        <v>5</v>
      </c>
      <c r="G275" s="27" t="s">
        <v>7</v>
      </c>
      <c r="H275" s="27" t="s">
        <v>4</v>
      </c>
      <c r="I275" s="27" t="s">
        <v>5</v>
      </c>
      <c r="J275" s="27" t="s">
        <v>5</v>
      </c>
      <c r="K275" s="27">
        <v>5</v>
      </c>
      <c r="L275" s="27">
        <v>6</v>
      </c>
      <c r="M275" s="27">
        <v>4</v>
      </c>
      <c r="N275" s="27">
        <v>3</v>
      </c>
      <c r="O275" s="27" t="s">
        <v>3</v>
      </c>
      <c r="P275" s="27" t="s">
        <v>74</v>
      </c>
      <c r="Q275" s="27">
        <v>2</v>
      </c>
      <c r="R275" s="27">
        <v>7</v>
      </c>
      <c r="S275" s="27">
        <v>8</v>
      </c>
      <c r="T275" s="27" t="s">
        <v>5</v>
      </c>
      <c r="U275" s="27" t="s">
        <v>5</v>
      </c>
      <c r="V275" s="28" t="s">
        <v>1347</v>
      </c>
      <c r="W275" s="29" t="s">
        <v>1348</v>
      </c>
      <c r="X275" s="28" t="s">
        <v>1349</v>
      </c>
      <c r="Y275" s="29" t="s">
        <v>562</v>
      </c>
      <c r="Z275" s="28" t="s">
        <v>9</v>
      </c>
    </row>
    <row r="276" spans="1:26" ht="45" x14ac:dyDescent="0.25">
      <c r="A276" s="26">
        <f t="shared" si="4"/>
        <v>275</v>
      </c>
      <c r="B276" s="27" t="s">
        <v>1350</v>
      </c>
      <c r="C276" s="27" t="s">
        <v>73</v>
      </c>
      <c r="D276" s="27" t="s">
        <v>5</v>
      </c>
      <c r="E276" s="27" t="s">
        <v>5</v>
      </c>
      <c r="F276" s="27" t="s">
        <v>5</v>
      </c>
      <c r="G276" s="27" t="s">
        <v>5</v>
      </c>
      <c r="H276" s="27" t="s">
        <v>5</v>
      </c>
      <c r="I276" s="27" t="s">
        <v>7</v>
      </c>
      <c r="J276" s="27" t="s">
        <v>7</v>
      </c>
      <c r="K276" s="27">
        <v>8</v>
      </c>
      <c r="L276" s="27" t="s">
        <v>74</v>
      </c>
      <c r="M276" s="27" t="s">
        <v>3</v>
      </c>
      <c r="N276" s="27">
        <v>2</v>
      </c>
      <c r="O276" s="27">
        <v>5</v>
      </c>
      <c r="P276" s="27">
        <v>7</v>
      </c>
      <c r="Q276" s="27">
        <v>6</v>
      </c>
      <c r="R276" s="27">
        <v>3</v>
      </c>
      <c r="S276" s="27">
        <v>4</v>
      </c>
      <c r="T276" s="27" t="s">
        <v>7</v>
      </c>
      <c r="U276" s="27" t="s">
        <v>7</v>
      </c>
      <c r="V276" s="28" t="s">
        <v>1351</v>
      </c>
      <c r="W276" s="29" t="s">
        <v>1352</v>
      </c>
      <c r="X276" s="28" t="s">
        <v>1353</v>
      </c>
      <c r="Y276" s="29" t="s">
        <v>1354</v>
      </c>
      <c r="Z276" s="28" t="s">
        <v>1355</v>
      </c>
    </row>
    <row r="277" spans="1:26" ht="30" x14ac:dyDescent="0.25">
      <c r="A277" s="26">
        <f t="shared" si="4"/>
        <v>276</v>
      </c>
      <c r="B277" s="27" t="s">
        <v>1356</v>
      </c>
      <c r="C277" s="27" t="s">
        <v>80</v>
      </c>
      <c r="D277" s="27" t="s">
        <v>5</v>
      </c>
      <c r="E277" s="27" t="s">
        <v>5</v>
      </c>
      <c r="F277" s="27" t="s">
        <v>5</v>
      </c>
      <c r="G277" s="27" t="s">
        <v>5</v>
      </c>
      <c r="H277" s="27" t="s">
        <v>5</v>
      </c>
      <c r="I277" s="27" t="s">
        <v>5</v>
      </c>
      <c r="J277" s="27" t="s">
        <v>5</v>
      </c>
      <c r="K277" s="27" t="s">
        <v>3</v>
      </c>
      <c r="L277" s="27">
        <v>3</v>
      </c>
      <c r="M277" s="27">
        <v>2</v>
      </c>
      <c r="N277" s="27">
        <v>6</v>
      </c>
      <c r="O277" s="27">
        <v>5</v>
      </c>
      <c r="P277" s="27">
        <v>4</v>
      </c>
      <c r="Q277" s="27">
        <v>8</v>
      </c>
      <c r="R277" s="27">
        <v>7</v>
      </c>
      <c r="S277" s="27" t="s">
        <v>74</v>
      </c>
      <c r="T277" s="27" t="s">
        <v>5</v>
      </c>
      <c r="U277" s="27" t="s">
        <v>5</v>
      </c>
      <c r="V277" s="28" t="s">
        <v>6</v>
      </c>
      <c r="W277" s="29" t="s">
        <v>6</v>
      </c>
      <c r="X277" s="28" t="s">
        <v>6</v>
      </c>
      <c r="Y277" s="29" t="s">
        <v>6</v>
      </c>
      <c r="Z277" s="28" t="s">
        <v>6</v>
      </c>
    </row>
    <row r="278" spans="1:26" ht="195" x14ac:dyDescent="0.25">
      <c r="A278" s="26">
        <f t="shared" si="4"/>
        <v>277</v>
      </c>
      <c r="B278" s="27" t="s">
        <v>1357</v>
      </c>
      <c r="C278" s="27" t="s">
        <v>80</v>
      </c>
      <c r="D278" s="27" t="s">
        <v>2</v>
      </c>
      <c r="E278" s="27" t="s">
        <v>2</v>
      </c>
      <c r="F278" s="27" t="s">
        <v>2</v>
      </c>
      <c r="G278" s="27" t="s">
        <v>2</v>
      </c>
      <c r="H278" s="27" t="s">
        <v>2</v>
      </c>
      <c r="I278" s="27" t="s">
        <v>16</v>
      </c>
      <c r="J278" s="27" t="s">
        <v>16</v>
      </c>
      <c r="K278" s="27" t="s">
        <v>74</v>
      </c>
      <c r="L278" s="27">
        <v>8</v>
      </c>
      <c r="M278" s="27">
        <v>5</v>
      </c>
      <c r="N278" s="27">
        <v>3</v>
      </c>
      <c r="O278" s="27">
        <v>4</v>
      </c>
      <c r="P278" s="27">
        <v>7</v>
      </c>
      <c r="Q278" s="27">
        <v>6</v>
      </c>
      <c r="R278" s="27">
        <v>2</v>
      </c>
      <c r="S278" s="27" t="s">
        <v>3</v>
      </c>
      <c r="T278" s="27" t="s">
        <v>16</v>
      </c>
      <c r="U278" s="27" t="s">
        <v>16</v>
      </c>
      <c r="V278" s="28" t="s">
        <v>1358</v>
      </c>
      <c r="W278" s="29" t="s">
        <v>1359</v>
      </c>
      <c r="X278" s="28" t="s">
        <v>1360</v>
      </c>
      <c r="Y278" s="29" t="s">
        <v>1361</v>
      </c>
      <c r="Z278" s="28" t="s">
        <v>1362</v>
      </c>
    </row>
    <row r="279" spans="1:26" ht="45" x14ac:dyDescent="0.25">
      <c r="A279" s="26">
        <f t="shared" si="4"/>
        <v>278</v>
      </c>
      <c r="B279" s="27" t="s">
        <v>1363</v>
      </c>
      <c r="C279" s="27" t="s">
        <v>73</v>
      </c>
      <c r="D279" s="27" t="s">
        <v>5</v>
      </c>
      <c r="E279" s="27" t="s">
        <v>2</v>
      </c>
      <c r="F279" s="27" t="s">
        <v>5</v>
      </c>
      <c r="G279" s="27" t="s">
        <v>7</v>
      </c>
      <c r="H279" s="27" t="s">
        <v>7</v>
      </c>
      <c r="I279" s="27" t="s">
        <v>5</v>
      </c>
      <c r="J279" s="27" t="s">
        <v>2</v>
      </c>
      <c r="K279" s="27">
        <v>6</v>
      </c>
      <c r="L279" s="27">
        <v>8</v>
      </c>
      <c r="M279" s="27">
        <v>7</v>
      </c>
      <c r="N279" s="27" t="s">
        <v>3</v>
      </c>
      <c r="O279" s="27">
        <v>2</v>
      </c>
      <c r="P279" s="27">
        <v>3</v>
      </c>
      <c r="Q279" s="27">
        <v>4</v>
      </c>
      <c r="R279" s="27">
        <v>5</v>
      </c>
      <c r="S279" s="27" t="s">
        <v>74</v>
      </c>
      <c r="T279" s="27" t="s">
        <v>4</v>
      </c>
      <c r="U279" s="27" t="s">
        <v>2</v>
      </c>
      <c r="V279" s="28" t="s">
        <v>1364</v>
      </c>
      <c r="W279" s="29" t="s">
        <v>1365</v>
      </c>
      <c r="X279" s="28" t="s">
        <v>1366</v>
      </c>
      <c r="Y279" s="29" t="s">
        <v>1367</v>
      </c>
      <c r="Z279" s="28" t="s">
        <v>6</v>
      </c>
    </row>
    <row r="280" spans="1:26" ht="240" x14ac:dyDescent="0.25">
      <c r="A280" s="26">
        <f t="shared" si="4"/>
        <v>279</v>
      </c>
      <c r="B280" s="27" t="s">
        <v>1368</v>
      </c>
      <c r="C280" s="27" t="s">
        <v>80</v>
      </c>
      <c r="D280" s="27" t="s">
        <v>5</v>
      </c>
      <c r="E280" s="27" t="s">
        <v>4</v>
      </c>
      <c r="F280" s="27" t="s">
        <v>4</v>
      </c>
      <c r="G280" s="27" t="s">
        <v>7</v>
      </c>
      <c r="H280" s="27" t="s">
        <v>7</v>
      </c>
      <c r="I280" s="27" t="s">
        <v>7</v>
      </c>
      <c r="J280" s="27" t="s">
        <v>7</v>
      </c>
      <c r="K280" s="27">
        <v>7</v>
      </c>
      <c r="L280" s="27">
        <v>6</v>
      </c>
      <c r="M280" s="27">
        <v>5</v>
      </c>
      <c r="N280" s="27">
        <v>4</v>
      </c>
      <c r="O280" s="27">
        <v>3</v>
      </c>
      <c r="P280" s="27">
        <v>8</v>
      </c>
      <c r="Q280" s="27">
        <v>2</v>
      </c>
      <c r="R280" s="27" t="s">
        <v>3</v>
      </c>
      <c r="S280" s="27" t="s">
        <v>74</v>
      </c>
      <c r="T280" s="27" t="s">
        <v>16</v>
      </c>
      <c r="U280" s="27" t="s">
        <v>16</v>
      </c>
      <c r="V280" s="28" t="s">
        <v>1369</v>
      </c>
      <c r="W280" s="29" t="s">
        <v>1370</v>
      </c>
      <c r="X280" s="28" t="s">
        <v>1371</v>
      </c>
      <c r="Y280" s="29" t="s">
        <v>1372</v>
      </c>
      <c r="Z280" s="28" t="s">
        <v>1373</v>
      </c>
    </row>
    <row r="281" spans="1:26" ht="105" x14ac:dyDescent="0.25">
      <c r="A281" s="26">
        <f t="shared" si="4"/>
        <v>280</v>
      </c>
      <c r="B281" s="27" t="s">
        <v>1374</v>
      </c>
      <c r="C281" s="27" t="s">
        <v>85</v>
      </c>
      <c r="D281" s="27" t="s">
        <v>7</v>
      </c>
      <c r="E281" s="27" t="s">
        <v>5</v>
      </c>
      <c r="F281" s="27" t="s">
        <v>5</v>
      </c>
      <c r="G281" s="27" t="s">
        <v>7</v>
      </c>
      <c r="H281" s="27" t="s">
        <v>7</v>
      </c>
      <c r="I281" s="27" t="s">
        <v>7</v>
      </c>
      <c r="J281" s="27" t="s">
        <v>2</v>
      </c>
      <c r="K281" s="27">
        <v>8</v>
      </c>
      <c r="L281" s="27" t="s">
        <v>74</v>
      </c>
      <c r="M281" s="27">
        <v>7</v>
      </c>
      <c r="N281" s="27">
        <v>6</v>
      </c>
      <c r="O281" s="27" t="s">
        <v>3</v>
      </c>
      <c r="P281" s="27">
        <v>2</v>
      </c>
      <c r="Q281" s="27">
        <v>3</v>
      </c>
      <c r="R281" s="27">
        <v>5</v>
      </c>
      <c r="S281" s="27">
        <v>4</v>
      </c>
      <c r="T281" s="27" t="s">
        <v>2</v>
      </c>
      <c r="U281" s="27" t="s">
        <v>7</v>
      </c>
      <c r="V281" s="28" t="s">
        <v>1375</v>
      </c>
      <c r="W281" s="29" t="s">
        <v>1376</v>
      </c>
      <c r="X281" s="28" t="s">
        <v>1377</v>
      </c>
      <c r="Y281" s="29" t="s">
        <v>1378</v>
      </c>
      <c r="Z281" s="28" t="s">
        <v>1379</v>
      </c>
    </row>
    <row r="282" spans="1:26" ht="150" x14ac:dyDescent="0.25">
      <c r="A282" s="26">
        <f t="shared" si="4"/>
        <v>281</v>
      </c>
      <c r="B282" s="27" t="s">
        <v>1380</v>
      </c>
      <c r="C282" s="27" t="s">
        <v>80</v>
      </c>
      <c r="D282" s="27" t="s">
        <v>7</v>
      </c>
      <c r="E282" s="27" t="s">
        <v>5</v>
      </c>
      <c r="F282" s="27" t="s">
        <v>5</v>
      </c>
      <c r="G282" s="27" t="s">
        <v>7</v>
      </c>
      <c r="H282" s="27" t="s">
        <v>5</v>
      </c>
      <c r="I282" s="27" t="s">
        <v>4</v>
      </c>
      <c r="J282" s="27" t="s">
        <v>4</v>
      </c>
      <c r="K282" s="27" t="s">
        <v>3</v>
      </c>
      <c r="L282" s="27">
        <v>2</v>
      </c>
      <c r="M282" s="27">
        <v>3</v>
      </c>
      <c r="N282" s="27">
        <v>4</v>
      </c>
      <c r="O282" s="27">
        <v>5</v>
      </c>
      <c r="P282" s="27">
        <v>6</v>
      </c>
      <c r="Q282" s="27">
        <v>7</v>
      </c>
      <c r="R282" s="27">
        <v>8</v>
      </c>
      <c r="S282" s="27" t="s">
        <v>74</v>
      </c>
      <c r="T282" s="27" t="s">
        <v>4</v>
      </c>
      <c r="U282" s="27" t="s">
        <v>5</v>
      </c>
      <c r="V282" s="28" t="s">
        <v>1381</v>
      </c>
      <c r="W282" s="29" t="s">
        <v>1382</v>
      </c>
      <c r="X282" s="28" t="s">
        <v>1383</v>
      </c>
      <c r="Y282" s="29" t="s">
        <v>1384</v>
      </c>
      <c r="Z282" s="28" t="s">
        <v>1385</v>
      </c>
    </row>
    <row r="283" spans="1:26" ht="30" x14ac:dyDescent="0.25">
      <c r="A283" s="26">
        <f t="shared" si="4"/>
        <v>282</v>
      </c>
      <c r="B283" s="27" t="s">
        <v>1386</v>
      </c>
      <c r="C283" s="27" t="s">
        <v>80</v>
      </c>
      <c r="D283" s="27" t="s">
        <v>7</v>
      </c>
      <c r="E283" s="27" t="s">
        <v>7</v>
      </c>
      <c r="F283" s="27" t="s">
        <v>7</v>
      </c>
      <c r="G283" s="27" t="s">
        <v>7</v>
      </c>
      <c r="H283" s="27" t="s">
        <v>5</v>
      </c>
      <c r="I283" s="27" t="s">
        <v>16</v>
      </c>
      <c r="J283" s="27" t="s">
        <v>2</v>
      </c>
      <c r="K283" s="27" t="s">
        <v>3</v>
      </c>
      <c r="L283" s="27">
        <v>2</v>
      </c>
      <c r="M283" s="27">
        <v>3</v>
      </c>
      <c r="N283" s="27">
        <v>4</v>
      </c>
      <c r="O283" s="27">
        <v>5</v>
      </c>
      <c r="P283" s="27">
        <v>6</v>
      </c>
      <c r="Q283" s="27">
        <v>7</v>
      </c>
      <c r="R283" s="27">
        <v>8</v>
      </c>
      <c r="S283" s="27" t="s">
        <v>74</v>
      </c>
      <c r="T283" s="27" t="s">
        <v>16</v>
      </c>
      <c r="U283" s="27" t="s">
        <v>16</v>
      </c>
      <c r="V283" s="28" t="s">
        <v>1387</v>
      </c>
      <c r="W283" s="29" t="s">
        <v>1388</v>
      </c>
      <c r="X283" s="28" t="s">
        <v>1389</v>
      </c>
      <c r="Y283" s="29" t="s">
        <v>1390</v>
      </c>
      <c r="Z283" s="28" t="s">
        <v>6</v>
      </c>
    </row>
    <row r="284" spans="1:26" ht="90" x14ac:dyDescent="0.25">
      <c r="A284" s="26">
        <f t="shared" si="4"/>
        <v>283</v>
      </c>
      <c r="B284" s="27" t="s">
        <v>1391</v>
      </c>
      <c r="C284" s="27" t="s">
        <v>73</v>
      </c>
      <c r="D284" s="27" t="s">
        <v>2</v>
      </c>
      <c r="E284" s="27" t="s">
        <v>4</v>
      </c>
      <c r="F284" s="27" t="s">
        <v>4</v>
      </c>
      <c r="G284" s="27" t="s">
        <v>4</v>
      </c>
      <c r="H284" s="27" t="s">
        <v>2</v>
      </c>
      <c r="I284" s="27" t="s">
        <v>2</v>
      </c>
      <c r="J284" s="27" t="s">
        <v>2</v>
      </c>
      <c r="K284" s="27">
        <v>7</v>
      </c>
      <c r="L284" s="27">
        <v>6</v>
      </c>
      <c r="M284" s="27">
        <v>3</v>
      </c>
      <c r="N284" s="27">
        <v>4</v>
      </c>
      <c r="O284" s="27">
        <v>2</v>
      </c>
      <c r="P284" s="27">
        <v>5</v>
      </c>
      <c r="Q284" s="27" t="s">
        <v>3</v>
      </c>
      <c r="R284" s="27" t="s">
        <v>74</v>
      </c>
      <c r="S284" s="27">
        <v>8</v>
      </c>
      <c r="T284" s="27" t="s">
        <v>7</v>
      </c>
      <c r="U284" s="27" t="s">
        <v>5</v>
      </c>
      <c r="V284" s="28" t="s">
        <v>23</v>
      </c>
      <c r="W284" s="29" t="s">
        <v>1129</v>
      </c>
      <c r="X284" s="28" t="s">
        <v>1130</v>
      </c>
      <c r="Y284" s="29" t="s">
        <v>1131</v>
      </c>
      <c r="Z284" s="28" t="s">
        <v>1132</v>
      </c>
    </row>
    <row r="285" spans="1:26" ht="105" x14ac:dyDescent="0.25">
      <c r="A285" s="26">
        <f t="shared" si="4"/>
        <v>284</v>
      </c>
      <c r="B285" s="27" t="s">
        <v>1392</v>
      </c>
      <c r="C285" s="27" t="s">
        <v>73</v>
      </c>
      <c r="D285" s="27" t="s">
        <v>5</v>
      </c>
      <c r="E285" s="27" t="s">
        <v>5</v>
      </c>
      <c r="F285" s="27" t="s">
        <v>5</v>
      </c>
      <c r="G285" s="27" t="s">
        <v>5</v>
      </c>
      <c r="H285" s="27" t="s">
        <v>4</v>
      </c>
      <c r="I285" s="27" t="s">
        <v>2</v>
      </c>
      <c r="J285" s="27" t="s">
        <v>5</v>
      </c>
      <c r="K285" s="27">
        <v>4</v>
      </c>
      <c r="L285" s="27" t="s">
        <v>74</v>
      </c>
      <c r="M285" s="27">
        <v>3</v>
      </c>
      <c r="N285" s="27">
        <v>2</v>
      </c>
      <c r="O285" s="27">
        <v>5</v>
      </c>
      <c r="P285" s="27">
        <v>6</v>
      </c>
      <c r="Q285" s="27" t="s">
        <v>3</v>
      </c>
      <c r="R285" s="27">
        <v>7</v>
      </c>
      <c r="S285" s="27">
        <v>8</v>
      </c>
      <c r="T285" s="27" t="s">
        <v>5</v>
      </c>
      <c r="U285" s="27" t="s">
        <v>7</v>
      </c>
      <c r="V285" s="28" t="s">
        <v>1393</v>
      </c>
      <c r="W285" s="29" t="s">
        <v>1394</v>
      </c>
      <c r="X285" s="28" t="s">
        <v>1395</v>
      </c>
      <c r="Y285" s="29" t="s">
        <v>1396</v>
      </c>
      <c r="Z285" s="28" t="s">
        <v>1397</v>
      </c>
    </row>
    <row r="286" spans="1:26" ht="270" x14ac:dyDescent="0.25">
      <c r="A286" s="26">
        <f t="shared" si="4"/>
        <v>285</v>
      </c>
      <c r="B286" s="27" t="s">
        <v>1398</v>
      </c>
      <c r="C286" s="27" t="s">
        <v>73</v>
      </c>
      <c r="D286" s="27" t="s">
        <v>4</v>
      </c>
      <c r="E286" s="27" t="s">
        <v>5</v>
      </c>
      <c r="F286" s="27" t="s">
        <v>5</v>
      </c>
      <c r="G286" s="27" t="s">
        <v>4</v>
      </c>
      <c r="H286" s="27" t="s">
        <v>4</v>
      </c>
      <c r="I286" s="27" t="s">
        <v>2</v>
      </c>
      <c r="J286" s="27" t="s">
        <v>4</v>
      </c>
      <c r="K286" s="27">
        <v>6</v>
      </c>
      <c r="L286" s="27">
        <v>5</v>
      </c>
      <c r="M286" s="27" t="s">
        <v>3</v>
      </c>
      <c r="N286" s="27">
        <v>7</v>
      </c>
      <c r="O286" s="27">
        <v>2</v>
      </c>
      <c r="P286" s="27">
        <v>4</v>
      </c>
      <c r="Q286" s="27">
        <v>3</v>
      </c>
      <c r="R286" s="27" t="s">
        <v>74</v>
      </c>
      <c r="S286" s="27">
        <v>8</v>
      </c>
      <c r="T286" s="27" t="s">
        <v>5</v>
      </c>
      <c r="U286" s="27" t="s">
        <v>5</v>
      </c>
      <c r="V286" s="28" t="s">
        <v>1399</v>
      </c>
      <c r="W286" s="29" t="s">
        <v>1400</v>
      </c>
      <c r="X286" s="28" t="s">
        <v>1401</v>
      </c>
      <c r="Y286" s="29" t="s">
        <v>1402</v>
      </c>
      <c r="Z286" s="28" t="s">
        <v>1403</v>
      </c>
    </row>
    <row r="287" spans="1:26" ht="75" x14ac:dyDescent="0.25">
      <c r="A287" s="26">
        <f t="shared" si="4"/>
        <v>286</v>
      </c>
      <c r="B287" s="27" t="s">
        <v>1404</v>
      </c>
      <c r="C287" s="27" t="s">
        <v>80</v>
      </c>
      <c r="D287" s="27" t="s">
        <v>7</v>
      </c>
      <c r="E287" s="27" t="s">
        <v>7</v>
      </c>
      <c r="F287" s="27" t="s">
        <v>7</v>
      </c>
      <c r="G287" s="27" t="s">
        <v>7</v>
      </c>
      <c r="H287" s="27" t="s">
        <v>7</v>
      </c>
      <c r="I287" s="27" t="s">
        <v>5</v>
      </c>
      <c r="J287" s="27" t="s">
        <v>7</v>
      </c>
      <c r="K287" s="27" t="s">
        <v>3</v>
      </c>
      <c r="L287" s="27">
        <v>2</v>
      </c>
      <c r="M287" s="27">
        <v>3</v>
      </c>
      <c r="N287" s="27">
        <v>4</v>
      </c>
      <c r="O287" s="27">
        <v>5</v>
      </c>
      <c r="P287" s="27">
        <v>6</v>
      </c>
      <c r="Q287" s="27">
        <v>7</v>
      </c>
      <c r="R287" s="27">
        <v>8</v>
      </c>
      <c r="S287" s="27" t="s">
        <v>74</v>
      </c>
      <c r="T287" s="27" t="s">
        <v>5</v>
      </c>
      <c r="U287" s="27" t="s">
        <v>7</v>
      </c>
      <c r="V287" s="28" t="s">
        <v>1405</v>
      </c>
      <c r="W287" s="29" t="s">
        <v>1406</v>
      </c>
      <c r="X287" s="28" t="s">
        <v>6</v>
      </c>
      <c r="Y287" s="29" t="s">
        <v>1407</v>
      </c>
      <c r="Z287" s="28" t="s">
        <v>1408</v>
      </c>
    </row>
    <row r="288" spans="1:26" ht="45" x14ac:dyDescent="0.25">
      <c r="A288" s="26">
        <f t="shared" si="4"/>
        <v>287</v>
      </c>
      <c r="B288" s="27" t="s">
        <v>1409</v>
      </c>
      <c r="C288" s="27" t="s">
        <v>80</v>
      </c>
      <c r="D288" s="27" t="s">
        <v>7</v>
      </c>
      <c r="E288" s="27" t="s">
        <v>7</v>
      </c>
      <c r="F288" s="27" t="s">
        <v>7</v>
      </c>
      <c r="G288" s="27" t="s">
        <v>7</v>
      </c>
      <c r="H288" s="27" t="s">
        <v>4</v>
      </c>
      <c r="I288" s="27" t="s">
        <v>5</v>
      </c>
      <c r="J288" s="27" t="s">
        <v>2</v>
      </c>
      <c r="K288" s="27" t="s">
        <v>74</v>
      </c>
      <c r="L288" s="27">
        <v>8</v>
      </c>
      <c r="M288" s="27">
        <v>7</v>
      </c>
      <c r="N288" s="27" t="s">
        <v>3</v>
      </c>
      <c r="O288" s="27">
        <v>6</v>
      </c>
      <c r="P288" s="27">
        <v>5</v>
      </c>
      <c r="Q288" s="27">
        <v>2</v>
      </c>
      <c r="R288" s="27">
        <v>3</v>
      </c>
      <c r="S288" s="27">
        <v>4</v>
      </c>
      <c r="T288" s="27" t="s">
        <v>4</v>
      </c>
      <c r="U288" s="27" t="s">
        <v>4</v>
      </c>
      <c r="V288" s="28" t="s">
        <v>1410</v>
      </c>
      <c r="W288" s="29" t="s">
        <v>1411</v>
      </c>
      <c r="X288" s="28" t="s">
        <v>14</v>
      </c>
      <c r="Y288" s="29" t="s">
        <v>1412</v>
      </c>
      <c r="Z288" s="28" t="s">
        <v>1413</v>
      </c>
    </row>
    <row r="289" spans="1:26" ht="90" x14ac:dyDescent="0.25">
      <c r="A289" s="26">
        <f t="shared" si="4"/>
        <v>288</v>
      </c>
      <c r="B289" s="27" t="s">
        <v>1414</v>
      </c>
      <c r="C289" s="27" t="s">
        <v>73</v>
      </c>
      <c r="D289" s="27" t="s">
        <v>16</v>
      </c>
      <c r="E289" s="27" t="s">
        <v>4</v>
      </c>
      <c r="F289" s="27" t="s">
        <v>5</v>
      </c>
      <c r="G289" s="27" t="s">
        <v>5</v>
      </c>
      <c r="H289" s="27" t="s">
        <v>7</v>
      </c>
      <c r="I289" s="27" t="s">
        <v>7</v>
      </c>
      <c r="J289" s="27" t="s">
        <v>7</v>
      </c>
      <c r="K289" s="27" t="s">
        <v>3</v>
      </c>
      <c r="L289" s="27">
        <v>2</v>
      </c>
      <c r="M289" s="27">
        <v>3</v>
      </c>
      <c r="N289" s="27">
        <v>4</v>
      </c>
      <c r="O289" s="27">
        <v>5</v>
      </c>
      <c r="P289" s="27">
        <v>6</v>
      </c>
      <c r="Q289" s="27">
        <v>7</v>
      </c>
      <c r="R289" s="27">
        <v>8</v>
      </c>
      <c r="S289" s="27" t="s">
        <v>74</v>
      </c>
      <c r="T289" s="27" t="s">
        <v>7</v>
      </c>
      <c r="U289" s="27" t="s">
        <v>7</v>
      </c>
      <c r="V289" s="28" t="s">
        <v>1415</v>
      </c>
      <c r="W289" s="29" t="s">
        <v>1416</v>
      </c>
      <c r="X289" s="28" t="s">
        <v>33</v>
      </c>
      <c r="Y289" s="29" t="s">
        <v>1417</v>
      </c>
      <c r="Z289" s="28" t="s">
        <v>1418</v>
      </c>
    </row>
    <row r="290" spans="1:26" ht="30" x14ac:dyDescent="0.25">
      <c r="A290" s="26">
        <f t="shared" si="4"/>
        <v>289</v>
      </c>
      <c r="B290" s="27" t="s">
        <v>1419</v>
      </c>
      <c r="C290" s="27" t="s">
        <v>80</v>
      </c>
      <c r="D290" s="27" t="s">
        <v>5</v>
      </c>
      <c r="E290" s="27" t="s">
        <v>7</v>
      </c>
      <c r="F290" s="27" t="s">
        <v>7</v>
      </c>
      <c r="G290" s="27" t="s">
        <v>5</v>
      </c>
      <c r="H290" s="27" t="s">
        <v>7</v>
      </c>
      <c r="I290" s="27" t="s">
        <v>5</v>
      </c>
      <c r="J290" s="27" t="s">
        <v>2</v>
      </c>
      <c r="K290" s="27" t="s">
        <v>74</v>
      </c>
      <c r="L290" s="27">
        <v>8</v>
      </c>
      <c r="M290" s="27">
        <v>7</v>
      </c>
      <c r="N290" s="27">
        <v>6</v>
      </c>
      <c r="O290" s="27">
        <v>5</v>
      </c>
      <c r="P290" s="27">
        <v>4</v>
      </c>
      <c r="Q290" s="27">
        <v>3</v>
      </c>
      <c r="R290" s="27">
        <v>2</v>
      </c>
      <c r="S290" s="27" t="s">
        <v>3</v>
      </c>
      <c r="T290" s="27" t="s">
        <v>7</v>
      </c>
      <c r="U290" s="27" t="s">
        <v>2</v>
      </c>
      <c r="V290" s="28" t="s">
        <v>1420</v>
      </c>
      <c r="W290" s="29" t="s">
        <v>6</v>
      </c>
      <c r="X290" s="28" t="s">
        <v>1421</v>
      </c>
      <c r="Y290" s="29" t="s">
        <v>1422</v>
      </c>
      <c r="Z290" s="28" t="s">
        <v>6</v>
      </c>
    </row>
    <row r="291" spans="1:26" ht="30" x14ac:dyDescent="0.25">
      <c r="A291" s="26">
        <f t="shared" si="4"/>
        <v>290</v>
      </c>
      <c r="B291" s="27" t="s">
        <v>1423</v>
      </c>
      <c r="C291" s="27" t="s">
        <v>85</v>
      </c>
      <c r="D291" s="27" t="s">
        <v>7</v>
      </c>
      <c r="E291" s="27" t="s">
        <v>5</v>
      </c>
      <c r="F291" s="27" t="s">
        <v>5</v>
      </c>
      <c r="G291" s="27" t="s">
        <v>5</v>
      </c>
      <c r="H291" s="27" t="s">
        <v>5</v>
      </c>
      <c r="I291" s="27" t="s">
        <v>4</v>
      </c>
      <c r="J291" s="27" t="s">
        <v>5</v>
      </c>
      <c r="K291" s="27" t="s">
        <v>3</v>
      </c>
      <c r="L291" s="27">
        <v>2</v>
      </c>
      <c r="M291" s="27">
        <v>3</v>
      </c>
      <c r="N291" s="27">
        <v>4</v>
      </c>
      <c r="O291" s="27">
        <v>5</v>
      </c>
      <c r="P291" s="27">
        <v>6</v>
      </c>
      <c r="Q291" s="27">
        <v>7</v>
      </c>
      <c r="R291" s="27">
        <v>8</v>
      </c>
      <c r="S291" s="27" t="s">
        <v>74</v>
      </c>
      <c r="T291" s="27" t="s">
        <v>5</v>
      </c>
      <c r="U291" s="27" t="s">
        <v>7</v>
      </c>
      <c r="V291" s="28" t="s">
        <v>6</v>
      </c>
      <c r="W291" s="29" t="s">
        <v>1424</v>
      </c>
      <c r="X291" s="28" t="s">
        <v>1425</v>
      </c>
      <c r="Y291" s="29" t="s">
        <v>6</v>
      </c>
      <c r="Z291" s="28" t="s">
        <v>6</v>
      </c>
    </row>
    <row r="292" spans="1:26" ht="45" x14ac:dyDescent="0.25">
      <c r="A292" s="26">
        <f t="shared" si="4"/>
        <v>291</v>
      </c>
      <c r="B292" s="27" t="s">
        <v>1423</v>
      </c>
      <c r="C292" s="27" t="s">
        <v>80</v>
      </c>
      <c r="D292" s="27" t="s">
        <v>5</v>
      </c>
      <c r="E292" s="27" t="s">
        <v>4</v>
      </c>
      <c r="F292" s="27" t="s">
        <v>4</v>
      </c>
      <c r="G292" s="27" t="s">
        <v>7</v>
      </c>
      <c r="H292" s="27" t="s">
        <v>5</v>
      </c>
      <c r="I292" s="27" t="s">
        <v>16</v>
      </c>
      <c r="J292" s="27" t="s">
        <v>16</v>
      </c>
      <c r="K292" s="27" t="s">
        <v>74</v>
      </c>
      <c r="L292" s="27">
        <v>8</v>
      </c>
      <c r="M292" s="27">
        <v>3</v>
      </c>
      <c r="N292" s="27">
        <v>2</v>
      </c>
      <c r="O292" s="27">
        <v>7</v>
      </c>
      <c r="P292" s="27">
        <v>6</v>
      </c>
      <c r="Q292" s="27">
        <v>5</v>
      </c>
      <c r="R292" s="27">
        <v>4</v>
      </c>
      <c r="S292" s="27" t="s">
        <v>3</v>
      </c>
      <c r="T292" s="27" t="s">
        <v>5</v>
      </c>
      <c r="U292" s="27" t="s">
        <v>7</v>
      </c>
      <c r="V292" s="28" t="s">
        <v>1426</v>
      </c>
      <c r="W292" s="29" t="s">
        <v>1427</v>
      </c>
      <c r="X292" s="28" t="s">
        <v>1428</v>
      </c>
      <c r="Y292" s="29" t="s">
        <v>1429</v>
      </c>
      <c r="Z292" s="28" t="s">
        <v>6</v>
      </c>
    </row>
    <row r="293" spans="1:26" ht="30" x14ac:dyDescent="0.25">
      <c r="A293" s="26">
        <f t="shared" si="4"/>
        <v>292</v>
      </c>
      <c r="B293" s="27" t="s">
        <v>1430</v>
      </c>
      <c r="C293" s="27" t="s">
        <v>85</v>
      </c>
      <c r="D293" s="27" t="s">
        <v>5</v>
      </c>
      <c r="E293" s="27" t="s">
        <v>4</v>
      </c>
      <c r="F293" s="27" t="s">
        <v>5</v>
      </c>
      <c r="G293" s="27" t="s">
        <v>4</v>
      </c>
      <c r="H293" s="27" t="s">
        <v>5</v>
      </c>
      <c r="I293" s="27" t="s">
        <v>16</v>
      </c>
      <c r="J293" s="27" t="s">
        <v>2</v>
      </c>
      <c r="K293" s="27" t="s">
        <v>3</v>
      </c>
      <c r="L293" s="27">
        <v>2</v>
      </c>
      <c r="M293" s="27">
        <v>3</v>
      </c>
      <c r="N293" s="27">
        <v>4</v>
      </c>
      <c r="O293" s="27">
        <v>5</v>
      </c>
      <c r="P293" s="27">
        <v>6</v>
      </c>
      <c r="Q293" s="27">
        <v>7</v>
      </c>
      <c r="R293" s="27">
        <v>8</v>
      </c>
      <c r="S293" s="27" t="s">
        <v>74</v>
      </c>
      <c r="T293" s="27" t="s">
        <v>16</v>
      </c>
      <c r="U293" s="27" t="s">
        <v>16</v>
      </c>
      <c r="V293" s="28" t="s">
        <v>1431</v>
      </c>
      <c r="W293" s="29" t="s">
        <v>1432</v>
      </c>
      <c r="X293" s="28" t="s">
        <v>6</v>
      </c>
      <c r="Y293" s="29" t="s">
        <v>1433</v>
      </c>
      <c r="Z293" s="28" t="s">
        <v>6</v>
      </c>
    </row>
    <row r="294" spans="1:26" ht="60" x14ac:dyDescent="0.25">
      <c r="A294" s="26">
        <f t="shared" si="4"/>
        <v>293</v>
      </c>
      <c r="B294" s="27" t="s">
        <v>1434</v>
      </c>
      <c r="C294" s="27" t="s">
        <v>73</v>
      </c>
      <c r="D294" s="27" t="s">
        <v>4</v>
      </c>
      <c r="E294" s="27" t="s">
        <v>4</v>
      </c>
      <c r="F294" s="27" t="s">
        <v>5</v>
      </c>
      <c r="G294" s="27" t="s">
        <v>4</v>
      </c>
      <c r="H294" s="27" t="s">
        <v>4</v>
      </c>
      <c r="I294" s="27" t="s">
        <v>2</v>
      </c>
      <c r="J294" s="27" t="s">
        <v>2</v>
      </c>
      <c r="K294" s="27">
        <v>8</v>
      </c>
      <c r="L294" s="27">
        <v>7</v>
      </c>
      <c r="M294" s="27">
        <v>3</v>
      </c>
      <c r="N294" s="27">
        <v>2</v>
      </c>
      <c r="O294" s="27" t="s">
        <v>3</v>
      </c>
      <c r="P294" s="27">
        <v>4</v>
      </c>
      <c r="Q294" s="27">
        <v>6</v>
      </c>
      <c r="R294" s="27" t="s">
        <v>74</v>
      </c>
      <c r="S294" s="27">
        <v>5</v>
      </c>
      <c r="T294" s="27" t="s">
        <v>16</v>
      </c>
      <c r="U294" s="27" t="s">
        <v>16</v>
      </c>
      <c r="V294" s="28" t="s">
        <v>1435</v>
      </c>
      <c r="W294" s="29" t="s">
        <v>1436</v>
      </c>
      <c r="X294" s="28" t="s">
        <v>1437</v>
      </c>
      <c r="Y294" s="29" t="s">
        <v>1438</v>
      </c>
      <c r="Z294" s="28" t="s">
        <v>1439</v>
      </c>
    </row>
    <row r="295" spans="1:26" ht="75" x14ac:dyDescent="0.25">
      <c r="A295" s="26">
        <f t="shared" si="4"/>
        <v>294</v>
      </c>
      <c r="B295" s="27" t="s">
        <v>1440</v>
      </c>
      <c r="C295" s="27" t="s">
        <v>80</v>
      </c>
      <c r="D295" s="27" t="s">
        <v>5</v>
      </c>
      <c r="E295" s="27" t="s">
        <v>5</v>
      </c>
      <c r="F295" s="27" t="s">
        <v>5</v>
      </c>
      <c r="G295" s="27" t="s">
        <v>5</v>
      </c>
      <c r="H295" s="27" t="s">
        <v>5</v>
      </c>
      <c r="I295" s="27" t="s">
        <v>5</v>
      </c>
      <c r="J295" s="27" t="s">
        <v>5</v>
      </c>
      <c r="K295" s="27">
        <v>2</v>
      </c>
      <c r="L295" s="27" t="s">
        <v>3</v>
      </c>
      <c r="M295" s="27" t="s">
        <v>74</v>
      </c>
      <c r="N295" s="27">
        <v>4</v>
      </c>
      <c r="O295" s="27">
        <v>5</v>
      </c>
      <c r="P295" s="27">
        <v>7</v>
      </c>
      <c r="Q295" s="27">
        <v>3</v>
      </c>
      <c r="R295" s="27">
        <v>6</v>
      </c>
      <c r="S295" s="27">
        <v>8</v>
      </c>
      <c r="T295" s="27" t="s">
        <v>7</v>
      </c>
      <c r="U295" s="27" t="s">
        <v>7</v>
      </c>
      <c r="V295" s="28" t="s">
        <v>1441</v>
      </c>
      <c r="W295" s="29" t="s">
        <v>1442</v>
      </c>
      <c r="X295" s="28" t="s">
        <v>1443</v>
      </c>
      <c r="Y295" s="29" t="s">
        <v>1444</v>
      </c>
      <c r="Z295" s="28" t="s">
        <v>1445</v>
      </c>
    </row>
    <row r="296" spans="1:26" ht="225" x14ac:dyDescent="0.25">
      <c r="A296" s="26">
        <f t="shared" si="4"/>
        <v>295</v>
      </c>
      <c r="B296" s="27" t="s">
        <v>1446</v>
      </c>
      <c r="C296" s="27" t="s">
        <v>80</v>
      </c>
      <c r="D296" s="27" t="s">
        <v>5</v>
      </c>
      <c r="E296" s="27" t="s">
        <v>2</v>
      </c>
      <c r="F296" s="27" t="s">
        <v>2</v>
      </c>
      <c r="G296" s="27" t="s">
        <v>5</v>
      </c>
      <c r="H296" s="27" t="s">
        <v>5</v>
      </c>
      <c r="I296" s="27" t="s">
        <v>4</v>
      </c>
      <c r="J296" s="27" t="s">
        <v>7</v>
      </c>
      <c r="K296" s="27">
        <v>3</v>
      </c>
      <c r="L296" s="27">
        <v>2</v>
      </c>
      <c r="M296" s="27" t="s">
        <v>3</v>
      </c>
      <c r="N296" s="27">
        <v>4</v>
      </c>
      <c r="O296" s="27">
        <v>5</v>
      </c>
      <c r="P296" s="27" t="s">
        <v>74</v>
      </c>
      <c r="Q296" s="27">
        <v>6</v>
      </c>
      <c r="R296" s="27">
        <v>7</v>
      </c>
      <c r="S296" s="27">
        <v>8</v>
      </c>
      <c r="T296" s="27" t="s">
        <v>2</v>
      </c>
      <c r="U296" s="27" t="s">
        <v>16</v>
      </c>
      <c r="V296" s="28" t="s">
        <v>1447</v>
      </c>
      <c r="W296" s="29" t="s">
        <v>1448</v>
      </c>
      <c r="X296" s="28" t="s">
        <v>1449</v>
      </c>
      <c r="Y296" s="29" t="s">
        <v>1450</v>
      </c>
      <c r="Z296" s="28" t="s">
        <v>1451</v>
      </c>
    </row>
    <row r="297" spans="1:26" ht="30" x14ac:dyDescent="0.25">
      <c r="A297" s="26">
        <f t="shared" si="4"/>
        <v>296</v>
      </c>
      <c r="B297" s="27" t="s">
        <v>1452</v>
      </c>
      <c r="C297" s="27" t="s">
        <v>73</v>
      </c>
      <c r="D297" s="27" t="s">
        <v>4</v>
      </c>
      <c r="E297" s="27" t="s">
        <v>4</v>
      </c>
      <c r="F297" s="27" t="s">
        <v>4</v>
      </c>
      <c r="G297" s="27" t="s">
        <v>5</v>
      </c>
      <c r="H297" s="27" t="s">
        <v>5</v>
      </c>
      <c r="I297" s="27" t="s">
        <v>5</v>
      </c>
      <c r="J297" s="27" t="s">
        <v>5</v>
      </c>
      <c r="K297" s="27" t="s">
        <v>74</v>
      </c>
      <c r="L297" s="27" t="s">
        <v>3</v>
      </c>
      <c r="M297" s="27">
        <v>2</v>
      </c>
      <c r="N297" s="27">
        <v>3</v>
      </c>
      <c r="O297" s="27">
        <v>7</v>
      </c>
      <c r="P297" s="27">
        <v>4</v>
      </c>
      <c r="Q297" s="27">
        <v>8</v>
      </c>
      <c r="R297" s="27">
        <v>6</v>
      </c>
      <c r="S297" s="27">
        <v>5</v>
      </c>
      <c r="T297" s="27" t="s">
        <v>7</v>
      </c>
      <c r="U297" s="27" t="s">
        <v>5</v>
      </c>
      <c r="V297" s="28" t="s">
        <v>21</v>
      </c>
      <c r="W297" s="29" t="s">
        <v>1453</v>
      </c>
      <c r="X297" s="28" t="s">
        <v>1454</v>
      </c>
      <c r="Y297" s="29" t="s">
        <v>1455</v>
      </c>
      <c r="Z297" s="28" t="s">
        <v>1456</v>
      </c>
    </row>
    <row r="298" spans="1:26" ht="285" x14ac:dyDescent="0.25">
      <c r="A298" s="26">
        <f t="shared" si="4"/>
        <v>297</v>
      </c>
      <c r="B298" s="27" t="s">
        <v>1457</v>
      </c>
      <c r="C298" s="27" t="s">
        <v>85</v>
      </c>
      <c r="D298" s="27" t="s">
        <v>4</v>
      </c>
      <c r="E298" s="27" t="s">
        <v>5</v>
      </c>
      <c r="F298" s="27" t="s">
        <v>5</v>
      </c>
      <c r="G298" s="27" t="s">
        <v>2</v>
      </c>
      <c r="H298" s="27" t="s">
        <v>4</v>
      </c>
      <c r="I298" s="27" t="s">
        <v>5</v>
      </c>
      <c r="J298" s="27" t="s">
        <v>5</v>
      </c>
      <c r="K298" s="27" t="s">
        <v>74</v>
      </c>
      <c r="L298" s="27">
        <v>8</v>
      </c>
      <c r="M298" s="27">
        <v>2</v>
      </c>
      <c r="N298" s="27">
        <v>5</v>
      </c>
      <c r="O298" s="27" t="s">
        <v>3</v>
      </c>
      <c r="P298" s="27">
        <v>3</v>
      </c>
      <c r="Q298" s="27">
        <v>4</v>
      </c>
      <c r="R298" s="27">
        <v>6</v>
      </c>
      <c r="S298" s="27">
        <v>7</v>
      </c>
      <c r="T298" s="27" t="s">
        <v>5</v>
      </c>
      <c r="U298" s="27" t="s">
        <v>16</v>
      </c>
      <c r="V298" s="28" t="s">
        <v>1458</v>
      </c>
      <c r="W298" s="29" t="s">
        <v>1459</v>
      </c>
      <c r="X298" s="28" t="s">
        <v>1460</v>
      </c>
      <c r="Y298" s="29" t="s">
        <v>1461</v>
      </c>
      <c r="Z298" s="28" t="s">
        <v>1462</v>
      </c>
    </row>
    <row r="299" spans="1:26" ht="120" x14ac:dyDescent="0.25">
      <c r="A299" s="26">
        <f t="shared" si="4"/>
        <v>298</v>
      </c>
      <c r="B299" s="27" t="s">
        <v>1463</v>
      </c>
      <c r="C299" s="27" t="s">
        <v>73</v>
      </c>
      <c r="D299" s="27" t="s">
        <v>7</v>
      </c>
      <c r="E299" s="27" t="s">
        <v>5</v>
      </c>
      <c r="F299" s="27" t="s">
        <v>5</v>
      </c>
      <c r="G299" s="27" t="s">
        <v>7</v>
      </c>
      <c r="H299" s="27" t="s">
        <v>4</v>
      </c>
      <c r="I299" s="27" t="s">
        <v>7</v>
      </c>
      <c r="J299" s="27" t="s">
        <v>7</v>
      </c>
      <c r="K299" s="27">
        <v>6</v>
      </c>
      <c r="L299" s="27">
        <v>7</v>
      </c>
      <c r="M299" s="27" t="s">
        <v>3</v>
      </c>
      <c r="N299" s="27">
        <v>3</v>
      </c>
      <c r="O299" s="27">
        <v>2</v>
      </c>
      <c r="P299" s="27">
        <v>5</v>
      </c>
      <c r="Q299" s="27">
        <v>4</v>
      </c>
      <c r="R299" s="27">
        <v>8</v>
      </c>
      <c r="S299" s="27" t="s">
        <v>74</v>
      </c>
      <c r="T299" s="27" t="s">
        <v>7</v>
      </c>
      <c r="U299" s="27" t="s">
        <v>16</v>
      </c>
      <c r="V299" s="28" t="s">
        <v>1464</v>
      </c>
      <c r="W299" s="29" t="s">
        <v>1465</v>
      </c>
      <c r="X299" s="28" t="s">
        <v>1466</v>
      </c>
      <c r="Y299" s="29" t="s">
        <v>1467</v>
      </c>
      <c r="Z299" s="28" t="s">
        <v>1468</v>
      </c>
    </row>
    <row r="300" spans="1:26" ht="195" x14ac:dyDescent="0.25">
      <c r="A300" s="26">
        <f t="shared" si="4"/>
        <v>299</v>
      </c>
      <c r="B300" s="27" t="s">
        <v>1469</v>
      </c>
      <c r="C300" s="27" t="s">
        <v>73</v>
      </c>
      <c r="D300" s="27" t="s">
        <v>4</v>
      </c>
      <c r="E300" s="27" t="s">
        <v>5</v>
      </c>
      <c r="F300" s="27" t="s">
        <v>5</v>
      </c>
      <c r="G300" s="27" t="s">
        <v>4</v>
      </c>
      <c r="H300" s="27" t="s">
        <v>5</v>
      </c>
      <c r="I300" s="27" t="s">
        <v>4</v>
      </c>
      <c r="J300" s="27" t="s">
        <v>7</v>
      </c>
      <c r="K300" s="27">
        <v>7</v>
      </c>
      <c r="L300" s="27">
        <v>6</v>
      </c>
      <c r="M300" s="27">
        <v>2</v>
      </c>
      <c r="N300" s="27" t="s">
        <v>3</v>
      </c>
      <c r="O300" s="27">
        <v>3</v>
      </c>
      <c r="P300" s="27">
        <v>5</v>
      </c>
      <c r="Q300" s="27">
        <v>4</v>
      </c>
      <c r="R300" s="27" t="s">
        <v>74</v>
      </c>
      <c r="S300" s="27">
        <v>8</v>
      </c>
      <c r="T300" s="27" t="s">
        <v>4</v>
      </c>
      <c r="U300" s="27" t="s">
        <v>5</v>
      </c>
      <c r="V300" s="28" t="s">
        <v>6</v>
      </c>
      <c r="W300" s="29" t="s">
        <v>1470</v>
      </c>
      <c r="X300" s="28" t="s">
        <v>1471</v>
      </c>
      <c r="Y300" s="29" t="s">
        <v>1472</v>
      </c>
      <c r="Z300" s="28" t="s">
        <v>1473</v>
      </c>
    </row>
    <row r="301" spans="1:26" ht="60" x14ac:dyDescent="0.25">
      <c r="A301" s="26">
        <f t="shared" si="4"/>
        <v>300</v>
      </c>
      <c r="B301" s="27" t="s">
        <v>1474</v>
      </c>
      <c r="C301" s="27" t="s">
        <v>85</v>
      </c>
      <c r="D301" s="27" t="s">
        <v>2</v>
      </c>
      <c r="E301" s="27" t="s">
        <v>5</v>
      </c>
      <c r="F301" s="27" t="s">
        <v>5</v>
      </c>
      <c r="G301" s="27" t="s">
        <v>4</v>
      </c>
      <c r="H301" s="27" t="s">
        <v>5</v>
      </c>
      <c r="I301" s="27" t="s">
        <v>5</v>
      </c>
      <c r="J301" s="27" t="s">
        <v>5</v>
      </c>
      <c r="K301" s="27" t="s">
        <v>3</v>
      </c>
      <c r="L301" s="27">
        <v>2</v>
      </c>
      <c r="M301" s="27">
        <v>6</v>
      </c>
      <c r="N301" s="27">
        <v>7</v>
      </c>
      <c r="O301" s="27">
        <v>3</v>
      </c>
      <c r="P301" s="27">
        <v>5</v>
      </c>
      <c r="Q301" s="27">
        <v>4</v>
      </c>
      <c r="R301" s="27" t="s">
        <v>74</v>
      </c>
      <c r="S301" s="27">
        <v>8</v>
      </c>
      <c r="T301" s="27" t="s">
        <v>7</v>
      </c>
      <c r="U301" s="27" t="s">
        <v>7</v>
      </c>
      <c r="V301" s="28" t="s">
        <v>1475</v>
      </c>
      <c r="W301" s="29" t="s">
        <v>1476</v>
      </c>
      <c r="X301" s="28" t="s">
        <v>1477</v>
      </c>
      <c r="Y301" s="29" t="s">
        <v>1478</v>
      </c>
      <c r="Z301" s="28" t="s">
        <v>1479</v>
      </c>
    </row>
    <row r="302" spans="1:26" ht="75" x14ac:dyDescent="0.25">
      <c r="A302" s="26">
        <f t="shared" si="4"/>
        <v>301</v>
      </c>
      <c r="B302" s="27" t="s">
        <v>1480</v>
      </c>
      <c r="C302" s="27" t="s">
        <v>73</v>
      </c>
      <c r="D302" s="27" t="s">
        <v>2</v>
      </c>
      <c r="E302" s="27" t="s">
        <v>5</v>
      </c>
      <c r="F302" s="27" t="s">
        <v>5</v>
      </c>
      <c r="G302" s="27" t="s">
        <v>2</v>
      </c>
      <c r="H302" s="27" t="s">
        <v>5</v>
      </c>
      <c r="I302" s="27" t="s">
        <v>5</v>
      </c>
      <c r="J302" s="27" t="s">
        <v>2</v>
      </c>
      <c r="K302" s="27">
        <v>8</v>
      </c>
      <c r="L302" s="27" t="s">
        <v>74</v>
      </c>
      <c r="M302" s="27">
        <v>3</v>
      </c>
      <c r="N302" s="27">
        <v>4</v>
      </c>
      <c r="O302" s="27">
        <v>7</v>
      </c>
      <c r="P302" s="27">
        <v>2</v>
      </c>
      <c r="Q302" s="27" t="s">
        <v>3</v>
      </c>
      <c r="R302" s="27">
        <v>6</v>
      </c>
      <c r="S302" s="27">
        <v>5</v>
      </c>
      <c r="T302" s="27" t="s">
        <v>5</v>
      </c>
      <c r="U302" s="27" t="s">
        <v>7</v>
      </c>
      <c r="V302" s="28" t="s">
        <v>1481</v>
      </c>
      <c r="W302" s="29" t="s">
        <v>1482</v>
      </c>
      <c r="X302" s="28" t="s">
        <v>1483</v>
      </c>
      <c r="Y302" s="29" t="s">
        <v>1484</v>
      </c>
      <c r="Z302" s="28" t="s">
        <v>1485</v>
      </c>
    </row>
    <row r="303" spans="1:26" ht="120" x14ac:dyDescent="0.25">
      <c r="A303" s="26">
        <f t="shared" si="4"/>
        <v>302</v>
      </c>
      <c r="B303" s="27" t="s">
        <v>1486</v>
      </c>
      <c r="C303" s="27" t="s">
        <v>80</v>
      </c>
      <c r="D303" s="27" t="s">
        <v>7</v>
      </c>
      <c r="E303" s="27" t="s">
        <v>7</v>
      </c>
      <c r="F303" s="27" t="s">
        <v>7</v>
      </c>
      <c r="G303" s="27" t="s">
        <v>5</v>
      </c>
      <c r="H303" s="27" t="s">
        <v>4</v>
      </c>
      <c r="I303" s="27" t="s">
        <v>5</v>
      </c>
      <c r="J303" s="27" t="s">
        <v>5</v>
      </c>
      <c r="K303" s="27">
        <v>7</v>
      </c>
      <c r="L303" s="27">
        <v>6</v>
      </c>
      <c r="M303" s="27">
        <v>5</v>
      </c>
      <c r="N303" s="27">
        <v>4</v>
      </c>
      <c r="O303" s="27">
        <v>2</v>
      </c>
      <c r="P303" s="27">
        <v>3</v>
      </c>
      <c r="Q303" s="27">
        <v>8</v>
      </c>
      <c r="R303" s="27" t="s">
        <v>74</v>
      </c>
      <c r="S303" s="27" t="s">
        <v>3</v>
      </c>
      <c r="T303" s="27" t="s">
        <v>2</v>
      </c>
      <c r="U303" s="27" t="s">
        <v>4</v>
      </c>
      <c r="V303" s="28" t="s">
        <v>1487</v>
      </c>
      <c r="W303" s="29" t="s">
        <v>1488</v>
      </c>
      <c r="X303" s="28" t="s">
        <v>1489</v>
      </c>
      <c r="Y303" s="29" t="s">
        <v>1490</v>
      </c>
      <c r="Z303" s="28" t="s">
        <v>1491</v>
      </c>
    </row>
    <row r="304" spans="1:26" ht="45" x14ac:dyDescent="0.25">
      <c r="A304" s="26">
        <f t="shared" si="4"/>
        <v>303</v>
      </c>
      <c r="B304" s="27" t="s">
        <v>1492</v>
      </c>
      <c r="C304" s="27" t="s">
        <v>80</v>
      </c>
      <c r="D304" s="27" t="s">
        <v>5</v>
      </c>
      <c r="E304" s="27" t="s">
        <v>5</v>
      </c>
      <c r="F304" s="27" t="s">
        <v>5</v>
      </c>
      <c r="G304" s="27" t="s">
        <v>7</v>
      </c>
      <c r="H304" s="27" t="s">
        <v>7</v>
      </c>
      <c r="I304" s="27" t="s">
        <v>4</v>
      </c>
      <c r="J304" s="27" t="s">
        <v>4</v>
      </c>
      <c r="K304" s="27" t="s">
        <v>74</v>
      </c>
      <c r="L304" s="27">
        <v>8</v>
      </c>
      <c r="M304" s="27">
        <v>7</v>
      </c>
      <c r="N304" s="27">
        <v>6</v>
      </c>
      <c r="O304" s="27">
        <v>5</v>
      </c>
      <c r="P304" s="27">
        <v>4</v>
      </c>
      <c r="Q304" s="27">
        <v>3</v>
      </c>
      <c r="R304" s="27">
        <v>2</v>
      </c>
      <c r="S304" s="27" t="s">
        <v>3</v>
      </c>
      <c r="T304" s="27" t="s">
        <v>16</v>
      </c>
      <c r="U304" s="27" t="s">
        <v>16</v>
      </c>
      <c r="V304" s="28" t="s">
        <v>1493</v>
      </c>
      <c r="W304" s="29" t="s">
        <v>1494</v>
      </c>
      <c r="X304" s="28" t="s">
        <v>1495</v>
      </c>
      <c r="Y304" s="29" t="s">
        <v>6</v>
      </c>
      <c r="Z304" s="28" t="s">
        <v>6</v>
      </c>
    </row>
    <row r="305" spans="1:26" ht="30" x14ac:dyDescent="0.25">
      <c r="A305" s="26">
        <f t="shared" si="4"/>
        <v>304</v>
      </c>
      <c r="B305" s="27" t="s">
        <v>1496</v>
      </c>
      <c r="C305" s="27" t="s">
        <v>80</v>
      </c>
      <c r="D305" s="27" t="s">
        <v>5</v>
      </c>
      <c r="E305" s="27" t="s">
        <v>5</v>
      </c>
      <c r="F305" s="27" t="s">
        <v>5</v>
      </c>
      <c r="G305" s="27" t="s">
        <v>5</v>
      </c>
      <c r="H305" s="27" t="s">
        <v>5</v>
      </c>
      <c r="I305" s="27" t="s">
        <v>5</v>
      </c>
      <c r="J305" s="27" t="s">
        <v>7</v>
      </c>
      <c r="K305" s="27">
        <v>7</v>
      </c>
      <c r="L305" s="27" t="s">
        <v>74</v>
      </c>
      <c r="M305" s="27">
        <v>8</v>
      </c>
      <c r="N305" s="27">
        <v>6</v>
      </c>
      <c r="O305" s="27">
        <v>5</v>
      </c>
      <c r="P305" s="27">
        <v>3</v>
      </c>
      <c r="Q305" s="27" t="s">
        <v>3</v>
      </c>
      <c r="R305" s="27">
        <v>2</v>
      </c>
      <c r="S305" s="27">
        <v>4</v>
      </c>
      <c r="T305" s="27" t="s">
        <v>4</v>
      </c>
      <c r="U305" s="27" t="s">
        <v>2</v>
      </c>
      <c r="V305" s="28" t="s">
        <v>1497</v>
      </c>
      <c r="W305" s="29" t="s">
        <v>1498</v>
      </c>
      <c r="X305" s="28" t="s">
        <v>1499</v>
      </c>
      <c r="Y305" s="29" t="s">
        <v>1500</v>
      </c>
      <c r="Z305" s="28" t="s">
        <v>6</v>
      </c>
    </row>
    <row r="306" spans="1:26" ht="60" x14ac:dyDescent="0.25">
      <c r="A306" s="26">
        <f t="shared" si="4"/>
        <v>305</v>
      </c>
      <c r="B306" s="27" t="s">
        <v>1501</v>
      </c>
      <c r="C306" s="27" t="s">
        <v>80</v>
      </c>
      <c r="D306" s="27" t="s">
        <v>7</v>
      </c>
      <c r="E306" s="27" t="s">
        <v>7</v>
      </c>
      <c r="F306" s="27" t="s">
        <v>7</v>
      </c>
      <c r="G306" s="27" t="s">
        <v>7</v>
      </c>
      <c r="H306" s="27" t="s">
        <v>2</v>
      </c>
      <c r="I306" s="27" t="s">
        <v>7</v>
      </c>
      <c r="J306" s="27" t="s">
        <v>2</v>
      </c>
      <c r="K306" s="27" t="s">
        <v>3</v>
      </c>
      <c r="L306" s="27">
        <v>2</v>
      </c>
      <c r="M306" s="27">
        <v>3</v>
      </c>
      <c r="N306" s="27" t="s">
        <v>74</v>
      </c>
      <c r="O306" s="27">
        <v>5</v>
      </c>
      <c r="P306" s="27">
        <v>7</v>
      </c>
      <c r="Q306" s="27">
        <v>4</v>
      </c>
      <c r="R306" s="27">
        <v>8</v>
      </c>
      <c r="S306" s="27">
        <v>6</v>
      </c>
      <c r="T306" s="27" t="s">
        <v>2</v>
      </c>
      <c r="U306" s="27" t="s">
        <v>2</v>
      </c>
      <c r="V306" s="28" t="s">
        <v>993</v>
      </c>
      <c r="W306" s="29" t="s">
        <v>1502</v>
      </c>
      <c r="X306" s="28" t="s">
        <v>1503</v>
      </c>
      <c r="Y306" s="29" t="s">
        <v>1504</v>
      </c>
      <c r="Z306" s="28" t="s">
        <v>1505</v>
      </c>
    </row>
    <row r="307" spans="1:26" ht="300" x14ac:dyDescent="0.25">
      <c r="A307" s="26">
        <f t="shared" si="4"/>
        <v>306</v>
      </c>
      <c r="B307" s="27" t="s">
        <v>1506</v>
      </c>
      <c r="C307" s="27" t="s">
        <v>80</v>
      </c>
      <c r="D307" s="27" t="s">
        <v>5</v>
      </c>
      <c r="E307" s="27" t="s">
        <v>5</v>
      </c>
      <c r="F307" s="27" t="s">
        <v>5</v>
      </c>
      <c r="G307" s="27" t="s">
        <v>7</v>
      </c>
      <c r="H307" s="27" t="s">
        <v>4</v>
      </c>
      <c r="I307" s="27" t="s">
        <v>7</v>
      </c>
      <c r="J307" s="27" t="s">
        <v>16</v>
      </c>
      <c r="K307" s="27">
        <v>7</v>
      </c>
      <c r="L307" s="27">
        <v>6</v>
      </c>
      <c r="M307" s="27">
        <v>5</v>
      </c>
      <c r="N307" s="27">
        <v>4</v>
      </c>
      <c r="O307" s="27">
        <v>2</v>
      </c>
      <c r="P307" s="27">
        <v>3</v>
      </c>
      <c r="Q307" s="27" t="s">
        <v>3</v>
      </c>
      <c r="R307" s="27">
        <v>8</v>
      </c>
      <c r="S307" s="27" t="s">
        <v>74</v>
      </c>
      <c r="T307" s="27" t="s">
        <v>2</v>
      </c>
      <c r="U307" s="27" t="s">
        <v>16</v>
      </c>
      <c r="V307" s="28" t="s">
        <v>1507</v>
      </c>
      <c r="W307" s="29" t="s">
        <v>1508</v>
      </c>
      <c r="X307" s="28" t="s">
        <v>1509</v>
      </c>
      <c r="Y307" s="29" t="s">
        <v>1510</v>
      </c>
      <c r="Z307" s="28" t="s">
        <v>1511</v>
      </c>
    </row>
    <row r="308" spans="1:26" ht="105" x14ac:dyDescent="0.25">
      <c r="A308" s="26">
        <f t="shared" si="4"/>
        <v>307</v>
      </c>
      <c r="B308" s="27" t="s">
        <v>1512</v>
      </c>
      <c r="C308" s="27" t="s">
        <v>85</v>
      </c>
      <c r="D308" s="27" t="s">
        <v>5</v>
      </c>
      <c r="E308" s="27" t="s">
        <v>5</v>
      </c>
      <c r="F308" s="27" t="s">
        <v>5</v>
      </c>
      <c r="G308" s="27" t="s">
        <v>5</v>
      </c>
      <c r="H308" s="27" t="s">
        <v>7</v>
      </c>
      <c r="I308" s="27" t="s">
        <v>7</v>
      </c>
      <c r="J308" s="27" t="s">
        <v>7</v>
      </c>
      <c r="K308" s="27" t="s">
        <v>3</v>
      </c>
      <c r="L308" s="27">
        <v>2</v>
      </c>
      <c r="M308" s="27">
        <v>4</v>
      </c>
      <c r="N308" s="27">
        <v>3</v>
      </c>
      <c r="O308" s="27">
        <v>6</v>
      </c>
      <c r="P308" s="27">
        <v>5</v>
      </c>
      <c r="Q308" s="27">
        <v>7</v>
      </c>
      <c r="R308" s="27">
        <v>8</v>
      </c>
      <c r="S308" s="27" t="s">
        <v>74</v>
      </c>
      <c r="T308" s="27" t="s">
        <v>5</v>
      </c>
      <c r="U308" s="27" t="s">
        <v>16</v>
      </c>
      <c r="V308" s="28" t="s">
        <v>1513</v>
      </c>
      <c r="W308" s="29" t="s">
        <v>1514</v>
      </c>
      <c r="X308" s="28" t="s">
        <v>1515</v>
      </c>
      <c r="Y308" s="29" t="s">
        <v>1516</v>
      </c>
      <c r="Z308" s="28" t="s">
        <v>6</v>
      </c>
    </row>
    <row r="309" spans="1:26" ht="105" x14ac:dyDescent="0.25">
      <c r="A309" s="26">
        <f t="shared" si="4"/>
        <v>308</v>
      </c>
      <c r="B309" s="27" t="s">
        <v>1517</v>
      </c>
      <c r="C309" s="27" t="s">
        <v>80</v>
      </c>
      <c r="D309" s="27" t="s">
        <v>5</v>
      </c>
      <c r="E309" s="27" t="s">
        <v>2</v>
      </c>
      <c r="F309" s="27" t="s">
        <v>2</v>
      </c>
      <c r="G309" s="27" t="s">
        <v>5</v>
      </c>
      <c r="H309" s="27" t="s">
        <v>4</v>
      </c>
      <c r="I309" s="27" t="s">
        <v>7</v>
      </c>
      <c r="J309" s="27" t="s">
        <v>16</v>
      </c>
      <c r="K309" s="27" t="s">
        <v>74</v>
      </c>
      <c r="L309" s="27">
        <v>8</v>
      </c>
      <c r="M309" s="27">
        <v>7</v>
      </c>
      <c r="N309" s="27">
        <v>4</v>
      </c>
      <c r="O309" s="27" t="s">
        <v>3</v>
      </c>
      <c r="P309" s="27">
        <v>2</v>
      </c>
      <c r="Q309" s="27">
        <v>3</v>
      </c>
      <c r="R309" s="27">
        <v>5</v>
      </c>
      <c r="S309" s="27">
        <v>6</v>
      </c>
      <c r="T309" s="27" t="s">
        <v>2</v>
      </c>
      <c r="U309" s="27" t="s">
        <v>7</v>
      </c>
      <c r="V309" s="28" t="s">
        <v>1518</v>
      </c>
      <c r="W309" s="29" t="s">
        <v>1519</v>
      </c>
      <c r="X309" s="28" t="s">
        <v>1520</v>
      </c>
      <c r="Y309" s="29" t="s">
        <v>1521</v>
      </c>
      <c r="Z309" s="28" t="s">
        <v>1522</v>
      </c>
    </row>
    <row r="310" spans="1:26" ht="30" x14ac:dyDescent="0.25">
      <c r="A310" s="26">
        <f t="shared" si="4"/>
        <v>309</v>
      </c>
      <c r="B310" s="27" t="s">
        <v>1523</v>
      </c>
      <c r="C310" s="27" t="s">
        <v>80</v>
      </c>
      <c r="D310" s="27" t="s">
        <v>7</v>
      </c>
      <c r="E310" s="27" t="s">
        <v>7</v>
      </c>
      <c r="F310" s="27" t="s">
        <v>7</v>
      </c>
      <c r="G310" s="27" t="s">
        <v>7</v>
      </c>
      <c r="H310" s="27" t="s">
        <v>7</v>
      </c>
      <c r="I310" s="27" t="s">
        <v>7</v>
      </c>
      <c r="J310" s="27" t="s">
        <v>2</v>
      </c>
      <c r="K310" s="27">
        <v>7</v>
      </c>
      <c r="L310" s="27">
        <v>8</v>
      </c>
      <c r="M310" s="27" t="s">
        <v>74</v>
      </c>
      <c r="N310" s="27">
        <v>3</v>
      </c>
      <c r="O310" s="27">
        <v>2</v>
      </c>
      <c r="P310" s="27">
        <v>4</v>
      </c>
      <c r="Q310" s="27">
        <v>5</v>
      </c>
      <c r="R310" s="27">
        <v>6</v>
      </c>
      <c r="S310" s="27" t="s">
        <v>3</v>
      </c>
      <c r="T310" s="27" t="s">
        <v>7</v>
      </c>
      <c r="U310" s="27" t="s">
        <v>7</v>
      </c>
      <c r="V310" s="28" t="s">
        <v>1524</v>
      </c>
      <c r="W310" s="29" t="s">
        <v>23</v>
      </c>
      <c r="X310" s="28" t="s">
        <v>1525</v>
      </c>
      <c r="Y310" s="29" t="s">
        <v>1526</v>
      </c>
      <c r="Z310" s="28" t="s">
        <v>6</v>
      </c>
    </row>
    <row r="311" spans="1:26" ht="45" x14ac:dyDescent="0.25">
      <c r="A311" s="26">
        <f t="shared" si="4"/>
        <v>310</v>
      </c>
      <c r="B311" s="27" t="s">
        <v>1527</v>
      </c>
      <c r="C311" s="27" t="s">
        <v>80</v>
      </c>
      <c r="D311" s="27" t="s">
        <v>7</v>
      </c>
      <c r="E311" s="27" t="s">
        <v>7</v>
      </c>
      <c r="F311" s="27" t="s">
        <v>5</v>
      </c>
      <c r="G311" s="27" t="s">
        <v>7</v>
      </c>
      <c r="H311" s="27" t="s">
        <v>7</v>
      </c>
      <c r="I311" s="27" t="s">
        <v>7</v>
      </c>
      <c r="J311" s="27" t="s">
        <v>4</v>
      </c>
      <c r="K311" s="27" t="s">
        <v>3</v>
      </c>
      <c r="L311" s="27">
        <v>2</v>
      </c>
      <c r="M311" s="27">
        <v>3</v>
      </c>
      <c r="N311" s="27">
        <v>4</v>
      </c>
      <c r="O311" s="27">
        <v>5</v>
      </c>
      <c r="P311" s="27">
        <v>6</v>
      </c>
      <c r="Q311" s="27">
        <v>7</v>
      </c>
      <c r="R311" s="27">
        <v>8</v>
      </c>
      <c r="S311" s="27" t="s">
        <v>74</v>
      </c>
      <c r="T311" s="27" t="s">
        <v>4</v>
      </c>
      <c r="U311" s="27" t="s">
        <v>4</v>
      </c>
      <c r="V311" s="28" t="s">
        <v>1528</v>
      </c>
      <c r="W311" s="29" t="s">
        <v>1529</v>
      </c>
      <c r="X311" s="28" t="s">
        <v>1530</v>
      </c>
      <c r="Y311" s="29" t="s">
        <v>6</v>
      </c>
      <c r="Z311" s="28" t="s">
        <v>6</v>
      </c>
    </row>
    <row r="312" spans="1:26" ht="60" x14ac:dyDescent="0.25">
      <c r="A312" s="26">
        <f t="shared" si="4"/>
        <v>311</v>
      </c>
      <c r="B312" s="27" t="s">
        <v>1531</v>
      </c>
      <c r="C312" s="27" t="s">
        <v>85</v>
      </c>
      <c r="D312" s="27" t="s">
        <v>4</v>
      </c>
      <c r="E312" s="27" t="s">
        <v>2</v>
      </c>
      <c r="F312" s="27" t="s">
        <v>2</v>
      </c>
      <c r="G312" s="27" t="s">
        <v>5</v>
      </c>
      <c r="H312" s="27" t="s">
        <v>4</v>
      </c>
      <c r="I312" s="27" t="s">
        <v>5</v>
      </c>
      <c r="J312" s="27" t="s">
        <v>2</v>
      </c>
      <c r="K312" s="27">
        <v>6</v>
      </c>
      <c r="L312" s="27">
        <v>7</v>
      </c>
      <c r="M312" s="27">
        <v>3</v>
      </c>
      <c r="N312" s="27">
        <v>4</v>
      </c>
      <c r="O312" s="27">
        <v>5</v>
      </c>
      <c r="P312" s="27">
        <v>8</v>
      </c>
      <c r="Q312" s="27" t="s">
        <v>3</v>
      </c>
      <c r="R312" s="27" t="s">
        <v>74</v>
      </c>
      <c r="S312" s="27">
        <v>2</v>
      </c>
      <c r="T312" s="27" t="s">
        <v>2</v>
      </c>
      <c r="U312" s="27" t="s">
        <v>2</v>
      </c>
      <c r="V312" s="28" t="s">
        <v>1532</v>
      </c>
      <c r="W312" s="29" t="s">
        <v>1533</v>
      </c>
      <c r="X312" s="28" t="s">
        <v>1534</v>
      </c>
      <c r="Y312" s="29" t="s">
        <v>1535</v>
      </c>
      <c r="Z312" s="28" t="s">
        <v>1536</v>
      </c>
    </row>
    <row r="313" spans="1:26" ht="30" x14ac:dyDescent="0.25">
      <c r="A313" s="26">
        <f t="shared" si="4"/>
        <v>312</v>
      </c>
      <c r="B313" s="27" t="s">
        <v>1537</v>
      </c>
      <c r="C313" s="27" t="s">
        <v>80</v>
      </c>
      <c r="D313" s="27" t="s">
        <v>7</v>
      </c>
      <c r="E313" s="27" t="s">
        <v>5</v>
      </c>
      <c r="F313" s="27" t="s">
        <v>7</v>
      </c>
      <c r="G313" s="27" t="s">
        <v>7</v>
      </c>
      <c r="H313" s="27" t="s">
        <v>5</v>
      </c>
      <c r="I313" s="27" t="s">
        <v>5</v>
      </c>
      <c r="J313" s="27" t="s">
        <v>5</v>
      </c>
      <c r="K313" s="27">
        <v>4</v>
      </c>
      <c r="L313" s="27">
        <v>5</v>
      </c>
      <c r="M313" s="27">
        <v>8</v>
      </c>
      <c r="N313" s="27">
        <v>7</v>
      </c>
      <c r="O313" s="27">
        <v>3</v>
      </c>
      <c r="P313" s="27">
        <v>6</v>
      </c>
      <c r="Q313" s="27" t="s">
        <v>3</v>
      </c>
      <c r="R313" s="27">
        <v>2</v>
      </c>
      <c r="S313" s="27" t="s">
        <v>74</v>
      </c>
      <c r="T313" s="27" t="s">
        <v>5</v>
      </c>
      <c r="U313" s="27" t="s">
        <v>5</v>
      </c>
      <c r="V313" s="28" t="s">
        <v>1538</v>
      </c>
      <c r="W313" s="29" t="s">
        <v>1539</v>
      </c>
      <c r="X313" s="28" t="s">
        <v>1540</v>
      </c>
      <c r="Y313" s="29" t="s">
        <v>1541</v>
      </c>
      <c r="Z313" s="28" t="s">
        <v>131</v>
      </c>
    </row>
    <row r="314" spans="1:26" ht="30" x14ac:dyDescent="0.25">
      <c r="A314" s="26">
        <f t="shared" si="4"/>
        <v>313</v>
      </c>
      <c r="B314" s="27" t="s">
        <v>1542</v>
      </c>
      <c r="C314" s="27" t="s">
        <v>80</v>
      </c>
      <c r="D314" s="27" t="s">
        <v>7</v>
      </c>
      <c r="E314" s="27" t="s">
        <v>5</v>
      </c>
      <c r="F314" s="27" t="s">
        <v>7</v>
      </c>
      <c r="G314" s="27" t="s">
        <v>7</v>
      </c>
      <c r="H314" s="27" t="s">
        <v>5</v>
      </c>
      <c r="I314" s="27" t="s">
        <v>5</v>
      </c>
      <c r="J314" s="27" t="s">
        <v>5</v>
      </c>
      <c r="K314" s="27">
        <v>4</v>
      </c>
      <c r="L314" s="27">
        <v>5</v>
      </c>
      <c r="M314" s="27">
        <v>8</v>
      </c>
      <c r="N314" s="27">
        <v>7</v>
      </c>
      <c r="O314" s="27">
        <v>3</v>
      </c>
      <c r="P314" s="27">
        <v>6</v>
      </c>
      <c r="Q314" s="27" t="s">
        <v>3</v>
      </c>
      <c r="R314" s="27">
        <v>2</v>
      </c>
      <c r="S314" s="27" t="s">
        <v>74</v>
      </c>
      <c r="T314" s="27" t="s">
        <v>5</v>
      </c>
      <c r="U314" s="27" t="s">
        <v>5</v>
      </c>
      <c r="V314" s="28" t="s">
        <v>1538</v>
      </c>
      <c r="W314" s="29" t="s">
        <v>1539</v>
      </c>
      <c r="X314" s="28" t="s">
        <v>1540</v>
      </c>
      <c r="Y314" s="29" t="s">
        <v>1541</v>
      </c>
      <c r="Z314" s="28" t="s">
        <v>131</v>
      </c>
    </row>
    <row r="315" spans="1:26" ht="45" x14ac:dyDescent="0.25">
      <c r="A315" s="26">
        <f t="shared" si="4"/>
        <v>314</v>
      </c>
      <c r="B315" s="27" t="s">
        <v>1543</v>
      </c>
      <c r="C315" s="27" t="s">
        <v>80</v>
      </c>
      <c r="D315" s="27" t="s">
        <v>5</v>
      </c>
      <c r="E315" s="27" t="s">
        <v>4</v>
      </c>
      <c r="F315" s="27" t="s">
        <v>4</v>
      </c>
      <c r="G315" s="27" t="s">
        <v>7</v>
      </c>
      <c r="H315" s="27" t="s">
        <v>7</v>
      </c>
      <c r="I315" s="27" t="s">
        <v>7</v>
      </c>
      <c r="J315" s="27" t="s">
        <v>2</v>
      </c>
      <c r="K315" s="27" t="s">
        <v>74</v>
      </c>
      <c r="L315" s="27">
        <v>8</v>
      </c>
      <c r="M315" s="27" t="s">
        <v>3</v>
      </c>
      <c r="N315" s="27">
        <v>4</v>
      </c>
      <c r="O315" s="27">
        <v>2</v>
      </c>
      <c r="P315" s="27">
        <v>3</v>
      </c>
      <c r="Q315" s="27">
        <v>5</v>
      </c>
      <c r="R315" s="27">
        <v>6</v>
      </c>
      <c r="S315" s="27">
        <v>7</v>
      </c>
      <c r="T315" s="27" t="s">
        <v>7</v>
      </c>
      <c r="U315" s="27" t="s">
        <v>7</v>
      </c>
      <c r="V315" s="28" t="s">
        <v>1075</v>
      </c>
      <c r="W315" s="29" t="s">
        <v>1544</v>
      </c>
      <c r="X315" s="28" t="s">
        <v>1545</v>
      </c>
      <c r="Y315" s="29" t="s">
        <v>1546</v>
      </c>
      <c r="Z315" s="28" t="s">
        <v>6</v>
      </c>
    </row>
    <row r="316" spans="1:26" ht="30" x14ac:dyDescent="0.25">
      <c r="A316" s="26">
        <f t="shared" si="4"/>
        <v>315</v>
      </c>
      <c r="B316" s="27" t="s">
        <v>1547</v>
      </c>
      <c r="C316" s="27" t="s">
        <v>80</v>
      </c>
      <c r="D316" s="27" t="s">
        <v>7</v>
      </c>
      <c r="E316" s="27" t="s">
        <v>5</v>
      </c>
      <c r="F316" s="27" t="s">
        <v>5</v>
      </c>
      <c r="G316" s="27" t="s">
        <v>7</v>
      </c>
      <c r="H316" s="27" t="s">
        <v>5</v>
      </c>
      <c r="I316" s="27" t="s">
        <v>5</v>
      </c>
      <c r="J316" s="27" t="s">
        <v>5</v>
      </c>
      <c r="K316" s="27" t="s">
        <v>3</v>
      </c>
      <c r="L316" s="27">
        <v>2</v>
      </c>
      <c r="M316" s="27">
        <v>3</v>
      </c>
      <c r="N316" s="27">
        <v>7</v>
      </c>
      <c r="O316" s="27">
        <v>8</v>
      </c>
      <c r="P316" s="27" t="s">
        <v>74</v>
      </c>
      <c r="Q316" s="27">
        <v>6</v>
      </c>
      <c r="R316" s="27">
        <v>5</v>
      </c>
      <c r="S316" s="27">
        <v>4</v>
      </c>
      <c r="T316" s="27" t="s">
        <v>7</v>
      </c>
      <c r="U316" s="27" t="s">
        <v>4</v>
      </c>
      <c r="V316" s="28" t="s">
        <v>1548</v>
      </c>
      <c r="W316" s="29" t="s">
        <v>1549</v>
      </c>
      <c r="X316" s="28" t="s">
        <v>1550</v>
      </c>
      <c r="Y316" s="29" t="s">
        <v>1551</v>
      </c>
      <c r="Z316" s="28" t="s">
        <v>14</v>
      </c>
    </row>
    <row r="317" spans="1:26" ht="30" x14ac:dyDescent="0.25">
      <c r="A317" s="26">
        <f t="shared" si="4"/>
        <v>316</v>
      </c>
      <c r="B317" s="27" t="s">
        <v>1552</v>
      </c>
      <c r="C317" s="27" t="s">
        <v>73</v>
      </c>
      <c r="D317" s="27" t="s">
        <v>5</v>
      </c>
      <c r="E317" s="27" t="s">
        <v>4</v>
      </c>
      <c r="F317" s="27" t="s">
        <v>5</v>
      </c>
      <c r="G317" s="27" t="s">
        <v>5</v>
      </c>
      <c r="H317" s="27" t="s">
        <v>2</v>
      </c>
      <c r="I317" s="27" t="s">
        <v>16</v>
      </c>
      <c r="J317" s="27" t="s">
        <v>2</v>
      </c>
      <c r="K317" s="27" t="s">
        <v>3</v>
      </c>
      <c r="L317" s="27">
        <v>6</v>
      </c>
      <c r="M317" s="27">
        <v>3</v>
      </c>
      <c r="N317" s="27">
        <v>4</v>
      </c>
      <c r="O317" s="27">
        <v>5</v>
      </c>
      <c r="P317" s="27">
        <v>2</v>
      </c>
      <c r="Q317" s="27">
        <v>7</v>
      </c>
      <c r="R317" s="27">
        <v>8</v>
      </c>
      <c r="S317" s="27" t="s">
        <v>74</v>
      </c>
      <c r="T317" s="27" t="s">
        <v>4</v>
      </c>
      <c r="U317" s="27" t="s">
        <v>16</v>
      </c>
      <c r="V317" s="28" t="s">
        <v>6</v>
      </c>
      <c r="W317" s="29" t="s">
        <v>6</v>
      </c>
      <c r="X317" s="28" t="s">
        <v>6</v>
      </c>
      <c r="Y317" s="29" t="s">
        <v>6</v>
      </c>
      <c r="Z317" s="28" t="s">
        <v>6</v>
      </c>
    </row>
    <row r="318" spans="1:26" ht="409.5" x14ac:dyDescent="0.25">
      <c r="A318" s="26">
        <f t="shared" si="4"/>
        <v>317</v>
      </c>
      <c r="B318" s="27" t="s">
        <v>1553</v>
      </c>
      <c r="C318" s="27" t="s">
        <v>80</v>
      </c>
      <c r="D318" s="27" t="s">
        <v>7</v>
      </c>
      <c r="E318" s="27" t="s">
        <v>7</v>
      </c>
      <c r="F318" s="27" t="s">
        <v>7</v>
      </c>
      <c r="G318" s="27" t="s">
        <v>7</v>
      </c>
      <c r="H318" s="27" t="s">
        <v>2</v>
      </c>
      <c r="I318" s="27" t="s">
        <v>7</v>
      </c>
      <c r="J318" s="27" t="s">
        <v>7</v>
      </c>
      <c r="K318" s="27">
        <v>2</v>
      </c>
      <c r="L318" s="27" t="s">
        <v>3</v>
      </c>
      <c r="M318" s="27">
        <v>3</v>
      </c>
      <c r="N318" s="27">
        <v>4</v>
      </c>
      <c r="O318" s="27">
        <v>5</v>
      </c>
      <c r="P318" s="27">
        <v>6</v>
      </c>
      <c r="Q318" s="27">
        <v>7</v>
      </c>
      <c r="R318" s="27">
        <v>8</v>
      </c>
      <c r="S318" s="27" t="s">
        <v>74</v>
      </c>
      <c r="T318" s="27" t="s">
        <v>2</v>
      </c>
      <c r="U318" s="27" t="s">
        <v>7</v>
      </c>
      <c r="V318" s="28" t="s">
        <v>1554</v>
      </c>
      <c r="W318" s="29" t="s">
        <v>1555</v>
      </c>
      <c r="X318" s="28" t="s">
        <v>1556</v>
      </c>
      <c r="Y318" s="29" t="s">
        <v>1557</v>
      </c>
      <c r="Z318" s="28" t="s">
        <v>1558</v>
      </c>
    </row>
    <row r="319" spans="1:26" ht="75" x14ac:dyDescent="0.25">
      <c r="A319" s="26">
        <f t="shared" si="4"/>
        <v>318</v>
      </c>
      <c r="B319" s="27" t="s">
        <v>1559</v>
      </c>
      <c r="C319" s="27" t="s">
        <v>80</v>
      </c>
      <c r="D319" s="27" t="s">
        <v>5</v>
      </c>
      <c r="E319" s="27" t="s">
        <v>5</v>
      </c>
      <c r="F319" s="27" t="s">
        <v>5</v>
      </c>
      <c r="G319" s="27" t="s">
        <v>7</v>
      </c>
      <c r="H319" s="27" t="s">
        <v>7</v>
      </c>
      <c r="I319" s="27" t="s">
        <v>7</v>
      </c>
      <c r="J319" s="27" t="s">
        <v>4</v>
      </c>
      <c r="K319" s="27" t="s">
        <v>74</v>
      </c>
      <c r="L319" s="27">
        <v>8</v>
      </c>
      <c r="M319" s="27">
        <v>7</v>
      </c>
      <c r="N319" s="27">
        <v>6</v>
      </c>
      <c r="O319" s="27">
        <v>5</v>
      </c>
      <c r="P319" s="27">
        <v>4</v>
      </c>
      <c r="Q319" s="27">
        <v>3</v>
      </c>
      <c r="R319" s="27">
        <v>2</v>
      </c>
      <c r="S319" s="27" t="s">
        <v>3</v>
      </c>
      <c r="T319" s="27" t="s">
        <v>7</v>
      </c>
      <c r="U319" s="27" t="s">
        <v>7</v>
      </c>
      <c r="V319" s="28" t="s">
        <v>1560</v>
      </c>
      <c r="W319" s="29" t="s">
        <v>1561</v>
      </c>
      <c r="X319" s="28" t="s">
        <v>1562</v>
      </c>
      <c r="Y319" s="29" t="s">
        <v>1563</v>
      </c>
      <c r="Z319" s="28" t="s">
        <v>1564</v>
      </c>
    </row>
    <row r="320" spans="1:26" ht="120" x14ac:dyDescent="0.25">
      <c r="A320" s="26">
        <f t="shared" si="4"/>
        <v>319</v>
      </c>
      <c r="B320" s="27" t="s">
        <v>1565</v>
      </c>
      <c r="C320" s="27" t="s">
        <v>80</v>
      </c>
      <c r="D320" s="27" t="s">
        <v>5</v>
      </c>
      <c r="E320" s="27" t="s">
        <v>5</v>
      </c>
      <c r="F320" s="27" t="s">
        <v>4</v>
      </c>
      <c r="G320" s="27" t="s">
        <v>7</v>
      </c>
      <c r="H320" s="27" t="s">
        <v>5</v>
      </c>
      <c r="I320" s="27" t="s">
        <v>4</v>
      </c>
      <c r="J320" s="27" t="s">
        <v>2</v>
      </c>
      <c r="K320" s="27" t="s">
        <v>74</v>
      </c>
      <c r="L320" s="27">
        <v>8</v>
      </c>
      <c r="M320" s="27">
        <v>7</v>
      </c>
      <c r="N320" s="27">
        <v>6</v>
      </c>
      <c r="O320" s="27">
        <v>5</v>
      </c>
      <c r="P320" s="27">
        <v>4</v>
      </c>
      <c r="Q320" s="27">
        <v>3</v>
      </c>
      <c r="R320" s="27">
        <v>2</v>
      </c>
      <c r="S320" s="27" t="s">
        <v>3</v>
      </c>
      <c r="T320" s="27" t="s">
        <v>5</v>
      </c>
      <c r="U320" s="27" t="s">
        <v>7</v>
      </c>
      <c r="V320" s="28" t="s">
        <v>1566</v>
      </c>
      <c r="W320" s="29" t="s">
        <v>1567</v>
      </c>
      <c r="X320" s="28" t="s">
        <v>1568</v>
      </c>
      <c r="Y320" s="29" t="s">
        <v>1569</v>
      </c>
      <c r="Z320" s="28" t="s">
        <v>1570</v>
      </c>
    </row>
    <row r="321" spans="1:26" ht="180" x14ac:dyDescent="0.25">
      <c r="A321" s="26">
        <f t="shared" si="4"/>
        <v>320</v>
      </c>
      <c r="B321" s="27" t="s">
        <v>1571</v>
      </c>
      <c r="C321" s="27" t="s">
        <v>85</v>
      </c>
      <c r="D321" s="27" t="s">
        <v>4</v>
      </c>
      <c r="E321" s="27" t="s">
        <v>5</v>
      </c>
      <c r="F321" s="27" t="s">
        <v>5</v>
      </c>
      <c r="G321" s="27" t="s">
        <v>4</v>
      </c>
      <c r="H321" s="27" t="s">
        <v>5</v>
      </c>
      <c r="I321" s="27" t="s">
        <v>5</v>
      </c>
      <c r="J321" s="27" t="s">
        <v>5</v>
      </c>
      <c r="K321" s="27">
        <v>6</v>
      </c>
      <c r="L321" s="27">
        <v>4</v>
      </c>
      <c r="M321" s="27">
        <v>3</v>
      </c>
      <c r="N321" s="27">
        <v>2</v>
      </c>
      <c r="O321" s="27" t="s">
        <v>3</v>
      </c>
      <c r="P321" s="27">
        <v>5</v>
      </c>
      <c r="Q321" s="27">
        <v>7</v>
      </c>
      <c r="R321" s="27" t="s">
        <v>74</v>
      </c>
      <c r="S321" s="27">
        <v>8</v>
      </c>
      <c r="T321" s="27" t="s">
        <v>4</v>
      </c>
      <c r="U321" s="27" t="s">
        <v>5</v>
      </c>
      <c r="V321" s="28" t="s">
        <v>1572</v>
      </c>
      <c r="W321" s="29" t="s">
        <v>1573</v>
      </c>
      <c r="X321" s="28" t="s">
        <v>1574</v>
      </c>
      <c r="Y321" s="29" t="s">
        <v>1575</v>
      </c>
      <c r="Z321" s="28" t="s">
        <v>1576</v>
      </c>
    </row>
    <row r="322" spans="1:26" ht="180" x14ac:dyDescent="0.25">
      <c r="A322" s="26">
        <f t="shared" si="4"/>
        <v>321</v>
      </c>
      <c r="B322" s="27" t="s">
        <v>1577</v>
      </c>
      <c r="C322" s="27" t="s">
        <v>80</v>
      </c>
      <c r="D322" s="27" t="s">
        <v>5</v>
      </c>
      <c r="E322" s="27" t="s">
        <v>5</v>
      </c>
      <c r="F322" s="27" t="s">
        <v>5</v>
      </c>
      <c r="G322" s="27" t="s">
        <v>7</v>
      </c>
      <c r="H322" s="27" t="s">
        <v>4</v>
      </c>
      <c r="I322" s="27" t="s">
        <v>2</v>
      </c>
      <c r="J322" s="27" t="s">
        <v>7</v>
      </c>
      <c r="K322" s="27" t="s">
        <v>3</v>
      </c>
      <c r="L322" s="27">
        <v>2</v>
      </c>
      <c r="M322" s="27">
        <v>4</v>
      </c>
      <c r="N322" s="27">
        <v>3</v>
      </c>
      <c r="O322" s="27">
        <v>6</v>
      </c>
      <c r="P322" s="27" t="s">
        <v>74</v>
      </c>
      <c r="Q322" s="27">
        <v>8</v>
      </c>
      <c r="R322" s="27">
        <v>7</v>
      </c>
      <c r="S322" s="27">
        <v>5</v>
      </c>
      <c r="T322" s="27" t="s">
        <v>5</v>
      </c>
      <c r="U322" s="27" t="s">
        <v>5</v>
      </c>
      <c r="V322" s="28" t="s">
        <v>6</v>
      </c>
      <c r="W322" s="29" t="s">
        <v>1578</v>
      </c>
      <c r="X322" s="28" t="s">
        <v>1579</v>
      </c>
      <c r="Y322" s="29" t="s">
        <v>1580</v>
      </c>
      <c r="Z322" s="28" t="s">
        <v>6</v>
      </c>
    </row>
    <row r="323" spans="1:26" ht="30" x14ac:dyDescent="0.25">
      <c r="A323" s="26">
        <f t="shared" ref="A323:A386" si="5">A322+1</f>
        <v>322</v>
      </c>
      <c r="B323" s="27" t="s">
        <v>1581</v>
      </c>
      <c r="C323" s="27" t="s">
        <v>145</v>
      </c>
      <c r="D323" s="27" t="s">
        <v>7</v>
      </c>
      <c r="E323" s="27" t="s">
        <v>5</v>
      </c>
      <c r="F323" s="27" t="s">
        <v>5</v>
      </c>
      <c r="G323" s="27" t="s">
        <v>7</v>
      </c>
      <c r="H323" s="27" t="s">
        <v>4</v>
      </c>
      <c r="I323" s="27" t="s">
        <v>2</v>
      </c>
      <c r="J323" s="27" t="s">
        <v>2</v>
      </c>
      <c r="K323" s="27">
        <v>8</v>
      </c>
      <c r="L323" s="27">
        <v>7</v>
      </c>
      <c r="M323" s="27" t="s">
        <v>74</v>
      </c>
      <c r="N323" s="27">
        <v>6</v>
      </c>
      <c r="O323" s="27">
        <v>5</v>
      </c>
      <c r="P323" s="27">
        <v>4</v>
      </c>
      <c r="Q323" s="27">
        <v>3</v>
      </c>
      <c r="R323" s="27" t="s">
        <v>3</v>
      </c>
      <c r="S323" s="27">
        <v>2</v>
      </c>
      <c r="T323" s="27" t="s">
        <v>2</v>
      </c>
      <c r="U323" s="27" t="s">
        <v>16</v>
      </c>
      <c r="V323" s="28" t="s">
        <v>1582</v>
      </c>
      <c r="W323" s="29" t="s">
        <v>1583</v>
      </c>
      <c r="X323" s="28" t="s">
        <v>1584</v>
      </c>
      <c r="Y323" s="29" t="s">
        <v>1585</v>
      </c>
      <c r="Z323" s="28" t="s">
        <v>6</v>
      </c>
    </row>
    <row r="324" spans="1:26" ht="30" x14ac:dyDescent="0.25">
      <c r="A324" s="26">
        <f t="shared" si="5"/>
        <v>323</v>
      </c>
      <c r="B324" s="27" t="s">
        <v>1586</v>
      </c>
      <c r="C324" s="27" t="s">
        <v>85</v>
      </c>
      <c r="D324" s="27" t="s">
        <v>5</v>
      </c>
      <c r="E324" s="27" t="s">
        <v>5</v>
      </c>
      <c r="F324" s="27" t="s">
        <v>5</v>
      </c>
      <c r="G324" s="27" t="s">
        <v>5</v>
      </c>
      <c r="H324" s="27" t="s">
        <v>5</v>
      </c>
      <c r="I324" s="27" t="s">
        <v>7</v>
      </c>
      <c r="J324" s="27" t="s">
        <v>7</v>
      </c>
      <c r="K324" s="27">
        <v>7</v>
      </c>
      <c r="L324" s="27" t="s">
        <v>74</v>
      </c>
      <c r="M324" s="27">
        <v>5</v>
      </c>
      <c r="N324" s="27">
        <v>4</v>
      </c>
      <c r="O324" s="27">
        <v>6</v>
      </c>
      <c r="P324" s="27">
        <v>8</v>
      </c>
      <c r="Q324" s="27">
        <v>3</v>
      </c>
      <c r="R324" s="27" t="s">
        <v>3</v>
      </c>
      <c r="S324" s="27">
        <v>2</v>
      </c>
      <c r="T324" s="27" t="s">
        <v>7</v>
      </c>
      <c r="U324" s="27" t="s">
        <v>7</v>
      </c>
      <c r="V324" s="28" t="s">
        <v>1587</v>
      </c>
      <c r="W324" s="29" t="s">
        <v>1588</v>
      </c>
      <c r="X324" s="28" t="s">
        <v>1589</v>
      </c>
      <c r="Y324" s="29" t="s">
        <v>1590</v>
      </c>
      <c r="Z324" s="28" t="s">
        <v>6</v>
      </c>
    </row>
    <row r="325" spans="1:26" ht="180" x14ac:dyDescent="0.25">
      <c r="A325" s="26">
        <f t="shared" si="5"/>
        <v>324</v>
      </c>
      <c r="B325" s="27" t="s">
        <v>1591</v>
      </c>
      <c r="C325" s="27" t="s">
        <v>80</v>
      </c>
      <c r="D325" s="27" t="s">
        <v>7</v>
      </c>
      <c r="E325" s="27" t="s">
        <v>7</v>
      </c>
      <c r="F325" s="27" t="s">
        <v>7</v>
      </c>
      <c r="G325" s="27" t="s">
        <v>7</v>
      </c>
      <c r="H325" s="27" t="s">
        <v>5</v>
      </c>
      <c r="I325" s="27" t="s">
        <v>7</v>
      </c>
      <c r="J325" s="27" t="s">
        <v>7</v>
      </c>
      <c r="K325" s="27" t="s">
        <v>3</v>
      </c>
      <c r="L325" s="27" t="s">
        <v>74</v>
      </c>
      <c r="M325" s="27">
        <v>8</v>
      </c>
      <c r="N325" s="27">
        <v>7</v>
      </c>
      <c r="O325" s="27">
        <v>6</v>
      </c>
      <c r="P325" s="27">
        <v>5</v>
      </c>
      <c r="Q325" s="27">
        <v>4</v>
      </c>
      <c r="R325" s="27">
        <v>3</v>
      </c>
      <c r="S325" s="27">
        <v>2</v>
      </c>
      <c r="T325" s="27" t="s">
        <v>2</v>
      </c>
      <c r="U325" s="27" t="s">
        <v>16</v>
      </c>
      <c r="V325" s="28" t="s">
        <v>1592</v>
      </c>
      <c r="W325" s="29" t="s">
        <v>1593</v>
      </c>
      <c r="X325" s="28" t="s">
        <v>1594</v>
      </c>
      <c r="Y325" s="29" t="s">
        <v>1595</v>
      </c>
      <c r="Z325" s="28" t="s">
        <v>1596</v>
      </c>
    </row>
    <row r="326" spans="1:26" ht="75" x14ac:dyDescent="0.25">
      <c r="A326" s="26">
        <f t="shared" si="5"/>
        <v>325</v>
      </c>
      <c r="B326" s="27" t="s">
        <v>1597</v>
      </c>
      <c r="C326" s="27" t="s">
        <v>80</v>
      </c>
      <c r="D326" s="27" t="s">
        <v>5</v>
      </c>
      <c r="E326" s="27" t="s">
        <v>5</v>
      </c>
      <c r="F326" s="27" t="s">
        <v>5</v>
      </c>
      <c r="G326" s="27" t="s">
        <v>7</v>
      </c>
      <c r="H326" s="27" t="s">
        <v>2</v>
      </c>
      <c r="I326" s="27" t="s">
        <v>5</v>
      </c>
      <c r="J326" s="27" t="s">
        <v>5</v>
      </c>
      <c r="K326" s="27">
        <v>3</v>
      </c>
      <c r="L326" s="27">
        <v>4</v>
      </c>
      <c r="M326" s="27">
        <v>5</v>
      </c>
      <c r="N326" s="27">
        <v>6</v>
      </c>
      <c r="O326" s="27">
        <v>7</v>
      </c>
      <c r="P326" s="27">
        <v>8</v>
      </c>
      <c r="Q326" s="27" t="s">
        <v>74</v>
      </c>
      <c r="R326" s="27" t="s">
        <v>3</v>
      </c>
      <c r="S326" s="27">
        <v>2</v>
      </c>
      <c r="T326" s="27" t="s">
        <v>7</v>
      </c>
      <c r="U326" s="27" t="s">
        <v>5</v>
      </c>
      <c r="V326" s="28" t="s">
        <v>1598</v>
      </c>
      <c r="W326" s="29" t="s">
        <v>1599</v>
      </c>
      <c r="X326" s="28" t="s">
        <v>1600</v>
      </c>
      <c r="Y326" s="29" t="s">
        <v>1601</v>
      </c>
      <c r="Z326" s="28" t="s">
        <v>1602</v>
      </c>
    </row>
    <row r="327" spans="1:26" ht="225" x14ac:dyDescent="0.25">
      <c r="A327" s="26">
        <f t="shared" si="5"/>
        <v>326</v>
      </c>
      <c r="B327" s="27" t="s">
        <v>1603</v>
      </c>
      <c r="C327" s="27" t="s">
        <v>73</v>
      </c>
      <c r="D327" s="27" t="s">
        <v>2</v>
      </c>
      <c r="E327" s="27" t="s">
        <v>5</v>
      </c>
      <c r="F327" s="27" t="s">
        <v>5</v>
      </c>
      <c r="G327" s="27" t="s">
        <v>4</v>
      </c>
      <c r="H327" s="27" t="s">
        <v>5</v>
      </c>
      <c r="I327" s="27" t="s">
        <v>4</v>
      </c>
      <c r="J327" s="27" t="s">
        <v>4</v>
      </c>
      <c r="K327" s="27" t="s">
        <v>3</v>
      </c>
      <c r="L327" s="27">
        <v>2</v>
      </c>
      <c r="M327" s="27">
        <v>3</v>
      </c>
      <c r="N327" s="27" t="s">
        <v>74</v>
      </c>
      <c r="O327" s="27">
        <v>5</v>
      </c>
      <c r="P327" s="27">
        <v>4</v>
      </c>
      <c r="Q327" s="27">
        <v>6</v>
      </c>
      <c r="R327" s="27">
        <v>7</v>
      </c>
      <c r="S327" s="27">
        <v>8</v>
      </c>
      <c r="T327" s="27" t="s">
        <v>2</v>
      </c>
      <c r="U327" s="27" t="s">
        <v>2</v>
      </c>
      <c r="V327" s="28" t="s">
        <v>1604</v>
      </c>
      <c r="W327" s="29" t="s">
        <v>1605</v>
      </c>
      <c r="X327" s="28" t="s">
        <v>1606</v>
      </c>
      <c r="Y327" s="29" t="s">
        <v>1607</v>
      </c>
      <c r="Z327" s="28" t="s">
        <v>6</v>
      </c>
    </row>
    <row r="328" spans="1:26" ht="30" x14ac:dyDescent="0.25">
      <c r="A328" s="26">
        <f t="shared" si="5"/>
        <v>327</v>
      </c>
      <c r="B328" s="27" t="s">
        <v>1608</v>
      </c>
      <c r="C328" s="27" t="s">
        <v>80</v>
      </c>
      <c r="D328" s="27" t="s">
        <v>7</v>
      </c>
      <c r="E328" s="27" t="s">
        <v>7</v>
      </c>
      <c r="F328" s="27" t="s">
        <v>7</v>
      </c>
      <c r="G328" s="27" t="s">
        <v>7</v>
      </c>
      <c r="H328" s="27" t="s">
        <v>7</v>
      </c>
      <c r="I328" s="27" t="s">
        <v>7</v>
      </c>
      <c r="J328" s="27" t="s">
        <v>7</v>
      </c>
      <c r="K328" s="27" t="s">
        <v>74</v>
      </c>
      <c r="L328" s="27">
        <v>8</v>
      </c>
      <c r="M328" s="27" t="s">
        <v>3</v>
      </c>
      <c r="N328" s="27">
        <v>2</v>
      </c>
      <c r="O328" s="27">
        <v>3</v>
      </c>
      <c r="P328" s="27">
        <v>4</v>
      </c>
      <c r="Q328" s="27">
        <v>7</v>
      </c>
      <c r="R328" s="27">
        <v>5</v>
      </c>
      <c r="S328" s="27">
        <v>6</v>
      </c>
      <c r="T328" s="27" t="s">
        <v>7</v>
      </c>
      <c r="U328" s="27" t="s">
        <v>4</v>
      </c>
      <c r="V328" s="28" t="s">
        <v>1609</v>
      </c>
      <c r="W328" s="29" t="s">
        <v>1610</v>
      </c>
      <c r="X328" s="28" t="s">
        <v>14</v>
      </c>
      <c r="Y328" s="29" t="s">
        <v>15</v>
      </c>
      <c r="Z328" s="28" t="s">
        <v>15</v>
      </c>
    </row>
    <row r="329" spans="1:26" ht="60" x14ac:dyDescent="0.25">
      <c r="A329" s="26">
        <f t="shared" si="5"/>
        <v>328</v>
      </c>
      <c r="B329" s="27" t="s">
        <v>1611</v>
      </c>
      <c r="C329" s="27" t="s">
        <v>80</v>
      </c>
      <c r="D329" s="27" t="s">
        <v>7</v>
      </c>
      <c r="E329" s="27" t="s">
        <v>7</v>
      </c>
      <c r="F329" s="27" t="s">
        <v>7</v>
      </c>
      <c r="G329" s="27" t="s">
        <v>7</v>
      </c>
      <c r="H329" s="27" t="s">
        <v>7</v>
      </c>
      <c r="I329" s="27" t="s">
        <v>2</v>
      </c>
      <c r="J329" s="27" t="s">
        <v>16</v>
      </c>
      <c r="K329" s="27" t="s">
        <v>3</v>
      </c>
      <c r="L329" s="27" t="s">
        <v>74</v>
      </c>
      <c r="M329" s="27">
        <v>8</v>
      </c>
      <c r="N329" s="27">
        <v>7</v>
      </c>
      <c r="O329" s="27">
        <v>6</v>
      </c>
      <c r="P329" s="27">
        <v>5</v>
      </c>
      <c r="Q329" s="27">
        <v>4</v>
      </c>
      <c r="R329" s="27">
        <v>3</v>
      </c>
      <c r="S329" s="27">
        <v>2</v>
      </c>
      <c r="T329" s="27" t="s">
        <v>2</v>
      </c>
      <c r="U329" s="27" t="s">
        <v>2</v>
      </c>
      <c r="V329" s="28" t="s">
        <v>1612</v>
      </c>
      <c r="W329" s="29" t="s">
        <v>1613</v>
      </c>
      <c r="X329" s="28" t="s">
        <v>1614</v>
      </c>
      <c r="Y329" s="29" t="s">
        <v>1615</v>
      </c>
      <c r="Z329" s="28" t="s">
        <v>1616</v>
      </c>
    </row>
    <row r="330" spans="1:26" ht="90" x14ac:dyDescent="0.25">
      <c r="A330" s="26">
        <f t="shared" si="5"/>
        <v>329</v>
      </c>
      <c r="B330" s="27" t="s">
        <v>1617</v>
      </c>
      <c r="C330" s="27" t="s">
        <v>80</v>
      </c>
      <c r="D330" s="27" t="s">
        <v>7</v>
      </c>
      <c r="E330" s="27" t="s">
        <v>7</v>
      </c>
      <c r="F330" s="27" t="s">
        <v>7</v>
      </c>
      <c r="G330" s="27" t="s">
        <v>5</v>
      </c>
      <c r="H330" s="27" t="s">
        <v>5</v>
      </c>
      <c r="I330" s="27" t="s">
        <v>5</v>
      </c>
      <c r="J330" s="27" t="s">
        <v>16</v>
      </c>
      <c r="K330" s="27">
        <v>2</v>
      </c>
      <c r="L330" s="27" t="s">
        <v>3</v>
      </c>
      <c r="M330" s="27">
        <v>7</v>
      </c>
      <c r="N330" s="27">
        <v>4</v>
      </c>
      <c r="O330" s="27">
        <v>3</v>
      </c>
      <c r="P330" s="27">
        <v>6</v>
      </c>
      <c r="Q330" s="27">
        <v>5</v>
      </c>
      <c r="R330" s="27">
        <v>8</v>
      </c>
      <c r="S330" s="27" t="s">
        <v>74</v>
      </c>
      <c r="T330" s="27" t="s">
        <v>2</v>
      </c>
      <c r="U330" s="27" t="s">
        <v>2</v>
      </c>
      <c r="V330" s="28" t="s">
        <v>1618</v>
      </c>
      <c r="W330" s="29" t="s">
        <v>1619</v>
      </c>
      <c r="X330" s="28" t="s">
        <v>6</v>
      </c>
      <c r="Y330" s="29" t="s">
        <v>1620</v>
      </c>
      <c r="Z330" s="28" t="s">
        <v>1621</v>
      </c>
    </row>
    <row r="331" spans="1:26" ht="60" x14ac:dyDescent="0.25">
      <c r="A331" s="26">
        <f t="shared" si="5"/>
        <v>330</v>
      </c>
      <c r="B331" s="27" t="s">
        <v>1622</v>
      </c>
      <c r="C331" s="27" t="s">
        <v>80</v>
      </c>
      <c r="D331" s="27" t="s">
        <v>7</v>
      </c>
      <c r="E331" s="27" t="s">
        <v>5</v>
      </c>
      <c r="F331" s="27" t="s">
        <v>5</v>
      </c>
      <c r="G331" s="27" t="s">
        <v>7</v>
      </c>
      <c r="H331" s="27" t="s">
        <v>5</v>
      </c>
      <c r="I331" s="27" t="s">
        <v>5</v>
      </c>
      <c r="J331" s="27" t="s">
        <v>5</v>
      </c>
      <c r="K331" s="27">
        <v>8</v>
      </c>
      <c r="L331" s="27" t="s">
        <v>74</v>
      </c>
      <c r="M331" s="27">
        <v>6</v>
      </c>
      <c r="N331" s="27">
        <v>4</v>
      </c>
      <c r="O331" s="27">
        <v>2</v>
      </c>
      <c r="P331" s="27">
        <v>7</v>
      </c>
      <c r="Q331" s="27" t="s">
        <v>3</v>
      </c>
      <c r="R331" s="27">
        <v>5</v>
      </c>
      <c r="S331" s="27">
        <v>3</v>
      </c>
      <c r="T331" s="27" t="s">
        <v>5</v>
      </c>
      <c r="U331" s="27" t="s">
        <v>5</v>
      </c>
      <c r="V331" s="28" t="s">
        <v>1623</v>
      </c>
      <c r="W331" s="29" t="s">
        <v>1624</v>
      </c>
      <c r="X331" s="28" t="s">
        <v>1625</v>
      </c>
      <c r="Y331" s="29" t="s">
        <v>1626</v>
      </c>
      <c r="Z331" s="28" t="s">
        <v>6</v>
      </c>
    </row>
    <row r="332" spans="1:26" ht="300" x14ac:dyDescent="0.25">
      <c r="A332" s="26">
        <f t="shared" si="5"/>
        <v>331</v>
      </c>
      <c r="B332" s="27" t="s">
        <v>1627</v>
      </c>
      <c r="C332" s="27" t="s">
        <v>85</v>
      </c>
      <c r="D332" s="27" t="s">
        <v>5</v>
      </c>
      <c r="E332" s="27" t="s">
        <v>5</v>
      </c>
      <c r="F332" s="27" t="s">
        <v>5</v>
      </c>
      <c r="G332" s="27" t="s">
        <v>5</v>
      </c>
      <c r="H332" s="27" t="s">
        <v>16</v>
      </c>
      <c r="I332" s="27" t="s">
        <v>5</v>
      </c>
      <c r="J332" s="27" t="s">
        <v>5</v>
      </c>
      <c r="K332" s="27" t="s">
        <v>3</v>
      </c>
      <c r="L332" s="27">
        <v>2</v>
      </c>
      <c r="M332" s="27">
        <v>7</v>
      </c>
      <c r="N332" s="27">
        <v>5</v>
      </c>
      <c r="O332" s="27">
        <v>4</v>
      </c>
      <c r="P332" s="27">
        <v>6</v>
      </c>
      <c r="Q332" s="27">
        <v>3</v>
      </c>
      <c r="R332" s="27">
        <v>8</v>
      </c>
      <c r="S332" s="27" t="s">
        <v>74</v>
      </c>
      <c r="T332" s="27" t="s">
        <v>5</v>
      </c>
      <c r="U332" s="27" t="s">
        <v>5</v>
      </c>
      <c r="V332" s="28" t="s">
        <v>1628</v>
      </c>
      <c r="W332" s="29" t="s">
        <v>1629</v>
      </c>
      <c r="X332" s="28" t="s">
        <v>1630</v>
      </c>
      <c r="Y332" s="29" t="s">
        <v>1631</v>
      </c>
      <c r="Z332" s="28" t="s">
        <v>1632</v>
      </c>
    </row>
    <row r="333" spans="1:26" ht="45" x14ac:dyDescent="0.25">
      <c r="A333" s="26">
        <f t="shared" si="5"/>
        <v>332</v>
      </c>
      <c r="B333" s="27" t="s">
        <v>1633</v>
      </c>
      <c r="C333" s="27" t="s">
        <v>80</v>
      </c>
      <c r="D333" s="27" t="s">
        <v>7</v>
      </c>
      <c r="E333" s="27" t="s">
        <v>7</v>
      </c>
      <c r="F333" s="27" t="s">
        <v>7</v>
      </c>
      <c r="G333" s="27" t="s">
        <v>7</v>
      </c>
      <c r="H333" s="27" t="s">
        <v>7</v>
      </c>
      <c r="I333" s="27" t="s">
        <v>5</v>
      </c>
      <c r="J333" s="27" t="s">
        <v>5</v>
      </c>
      <c r="K333" s="27">
        <v>2</v>
      </c>
      <c r="L333" s="27" t="s">
        <v>3</v>
      </c>
      <c r="M333" s="27">
        <v>3</v>
      </c>
      <c r="N333" s="27">
        <v>7</v>
      </c>
      <c r="O333" s="27">
        <v>4</v>
      </c>
      <c r="P333" s="27">
        <v>5</v>
      </c>
      <c r="Q333" s="27">
        <v>6</v>
      </c>
      <c r="R333" s="27">
        <v>8</v>
      </c>
      <c r="S333" s="27" t="s">
        <v>74</v>
      </c>
      <c r="T333" s="27" t="s">
        <v>2</v>
      </c>
      <c r="U333" s="27" t="s">
        <v>2</v>
      </c>
      <c r="V333" s="28" t="s">
        <v>1634</v>
      </c>
      <c r="W333" s="29" t="s">
        <v>1635</v>
      </c>
      <c r="X333" s="28" t="s">
        <v>1636</v>
      </c>
      <c r="Y333" s="29" t="s">
        <v>6</v>
      </c>
      <c r="Z333" s="28" t="s">
        <v>6</v>
      </c>
    </row>
    <row r="334" spans="1:26" ht="180" x14ac:dyDescent="0.25">
      <c r="A334" s="26">
        <f t="shared" si="5"/>
        <v>333</v>
      </c>
      <c r="B334" s="27" t="s">
        <v>1637</v>
      </c>
      <c r="C334" s="27" t="s">
        <v>85</v>
      </c>
      <c r="D334" s="27" t="s">
        <v>16</v>
      </c>
      <c r="E334" s="27" t="s">
        <v>2</v>
      </c>
      <c r="F334" s="27" t="s">
        <v>4</v>
      </c>
      <c r="G334" s="27" t="s">
        <v>2</v>
      </c>
      <c r="H334" s="27" t="s">
        <v>5</v>
      </c>
      <c r="I334" s="27" t="s">
        <v>2</v>
      </c>
      <c r="J334" s="27" t="s">
        <v>7</v>
      </c>
      <c r="K334" s="27">
        <v>5</v>
      </c>
      <c r="L334" s="27">
        <v>3</v>
      </c>
      <c r="M334" s="27">
        <v>2</v>
      </c>
      <c r="N334" s="27">
        <v>4</v>
      </c>
      <c r="O334" s="27" t="s">
        <v>3</v>
      </c>
      <c r="P334" s="27" t="s">
        <v>74</v>
      </c>
      <c r="Q334" s="27">
        <v>6</v>
      </c>
      <c r="R334" s="27">
        <v>7</v>
      </c>
      <c r="S334" s="27">
        <v>8</v>
      </c>
      <c r="T334" s="27" t="s">
        <v>16</v>
      </c>
      <c r="U334" s="27" t="s">
        <v>16</v>
      </c>
      <c r="V334" s="28" t="s">
        <v>1638</v>
      </c>
      <c r="W334" s="29" t="s">
        <v>1639</v>
      </c>
      <c r="X334" s="28" t="s">
        <v>1640</v>
      </c>
      <c r="Y334" s="29" t="s">
        <v>1641</v>
      </c>
      <c r="Z334" s="28" t="s">
        <v>1642</v>
      </c>
    </row>
    <row r="335" spans="1:26" ht="45" x14ac:dyDescent="0.25">
      <c r="A335" s="26">
        <f t="shared" si="5"/>
        <v>334</v>
      </c>
      <c r="B335" s="27" t="s">
        <v>1643</v>
      </c>
      <c r="C335" s="27" t="s">
        <v>73</v>
      </c>
      <c r="D335" s="27" t="s">
        <v>7</v>
      </c>
      <c r="E335" s="27" t="s">
        <v>7</v>
      </c>
      <c r="F335" s="27" t="s">
        <v>7</v>
      </c>
      <c r="G335" s="27" t="s">
        <v>7</v>
      </c>
      <c r="H335" s="27" t="s">
        <v>7</v>
      </c>
      <c r="I335" s="27" t="s">
        <v>7</v>
      </c>
      <c r="J335" s="27" t="s">
        <v>7</v>
      </c>
      <c r="K335" s="27" t="s">
        <v>74</v>
      </c>
      <c r="L335" s="27">
        <v>8</v>
      </c>
      <c r="M335" s="27">
        <v>7</v>
      </c>
      <c r="N335" s="27">
        <v>6</v>
      </c>
      <c r="O335" s="27">
        <v>4</v>
      </c>
      <c r="P335" s="27">
        <v>5</v>
      </c>
      <c r="Q335" s="27" t="s">
        <v>3</v>
      </c>
      <c r="R335" s="27">
        <v>3</v>
      </c>
      <c r="S335" s="27">
        <v>2</v>
      </c>
      <c r="T335" s="27" t="s">
        <v>7</v>
      </c>
      <c r="U335" s="27" t="s">
        <v>7</v>
      </c>
      <c r="V335" s="28" t="s">
        <v>33</v>
      </c>
      <c r="W335" s="29" t="s">
        <v>1644</v>
      </c>
      <c r="X335" s="28" t="s">
        <v>1645</v>
      </c>
      <c r="Y335" s="29" t="s">
        <v>1646</v>
      </c>
      <c r="Z335" s="28" t="s">
        <v>1647</v>
      </c>
    </row>
    <row r="336" spans="1:26" ht="30" x14ac:dyDescent="0.25">
      <c r="A336" s="26">
        <f t="shared" si="5"/>
        <v>335</v>
      </c>
      <c r="B336" s="27" t="s">
        <v>1648</v>
      </c>
      <c r="C336" s="27" t="s">
        <v>85</v>
      </c>
      <c r="D336" s="27" t="s">
        <v>2</v>
      </c>
      <c r="E336" s="27" t="s">
        <v>2</v>
      </c>
      <c r="F336" s="27" t="s">
        <v>2</v>
      </c>
      <c r="G336" s="27" t="s">
        <v>2</v>
      </c>
      <c r="H336" s="27" t="s">
        <v>2</v>
      </c>
      <c r="I336" s="27" t="s">
        <v>16</v>
      </c>
      <c r="J336" s="27" t="s">
        <v>4</v>
      </c>
      <c r="K336" s="27">
        <v>2</v>
      </c>
      <c r="L336" s="27" t="s">
        <v>3</v>
      </c>
      <c r="M336" s="27">
        <v>4</v>
      </c>
      <c r="N336" s="27">
        <v>3</v>
      </c>
      <c r="O336" s="27">
        <v>5</v>
      </c>
      <c r="P336" s="27" t="s">
        <v>74</v>
      </c>
      <c r="Q336" s="27">
        <v>6</v>
      </c>
      <c r="R336" s="27">
        <v>7</v>
      </c>
      <c r="S336" s="27">
        <v>8</v>
      </c>
      <c r="T336" s="27" t="s">
        <v>4</v>
      </c>
      <c r="U336" s="27" t="s">
        <v>4</v>
      </c>
      <c r="V336" s="28" t="s">
        <v>6</v>
      </c>
      <c r="W336" s="29" t="s">
        <v>1649</v>
      </c>
      <c r="X336" s="28" t="s">
        <v>1650</v>
      </c>
      <c r="Y336" s="29" t="s">
        <v>6</v>
      </c>
      <c r="Z336" s="28" t="s">
        <v>6</v>
      </c>
    </row>
    <row r="337" spans="1:26" ht="165" x14ac:dyDescent="0.25">
      <c r="A337" s="26">
        <f t="shared" si="5"/>
        <v>336</v>
      </c>
      <c r="B337" s="27" t="s">
        <v>1651</v>
      </c>
      <c r="C337" s="27" t="s">
        <v>80</v>
      </c>
      <c r="D337" s="27" t="s">
        <v>7</v>
      </c>
      <c r="E337" s="27" t="s">
        <v>7</v>
      </c>
      <c r="F337" s="27" t="s">
        <v>7</v>
      </c>
      <c r="G337" s="27" t="s">
        <v>7</v>
      </c>
      <c r="H337" s="27" t="s">
        <v>7</v>
      </c>
      <c r="I337" s="27" t="s">
        <v>7</v>
      </c>
      <c r="J337" s="27" t="s">
        <v>5</v>
      </c>
      <c r="K337" s="27" t="s">
        <v>74</v>
      </c>
      <c r="L337" s="27">
        <v>8</v>
      </c>
      <c r="M337" s="27">
        <v>4</v>
      </c>
      <c r="N337" s="27" t="s">
        <v>3</v>
      </c>
      <c r="O337" s="27">
        <v>6</v>
      </c>
      <c r="P337" s="27">
        <v>7</v>
      </c>
      <c r="Q337" s="27">
        <v>5</v>
      </c>
      <c r="R337" s="27">
        <v>3</v>
      </c>
      <c r="S337" s="27">
        <v>2</v>
      </c>
      <c r="T337" s="27" t="s">
        <v>7</v>
      </c>
      <c r="U337" s="27" t="s">
        <v>4</v>
      </c>
      <c r="V337" s="28" t="s">
        <v>1652</v>
      </c>
      <c r="W337" s="29" t="s">
        <v>1653</v>
      </c>
      <c r="X337" s="28" t="s">
        <v>1654</v>
      </c>
      <c r="Y337" s="29" t="s">
        <v>1655</v>
      </c>
      <c r="Z337" s="28" t="s">
        <v>1656</v>
      </c>
    </row>
    <row r="338" spans="1:26" ht="30" x14ac:dyDescent="0.25">
      <c r="A338" s="26">
        <f t="shared" si="5"/>
        <v>337</v>
      </c>
      <c r="B338" s="27" t="s">
        <v>1657</v>
      </c>
      <c r="C338" s="27" t="s">
        <v>85</v>
      </c>
      <c r="D338" s="27" t="s">
        <v>7</v>
      </c>
      <c r="E338" s="27" t="s">
        <v>7</v>
      </c>
      <c r="F338" s="27" t="s">
        <v>7</v>
      </c>
      <c r="G338" s="27" t="s">
        <v>7</v>
      </c>
      <c r="H338" s="27" t="s">
        <v>7</v>
      </c>
      <c r="I338" s="27" t="s">
        <v>5</v>
      </c>
      <c r="J338" s="27" t="s">
        <v>5</v>
      </c>
      <c r="K338" s="27" t="s">
        <v>3</v>
      </c>
      <c r="L338" s="27">
        <v>2</v>
      </c>
      <c r="M338" s="27">
        <v>3</v>
      </c>
      <c r="N338" s="27">
        <v>7</v>
      </c>
      <c r="O338" s="27">
        <v>4</v>
      </c>
      <c r="P338" s="27">
        <v>5</v>
      </c>
      <c r="Q338" s="27">
        <v>6</v>
      </c>
      <c r="R338" s="27">
        <v>8</v>
      </c>
      <c r="S338" s="27" t="s">
        <v>74</v>
      </c>
      <c r="T338" s="27" t="s">
        <v>2</v>
      </c>
      <c r="U338" s="27" t="s">
        <v>2</v>
      </c>
      <c r="V338" s="28" t="s">
        <v>1658</v>
      </c>
      <c r="W338" s="29" t="s">
        <v>1659</v>
      </c>
      <c r="X338" s="28" t="s">
        <v>6</v>
      </c>
      <c r="Y338" s="29" t="s">
        <v>6</v>
      </c>
      <c r="Z338" s="28" t="s">
        <v>6</v>
      </c>
    </row>
    <row r="339" spans="1:26" ht="60" x14ac:dyDescent="0.25">
      <c r="A339" s="26">
        <f t="shared" si="5"/>
        <v>338</v>
      </c>
      <c r="B339" s="27" t="s">
        <v>1660</v>
      </c>
      <c r="C339" s="27" t="s">
        <v>80</v>
      </c>
      <c r="D339" s="27" t="s">
        <v>7</v>
      </c>
      <c r="E339" s="27" t="s">
        <v>7</v>
      </c>
      <c r="F339" s="27" t="s">
        <v>7</v>
      </c>
      <c r="G339" s="27" t="s">
        <v>7</v>
      </c>
      <c r="H339" s="27" t="s">
        <v>7</v>
      </c>
      <c r="I339" s="27" t="s">
        <v>16</v>
      </c>
      <c r="J339" s="27" t="s">
        <v>16</v>
      </c>
      <c r="K339" s="27">
        <v>5</v>
      </c>
      <c r="L339" s="27">
        <v>6</v>
      </c>
      <c r="M339" s="27" t="s">
        <v>3</v>
      </c>
      <c r="N339" s="27">
        <v>2</v>
      </c>
      <c r="O339" s="27">
        <v>3</v>
      </c>
      <c r="P339" s="27">
        <v>4</v>
      </c>
      <c r="Q339" s="27">
        <v>7</v>
      </c>
      <c r="R339" s="27" t="s">
        <v>74</v>
      </c>
      <c r="S339" s="27">
        <v>8</v>
      </c>
      <c r="T339" s="27" t="s">
        <v>16</v>
      </c>
      <c r="U339" s="27" t="s">
        <v>7</v>
      </c>
      <c r="V339" s="28" t="s">
        <v>1661</v>
      </c>
      <c r="W339" s="29" t="s">
        <v>1662</v>
      </c>
      <c r="X339" s="28" t="s">
        <v>1663</v>
      </c>
      <c r="Y339" s="29" t="s">
        <v>1664</v>
      </c>
      <c r="Z339" s="28" t="s">
        <v>6</v>
      </c>
    </row>
    <row r="340" spans="1:26" ht="30" x14ac:dyDescent="0.25">
      <c r="A340" s="26">
        <f t="shared" si="5"/>
        <v>339</v>
      </c>
      <c r="B340" s="27" t="s">
        <v>1665</v>
      </c>
      <c r="C340" s="27" t="s">
        <v>80</v>
      </c>
      <c r="D340" s="27" t="s">
        <v>4</v>
      </c>
      <c r="E340" s="27" t="s">
        <v>16</v>
      </c>
      <c r="F340" s="27" t="s">
        <v>16</v>
      </c>
      <c r="G340" s="27" t="s">
        <v>2</v>
      </c>
      <c r="H340" s="27" t="s">
        <v>16</v>
      </c>
      <c r="I340" s="27" t="s">
        <v>16</v>
      </c>
      <c r="J340" s="27" t="s">
        <v>16</v>
      </c>
      <c r="K340" s="27" t="s">
        <v>3</v>
      </c>
      <c r="L340" s="27">
        <v>2</v>
      </c>
      <c r="M340" s="27">
        <v>3</v>
      </c>
      <c r="N340" s="27">
        <v>4</v>
      </c>
      <c r="O340" s="27">
        <v>5</v>
      </c>
      <c r="P340" s="27">
        <v>6</v>
      </c>
      <c r="Q340" s="27">
        <v>7</v>
      </c>
      <c r="R340" s="27">
        <v>8</v>
      </c>
      <c r="S340" s="27" t="s">
        <v>74</v>
      </c>
      <c r="T340" s="27" t="s">
        <v>7</v>
      </c>
      <c r="U340" s="27" t="s">
        <v>4</v>
      </c>
      <c r="V340" s="28" t="s">
        <v>14</v>
      </c>
      <c r="W340" s="29" t="s">
        <v>1180</v>
      </c>
      <c r="X340" s="28" t="s">
        <v>1181</v>
      </c>
      <c r="Y340" s="29" t="s">
        <v>1182</v>
      </c>
      <c r="Z340" s="28" t="s">
        <v>6</v>
      </c>
    </row>
    <row r="341" spans="1:26" ht="180" x14ac:dyDescent="0.25">
      <c r="A341" s="26">
        <f t="shared" si="5"/>
        <v>340</v>
      </c>
      <c r="B341" s="27" t="s">
        <v>1666</v>
      </c>
      <c r="C341" s="27" t="s">
        <v>73</v>
      </c>
      <c r="D341" s="27" t="s">
        <v>4</v>
      </c>
      <c r="E341" s="27" t="s">
        <v>5</v>
      </c>
      <c r="F341" s="27" t="s">
        <v>5</v>
      </c>
      <c r="G341" s="27" t="s">
        <v>5</v>
      </c>
      <c r="H341" s="27" t="s">
        <v>5</v>
      </c>
      <c r="I341" s="27" t="s">
        <v>5</v>
      </c>
      <c r="J341" s="27" t="s">
        <v>5</v>
      </c>
      <c r="K341" s="27" t="s">
        <v>74</v>
      </c>
      <c r="L341" s="27">
        <v>8</v>
      </c>
      <c r="M341" s="27">
        <v>4</v>
      </c>
      <c r="N341" s="27">
        <v>6</v>
      </c>
      <c r="O341" s="27">
        <v>2</v>
      </c>
      <c r="P341" s="27" t="s">
        <v>3</v>
      </c>
      <c r="Q341" s="27">
        <v>5</v>
      </c>
      <c r="R341" s="27">
        <v>3</v>
      </c>
      <c r="S341" s="27">
        <v>7</v>
      </c>
      <c r="T341" s="27" t="s">
        <v>4</v>
      </c>
      <c r="U341" s="27" t="s">
        <v>5</v>
      </c>
      <c r="V341" s="28" t="s">
        <v>1667</v>
      </c>
      <c r="W341" s="29" t="s">
        <v>1668</v>
      </c>
      <c r="X341" s="28" t="s">
        <v>1669</v>
      </c>
      <c r="Y341" s="29" t="s">
        <v>1670</v>
      </c>
      <c r="Z341" s="28" t="s">
        <v>1576</v>
      </c>
    </row>
    <row r="342" spans="1:26" ht="105" x14ac:dyDescent="0.25">
      <c r="A342" s="26">
        <f t="shared" si="5"/>
        <v>341</v>
      </c>
      <c r="B342" s="27" t="s">
        <v>1671</v>
      </c>
      <c r="C342" s="27" t="s">
        <v>85</v>
      </c>
      <c r="D342" s="27" t="s">
        <v>7</v>
      </c>
      <c r="E342" s="27" t="s">
        <v>5</v>
      </c>
      <c r="F342" s="27" t="s">
        <v>7</v>
      </c>
      <c r="G342" s="27" t="s">
        <v>7</v>
      </c>
      <c r="H342" s="27" t="s">
        <v>4</v>
      </c>
      <c r="I342" s="27" t="s">
        <v>4</v>
      </c>
      <c r="J342" s="27" t="s">
        <v>7</v>
      </c>
      <c r="K342" s="27">
        <v>2</v>
      </c>
      <c r="L342" s="27">
        <v>6</v>
      </c>
      <c r="M342" s="27" t="s">
        <v>74</v>
      </c>
      <c r="N342" s="27">
        <v>7</v>
      </c>
      <c r="O342" s="27">
        <v>3</v>
      </c>
      <c r="P342" s="27">
        <v>5</v>
      </c>
      <c r="Q342" s="27" t="s">
        <v>3</v>
      </c>
      <c r="R342" s="27">
        <v>4</v>
      </c>
      <c r="S342" s="27">
        <v>8</v>
      </c>
      <c r="T342" s="27" t="s">
        <v>5</v>
      </c>
      <c r="U342" s="27" t="s">
        <v>2</v>
      </c>
      <c r="V342" s="28" t="s">
        <v>1672</v>
      </c>
      <c r="W342" s="29" t="s">
        <v>1673</v>
      </c>
      <c r="X342" s="28" t="s">
        <v>1674</v>
      </c>
      <c r="Y342" s="29" t="s">
        <v>1675</v>
      </c>
      <c r="Z342" s="28" t="s">
        <v>1676</v>
      </c>
    </row>
    <row r="343" spans="1:26" ht="30" x14ac:dyDescent="0.25">
      <c r="A343" s="26">
        <f t="shared" si="5"/>
        <v>342</v>
      </c>
      <c r="B343" s="27" t="s">
        <v>1677</v>
      </c>
      <c r="C343" s="27" t="s">
        <v>80</v>
      </c>
      <c r="D343" s="27" t="s">
        <v>7</v>
      </c>
      <c r="E343" s="27" t="s">
        <v>5</v>
      </c>
      <c r="F343" s="27" t="s">
        <v>5</v>
      </c>
      <c r="G343" s="27" t="s">
        <v>7</v>
      </c>
      <c r="H343" s="27" t="s">
        <v>5</v>
      </c>
      <c r="I343" s="27" t="s">
        <v>5</v>
      </c>
      <c r="J343" s="27" t="s">
        <v>5</v>
      </c>
      <c r="K343" s="27">
        <v>7</v>
      </c>
      <c r="L343" s="27">
        <v>8</v>
      </c>
      <c r="M343" s="27">
        <v>4</v>
      </c>
      <c r="N343" s="27">
        <v>5</v>
      </c>
      <c r="O343" s="27">
        <v>6</v>
      </c>
      <c r="P343" s="27" t="s">
        <v>74</v>
      </c>
      <c r="Q343" s="27">
        <v>2</v>
      </c>
      <c r="R343" s="27" t="s">
        <v>3</v>
      </c>
      <c r="S343" s="27">
        <v>3</v>
      </c>
      <c r="T343" s="27" t="s">
        <v>7</v>
      </c>
      <c r="U343" s="27" t="s">
        <v>5</v>
      </c>
      <c r="V343" s="28" t="s">
        <v>1678</v>
      </c>
      <c r="W343" s="29" t="s">
        <v>1679</v>
      </c>
      <c r="X343" s="28" t="s">
        <v>6</v>
      </c>
      <c r="Y343" s="29" t="s">
        <v>6</v>
      </c>
      <c r="Z343" s="28" t="s">
        <v>6</v>
      </c>
    </row>
    <row r="344" spans="1:26" ht="45" x14ac:dyDescent="0.25">
      <c r="A344" s="26">
        <f t="shared" si="5"/>
        <v>343</v>
      </c>
      <c r="B344" s="27" t="s">
        <v>1680</v>
      </c>
      <c r="C344" s="27" t="s">
        <v>85</v>
      </c>
      <c r="D344" s="27" t="s">
        <v>5</v>
      </c>
      <c r="E344" s="27" t="s">
        <v>5</v>
      </c>
      <c r="F344" s="27" t="s">
        <v>5</v>
      </c>
      <c r="G344" s="27" t="s">
        <v>5</v>
      </c>
      <c r="H344" s="27" t="s">
        <v>5</v>
      </c>
      <c r="I344" s="27" t="s">
        <v>5</v>
      </c>
      <c r="J344" s="27" t="s">
        <v>5</v>
      </c>
      <c r="K344" s="27">
        <v>6</v>
      </c>
      <c r="L344" s="27">
        <v>7</v>
      </c>
      <c r="M344" s="27" t="s">
        <v>3</v>
      </c>
      <c r="N344" s="27">
        <v>4</v>
      </c>
      <c r="O344" s="27">
        <v>5</v>
      </c>
      <c r="P344" s="27">
        <v>3</v>
      </c>
      <c r="Q344" s="27">
        <v>2</v>
      </c>
      <c r="R344" s="27">
        <v>8</v>
      </c>
      <c r="S344" s="27" t="s">
        <v>74</v>
      </c>
      <c r="T344" s="27" t="s">
        <v>7</v>
      </c>
      <c r="U344" s="27" t="s">
        <v>4</v>
      </c>
      <c r="V344" s="28" t="s">
        <v>1681</v>
      </c>
      <c r="W344" s="29" t="s">
        <v>1682</v>
      </c>
      <c r="X344" s="28" t="s">
        <v>1683</v>
      </c>
      <c r="Y344" s="29" t="s">
        <v>1684</v>
      </c>
      <c r="Z344" s="28" t="s">
        <v>1685</v>
      </c>
    </row>
    <row r="345" spans="1:26" ht="60" x14ac:dyDescent="0.25">
      <c r="A345" s="26">
        <f t="shared" si="5"/>
        <v>344</v>
      </c>
      <c r="B345" s="27" t="s">
        <v>1686</v>
      </c>
      <c r="C345" s="27" t="s">
        <v>80</v>
      </c>
      <c r="D345" s="27" t="s">
        <v>4</v>
      </c>
      <c r="E345" s="27" t="s">
        <v>2</v>
      </c>
      <c r="F345" s="27" t="s">
        <v>5</v>
      </c>
      <c r="G345" s="27" t="s">
        <v>2</v>
      </c>
      <c r="H345" s="27" t="s">
        <v>4</v>
      </c>
      <c r="I345" s="27" t="s">
        <v>5</v>
      </c>
      <c r="J345" s="27" t="s">
        <v>5</v>
      </c>
      <c r="K345" s="27" t="s">
        <v>74</v>
      </c>
      <c r="L345" s="27">
        <v>8</v>
      </c>
      <c r="M345" s="27">
        <v>5</v>
      </c>
      <c r="N345" s="27">
        <v>6</v>
      </c>
      <c r="O345" s="27" t="s">
        <v>3</v>
      </c>
      <c r="P345" s="27">
        <v>2</v>
      </c>
      <c r="Q345" s="27">
        <v>4</v>
      </c>
      <c r="R345" s="27">
        <v>7</v>
      </c>
      <c r="S345" s="27">
        <v>3</v>
      </c>
      <c r="T345" s="27" t="s">
        <v>2</v>
      </c>
      <c r="U345" s="27" t="s">
        <v>2</v>
      </c>
      <c r="V345" s="28" t="s">
        <v>1687</v>
      </c>
      <c r="W345" s="29" t="s">
        <v>1688</v>
      </c>
      <c r="X345" s="28" t="s">
        <v>1689</v>
      </c>
      <c r="Y345" s="29" t="s">
        <v>9</v>
      </c>
      <c r="Z345" s="28" t="s">
        <v>1690</v>
      </c>
    </row>
    <row r="346" spans="1:26" ht="60" x14ac:dyDescent="0.25">
      <c r="A346" s="26">
        <f t="shared" si="5"/>
        <v>345</v>
      </c>
      <c r="B346" s="27" t="s">
        <v>1691</v>
      </c>
      <c r="C346" s="27" t="s">
        <v>73</v>
      </c>
      <c r="D346" s="27" t="s">
        <v>5</v>
      </c>
      <c r="E346" s="27" t="s">
        <v>4</v>
      </c>
      <c r="F346" s="27" t="s">
        <v>5</v>
      </c>
      <c r="G346" s="27" t="s">
        <v>4</v>
      </c>
      <c r="H346" s="27" t="s">
        <v>5</v>
      </c>
      <c r="I346" s="27" t="s">
        <v>4</v>
      </c>
      <c r="J346" s="27" t="s">
        <v>5</v>
      </c>
      <c r="K346" s="27">
        <v>8</v>
      </c>
      <c r="L346" s="27" t="s">
        <v>74</v>
      </c>
      <c r="M346" s="27">
        <v>4</v>
      </c>
      <c r="N346" s="27">
        <v>3</v>
      </c>
      <c r="O346" s="27">
        <v>5</v>
      </c>
      <c r="P346" s="27">
        <v>2</v>
      </c>
      <c r="Q346" s="27" t="s">
        <v>3</v>
      </c>
      <c r="R346" s="27">
        <v>6</v>
      </c>
      <c r="S346" s="27">
        <v>7</v>
      </c>
      <c r="T346" s="27" t="s">
        <v>4</v>
      </c>
      <c r="U346" s="27" t="s">
        <v>5</v>
      </c>
      <c r="V346" s="28" t="s">
        <v>1692</v>
      </c>
      <c r="W346" s="29" t="s">
        <v>1693</v>
      </c>
      <c r="X346" s="28" t="s">
        <v>1694</v>
      </c>
      <c r="Y346" s="29" t="s">
        <v>6</v>
      </c>
      <c r="Z346" s="28" t="s">
        <v>1695</v>
      </c>
    </row>
    <row r="347" spans="1:26" ht="30" x14ac:dyDescent="0.25">
      <c r="A347" s="26">
        <f t="shared" si="5"/>
        <v>346</v>
      </c>
      <c r="B347" s="27" t="s">
        <v>1696</v>
      </c>
      <c r="C347" s="27" t="s">
        <v>80</v>
      </c>
      <c r="D347" s="27" t="s">
        <v>7</v>
      </c>
      <c r="E347" s="27" t="s">
        <v>7</v>
      </c>
      <c r="F347" s="27" t="s">
        <v>7</v>
      </c>
      <c r="G347" s="27" t="s">
        <v>7</v>
      </c>
      <c r="H347" s="27" t="s">
        <v>7</v>
      </c>
      <c r="I347" s="27" t="s">
        <v>7</v>
      </c>
      <c r="J347" s="27" t="s">
        <v>7</v>
      </c>
      <c r="K347" s="27" t="s">
        <v>3</v>
      </c>
      <c r="L347" s="27">
        <v>3</v>
      </c>
      <c r="M347" s="27">
        <v>2</v>
      </c>
      <c r="N347" s="27">
        <v>4</v>
      </c>
      <c r="O347" s="27">
        <v>5</v>
      </c>
      <c r="P347" s="27">
        <v>6</v>
      </c>
      <c r="Q347" s="27">
        <v>7</v>
      </c>
      <c r="R347" s="27">
        <v>8</v>
      </c>
      <c r="S347" s="27" t="s">
        <v>74</v>
      </c>
      <c r="T347" s="27" t="s">
        <v>5</v>
      </c>
      <c r="U347" s="27" t="s">
        <v>5</v>
      </c>
      <c r="V347" s="28" t="s">
        <v>1697</v>
      </c>
      <c r="W347" s="29" t="s">
        <v>1698</v>
      </c>
      <c r="X347" s="28" t="s">
        <v>6</v>
      </c>
      <c r="Y347" s="29" t="s">
        <v>6</v>
      </c>
      <c r="Z347" s="28" t="s">
        <v>6</v>
      </c>
    </row>
    <row r="348" spans="1:26" ht="30" x14ac:dyDescent="0.25">
      <c r="A348" s="26">
        <f t="shared" si="5"/>
        <v>347</v>
      </c>
      <c r="B348" s="27" t="s">
        <v>1699</v>
      </c>
      <c r="C348" s="27" t="s">
        <v>80</v>
      </c>
      <c r="D348" s="27" t="s">
        <v>7</v>
      </c>
      <c r="E348" s="27" t="s">
        <v>5</v>
      </c>
      <c r="F348" s="27" t="s">
        <v>5</v>
      </c>
      <c r="G348" s="27" t="s">
        <v>7</v>
      </c>
      <c r="H348" s="27" t="s">
        <v>7</v>
      </c>
      <c r="I348" s="27" t="s">
        <v>4</v>
      </c>
      <c r="J348" s="27" t="s">
        <v>5</v>
      </c>
      <c r="K348" s="27" t="s">
        <v>74</v>
      </c>
      <c r="L348" s="27">
        <v>8</v>
      </c>
      <c r="M348" s="27">
        <v>7</v>
      </c>
      <c r="N348" s="27" t="s">
        <v>3</v>
      </c>
      <c r="O348" s="27">
        <v>2</v>
      </c>
      <c r="P348" s="27">
        <v>6</v>
      </c>
      <c r="Q348" s="27">
        <v>5</v>
      </c>
      <c r="R348" s="27">
        <v>4</v>
      </c>
      <c r="S348" s="27">
        <v>3</v>
      </c>
      <c r="T348" s="27" t="s">
        <v>16</v>
      </c>
      <c r="U348" s="27" t="s">
        <v>4</v>
      </c>
      <c r="V348" s="28" t="s">
        <v>1700</v>
      </c>
      <c r="W348" s="29" t="s">
        <v>1701</v>
      </c>
      <c r="X348" s="28" t="s">
        <v>1702</v>
      </c>
      <c r="Y348" s="29" t="s">
        <v>1703</v>
      </c>
      <c r="Z348" s="28" t="s">
        <v>6</v>
      </c>
    </row>
    <row r="349" spans="1:26" ht="255" x14ac:dyDescent="0.25">
      <c r="A349" s="26">
        <f t="shared" si="5"/>
        <v>348</v>
      </c>
      <c r="B349" s="27" t="s">
        <v>1704</v>
      </c>
      <c r="C349" s="27" t="s">
        <v>80</v>
      </c>
      <c r="D349" s="27" t="s">
        <v>5</v>
      </c>
      <c r="E349" s="27" t="s">
        <v>4</v>
      </c>
      <c r="F349" s="27" t="s">
        <v>7</v>
      </c>
      <c r="G349" s="27" t="s">
        <v>7</v>
      </c>
      <c r="H349" s="27" t="s">
        <v>5</v>
      </c>
      <c r="I349" s="27" t="s">
        <v>4</v>
      </c>
      <c r="J349" s="27" t="s">
        <v>5</v>
      </c>
      <c r="K349" s="27">
        <v>5</v>
      </c>
      <c r="L349" s="27">
        <v>6</v>
      </c>
      <c r="M349" s="27">
        <v>7</v>
      </c>
      <c r="N349" s="27">
        <v>3</v>
      </c>
      <c r="O349" s="27">
        <v>2</v>
      </c>
      <c r="P349" s="27">
        <v>4</v>
      </c>
      <c r="Q349" s="27" t="s">
        <v>3</v>
      </c>
      <c r="R349" s="27">
        <v>8</v>
      </c>
      <c r="S349" s="27" t="s">
        <v>74</v>
      </c>
      <c r="T349" s="27" t="s">
        <v>4</v>
      </c>
      <c r="U349" s="27" t="s">
        <v>5</v>
      </c>
      <c r="V349" s="28" t="s">
        <v>1705</v>
      </c>
      <c r="W349" s="29" t="s">
        <v>1706</v>
      </c>
      <c r="X349" s="28" t="s">
        <v>1707</v>
      </c>
      <c r="Y349" s="29" t="s">
        <v>6</v>
      </c>
      <c r="Z349" s="28" t="s">
        <v>1708</v>
      </c>
    </row>
    <row r="350" spans="1:26" ht="30" x14ac:dyDescent="0.25">
      <c r="A350" s="26">
        <f t="shared" si="5"/>
        <v>349</v>
      </c>
      <c r="B350" s="27" t="s">
        <v>1709</v>
      </c>
      <c r="C350" s="27" t="s">
        <v>73</v>
      </c>
      <c r="D350" s="27" t="s">
        <v>5</v>
      </c>
      <c r="E350" s="27" t="s">
        <v>5</v>
      </c>
      <c r="F350" s="27" t="s">
        <v>5</v>
      </c>
      <c r="G350" s="27" t="s">
        <v>5</v>
      </c>
      <c r="H350" s="27" t="s">
        <v>5</v>
      </c>
      <c r="I350" s="27" t="s">
        <v>5</v>
      </c>
      <c r="J350" s="27" t="s">
        <v>5</v>
      </c>
      <c r="K350" s="27" t="s">
        <v>3</v>
      </c>
      <c r="L350" s="27">
        <v>2</v>
      </c>
      <c r="M350" s="27">
        <v>3</v>
      </c>
      <c r="N350" s="27">
        <v>4</v>
      </c>
      <c r="O350" s="27">
        <v>5</v>
      </c>
      <c r="P350" s="27">
        <v>6</v>
      </c>
      <c r="Q350" s="27">
        <v>7</v>
      </c>
      <c r="R350" s="27">
        <v>8</v>
      </c>
      <c r="S350" s="27" t="s">
        <v>74</v>
      </c>
      <c r="T350" s="27" t="s">
        <v>4</v>
      </c>
      <c r="U350" s="27" t="s">
        <v>5</v>
      </c>
      <c r="V350" s="28" t="s">
        <v>6</v>
      </c>
      <c r="W350" s="29" t="s">
        <v>6</v>
      </c>
      <c r="X350" s="28" t="s">
        <v>6</v>
      </c>
      <c r="Y350" s="29" t="s">
        <v>6</v>
      </c>
      <c r="Z350" s="28" t="s">
        <v>6</v>
      </c>
    </row>
    <row r="351" spans="1:26" ht="75" x14ac:dyDescent="0.25">
      <c r="A351" s="26">
        <f t="shared" si="5"/>
        <v>350</v>
      </c>
      <c r="B351" s="27" t="s">
        <v>1710</v>
      </c>
      <c r="C351" s="27" t="s">
        <v>73</v>
      </c>
      <c r="D351" s="27" t="s">
        <v>16</v>
      </c>
      <c r="E351" s="27" t="s">
        <v>2</v>
      </c>
      <c r="F351" s="27" t="s">
        <v>2</v>
      </c>
      <c r="G351" s="27" t="s">
        <v>2</v>
      </c>
      <c r="H351" s="27" t="s">
        <v>2</v>
      </c>
      <c r="I351" s="27" t="s">
        <v>16</v>
      </c>
      <c r="J351" s="27" t="s">
        <v>2</v>
      </c>
      <c r="K351" s="27" t="s">
        <v>3</v>
      </c>
      <c r="L351" s="27">
        <v>8</v>
      </c>
      <c r="M351" s="27">
        <v>7</v>
      </c>
      <c r="N351" s="27">
        <v>6</v>
      </c>
      <c r="O351" s="27">
        <v>5</v>
      </c>
      <c r="P351" s="27">
        <v>4</v>
      </c>
      <c r="Q351" s="27">
        <v>3</v>
      </c>
      <c r="R351" s="27" t="s">
        <v>74</v>
      </c>
      <c r="S351" s="27">
        <v>2</v>
      </c>
      <c r="T351" s="27" t="s">
        <v>7</v>
      </c>
      <c r="U351" s="27" t="s">
        <v>16</v>
      </c>
      <c r="V351" s="28" t="s">
        <v>1711</v>
      </c>
      <c r="W351" s="29" t="s">
        <v>1712</v>
      </c>
      <c r="X351" s="28" t="s">
        <v>1713</v>
      </c>
      <c r="Y351" s="29" t="s">
        <v>1714</v>
      </c>
      <c r="Z351" s="28" t="s">
        <v>1715</v>
      </c>
    </row>
    <row r="352" spans="1:26" ht="210" x14ac:dyDescent="0.25">
      <c r="A352" s="26">
        <f t="shared" si="5"/>
        <v>351</v>
      </c>
      <c r="B352" s="27" t="s">
        <v>1716</v>
      </c>
      <c r="C352" s="27" t="s">
        <v>80</v>
      </c>
      <c r="D352" s="27" t="s">
        <v>7</v>
      </c>
      <c r="E352" s="27" t="s">
        <v>7</v>
      </c>
      <c r="F352" s="27" t="s">
        <v>7</v>
      </c>
      <c r="G352" s="27" t="s">
        <v>7</v>
      </c>
      <c r="H352" s="27" t="s">
        <v>7</v>
      </c>
      <c r="I352" s="27" t="s">
        <v>7</v>
      </c>
      <c r="J352" s="27" t="s">
        <v>2</v>
      </c>
      <c r="K352" s="27">
        <v>8</v>
      </c>
      <c r="L352" s="27" t="s">
        <v>74</v>
      </c>
      <c r="M352" s="27">
        <v>3</v>
      </c>
      <c r="N352" s="27">
        <v>2</v>
      </c>
      <c r="O352" s="27">
        <v>4</v>
      </c>
      <c r="P352" s="27">
        <v>7</v>
      </c>
      <c r="Q352" s="27">
        <v>5</v>
      </c>
      <c r="R352" s="27" t="s">
        <v>3</v>
      </c>
      <c r="S352" s="27">
        <v>6</v>
      </c>
      <c r="T352" s="27" t="s">
        <v>2</v>
      </c>
      <c r="U352" s="27" t="s">
        <v>5</v>
      </c>
      <c r="V352" s="28" t="s">
        <v>1717</v>
      </c>
      <c r="W352" s="29" t="s">
        <v>1718</v>
      </c>
      <c r="X352" s="28" t="s">
        <v>1719</v>
      </c>
      <c r="Y352" s="29" t="s">
        <v>1720</v>
      </c>
      <c r="Z352" s="28" t="s">
        <v>1721</v>
      </c>
    </row>
    <row r="353" spans="1:26" ht="60" x14ac:dyDescent="0.25">
      <c r="A353" s="26">
        <f t="shared" si="5"/>
        <v>352</v>
      </c>
      <c r="B353" s="27" t="s">
        <v>1722</v>
      </c>
      <c r="C353" s="27" t="s">
        <v>85</v>
      </c>
      <c r="D353" s="27" t="s">
        <v>5</v>
      </c>
      <c r="E353" s="27" t="s">
        <v>5</v>
      </c>
      <c r="F353" s="27" t="s">
        <v>5</v>
      </c>
      <c r="G353" s="27" t="s">
        <v>5</v>
      </c>
      <c r="H353" s="27" t="s">
        <v>4</v>
      </c>
      <c r="I353" s="27" t="s">
        <v>5</v>
      </c>
      <c r="J353" s="27" t="s">
        <v>4</v>
      </c>
      <c r="K353" s="27">
        <v>2</v>
      </c>
      <c r="L353" s="27">
        <v>3</v>
      </c>
      <c r="M353" s="27">
        <v>5</v>
      </c>
      <c r="N353" s="27">
        <v>4</v>
      </c>
      <c r="O353" s="27" t="s">
        <v>3</v>
      </c>
      <c r="P353" s="27">
        <v>8</v>
      </c>
      <c r="Q353" s="27">
        <v>6</v>
      </c>
      <c r="R353" s="27">
        <v>7</v>
      </c>
      <c r="S353" s="27" t="s">
        <v>74</v>
      </c>
      <c r="T353" s="27" t="s">
        <v>5</v>
      </c>
      <c r="U353" s="27" t="s">
        <v>5</v>
      </c>
      <c r="V353" s="28" t="s">
        <v>1723</v>
      </c>
      <c r="W353" s="29" t="s">
        <v>1724</v>
      </c>
      <c r="X353" s="28" t="s">
        <v>1725</v>
      </c>
      <c r="Y353" s="29" t="s">
        <v>1726</v>
      </c>
      <c r="Z353" s="28" t="s">
        <v>6</v>
      </c>
    </row>
    <row r="354" spans="1:26" ht="105" x14ac:dyDescent="0.25">
      <c r="A354" s="26">
        <f t="shared" si="5"/>
        <v>353</v>
      </c>
      <c r="B354" s="27" t="s">
        <v>1727</v>
      </c>
      <c r="C354" s="27" t="s">
        <v>80</v>
      </c>
      <c r="D354" s="27" t="s">
        <v>7</v>
      </c>
      <c r="E354" s="27" t="s">
        <v>5</v>
      </c>
      <c r="F354" s="27" t="s">
        <v>5</v>
      </c>
      <c r="G354" s="27" t="s">
        <v>7</v>
      </c>
      <c r="H354" s="27" t="s">
        <v>7</v>
      </c>
      <c r="I354" s="27" t="s">
        <v>4</v>
      </c>
      <c r="J354" s="27" t="s">
        <v>4</v>
      </c>
      <c r="K354" s="27" t="s">
        <v>3</v>
      </c>
      <c r="L354" s="27">
        <v>2</v>
      </c>
      <c r="M354" s="27">
        <v>3</v>
      </c>
      <c r="N354" s="27">
        <v>5</v>
      </c>
      <c r="O354" s="27">
        <v>4</v>
      </c>
      <c r="P354" s="27">
        <v>7</v>
      </c>
      <c r="Q354" s="27">
        <v>6</v>
      </c>
      <c r="R354" s="27">
        <v>8</v>
      </c>
      <c r="S354" s="27" t="s">
        <v>74</v>
      </c>
      <c r="T354" s="27" t="s">
        <v>7</v>
      </c>
      <c r="U354" s="27" t="s">
        <v>7</v>
      </c>
      <c r="V354" s="28" t="s">
        <v>1728</v>
      </c>
      <c r="W354" s="29" t="s">
        <v>1729</v>
      </c>
      <c r="X354" s="28" t="s">
        <v>1730</v>
      </c>
      <c r="Y354" s="29" t="s">
        <v>1731</v>
      </c>
      <c r="Z354" s="28" t="s">
        <v>1732</v>
      </c>
    </row>
    <row r="355" spans="1:26" ht="330" x14ac:dyDescent="0.25">
      <c r="A355" s="26">
        <f t="shared" si="5"/>
        <v>354</v>
      </c>
      <c r="B355" s="27" t="s">
        <v>1733</v>
      </c>
      <c r="C355" s="27" t="s">
        <v>80</v>
      </c>
      <c r="D355" s="27" t="s">
        <v>7</v>
      </c>
      <c r="E355" s="27" t="s">
        <v>7</v>
      </c>
      <c r="F355" s="27" t="s">
        <v>7</v>
      </c>
      <c r="G355" s="27" t="s">
        <v>7</v>
      </c>
      <c r="H355" s="27" t="s">
        <v>7</v>
      </c>
      <c r="I355" s="27" t="s">
        <v>5</v>
      </c>
      <c r="J355" s="27" t="s">
        <v>5</v>
      </c>
      <c r="K355" s="27">
        <v>8</v>
      </c>
      <c r="L355" s="27" t="s">
        <v>74</v>
      </c>
      <c r="M355" s="27">
        <v>3</v>
      </c>
      <c r="N355" s="27">
        <v>4</v>
      </c>
      <c r="O355" s="27" t="s">
        <v>3</v>
      </c>
      <c r="P355" s="27">
        <v>5</v>
      </c>
      <c r="Q355" s="27">
        <v>2</v>
      </c>
      <c r="R355" s="27">
        <v>6</v>
      </c>
      <c r="S355" s="27">
        <v>7</v>
      </c>
      <c r="T355" s="27" t="s">
        <v>5</v>
      </c>
      <c r="U355" s="27" t="s">
        <v>2</v>
      </c>
      <c r="V355" s="28" t="s">
        <v>1734</v>
      </c>
      <c r="W355" s="29" t="s">
        <v>1735</v>
      </c>
      <c r="X355" s="28" t="s">
        <v>1736</v>
      </c>
      <c r="Y355" s="29" t="s">
        <v>6</v>
      </c>
      <c r="Z355" s="28" t="s">
        <v>6</v>
      </c>
    </row>
    <row r="356" spans="1:26" ht="409.5" x14ac:dyDescent="0.25">
      <c r="A356" s="26">
        <f t="shared" si="5"/>
        <v>355</v>
      </c>
      <c r="B356" s="27" t="s">
        <v>1737</v>
      </c>
      <c r="C356" s="27" t="s">
        <v>80</v>
      </c>
      <c r="D356" s="27" t="s">
        <v>5</v>
      </c>
      <c r="E356" s="27" t="s">
        <v>4</v>
      </c>
      <c r="F356" s="27" t="s">
        <v>5</v>
      </c>
      <c r="G356" s="27" t="s">
        <v>7</v>
      </c>
      <c r="H356" s="27" t="s">
        <v>4</v>
      </c>
      <c r="I356" s="27" t="s">
        <v>16</v>
      </c>
      <c r="J356" s="27" t="s">
        <v>16</v>
      </c>
      <c r="K356" s="27" t="s">
        <v>74</v>
      </c>
      <c r="L356" s="27">
        <v>8</v>
      </c>
      <c r="M356" s="27">
        <v>2</v>
      </c>
      <c r="N356" s="27" t="s">
        <v>3</v>
      </c>
      <c r="O356" s="27">
        <v>3</v>
      </c>
      <c r="P356" s="27">
        <v>4</v>
      </c>
      <c r="Q356" s="27">
        <v>5</v>
      </c>
      <c r="R356" s="27">
        <v>6</v>
      </c>
      <c r="S356" s="27">
        <v>7</v>
      </c>
      <c r="T356" s="27" t="s">
        <v>16</v>
      </c>
      <c r="U356" s="27" t="s">
        <v>16</v>
      </c>
      <c r="V356" s="28" t="s">
        <v>1738</v>
      </c>
      <c r="W356" s="29" t="s">
        <v>1739</v>
      </c>
      <c r="X356" s="28" t="s">
        <v>1740</v>
      </c>
      <c r="Y356" s="29" t="s">
        <v>1741</v>
      </c>
      <c r="Z356" s="28" t="s">
        <v>1742</v>
      </c>
    </row>
    <row r="357" spans="1:26" ht="45" x14ac:dyDescent="0.25">
      <c r="A357" s="26">
        <f t="shared" si="5"/>
        <v>356</v>
      </c>
      <c r="B357" s="27" t="s">
        <v>1743</v>
      </c>
      <c r="C357" s="27" t="s">
        <v>73</v>
      </c>
      <c r="D357" s="27" t="s">
        <v>7</v>
      </c>
      <c r="E357" s="27" t="s">
        <v>5</v>
      </c>
      <c r="F357" s="27" t="s">
        <v>5</v>
      </c>
      <c r="G357" s="27" t="s">
        <v>4</v>
      </c>
      <c r="H357" s="27" t="s">
        <v>2</v>
      </c>
      <c r="I357" s="27" t="s">
        <v>5</v>
      </c>
      <c r="J357" s="27" t="s">
        <v>5</v>
      </c>
      <c r="K357" s="27" t="s">
        <v>3</v>
      </c>
      <c r="L357" s="27">
        <v>2</v>
      </c>
      <c r="M357" s="27">
        <v>3</v>
      </c>
      <c r="N357" s="27">
        <v>4</v>
      </c>
      <c r="O357" s="27">
        <v>5</v>
      </c>
      <c r="P357" s="27">
        <v>6</v>
      </c>
      <c r="Q357" s="27">
        <v>7</v>
      </c>
      <c r="R357" s="27">
        <v>8</v>
      </c>
      <c r="S357" s="27" t="s">
        <v>74</v>
      </c>
      <c r="T357" s="27" t="s">
        <v>7</v>
      </c>
      <c r="U357" s="27" t="s">
        <v>7</v>
      </c>
      <c r="V357" s="28" t="s">
        <v>1744</v>
      </c>
      <c r="W357" s="29" t="s">
        <v>1745</v>
      </c>
      <c r="X357" s="28" t="s">
        <v>1746</v>
      </c>
      <c r="Y357" s="29" t="s">
        <v>1747</v>
      </c>
      <c r="Z357" s="28" t="s">
        <v>1748</v>
      </c>
    </row>
    <row r="358" spans="1:26" ht="120" x14ac:dyDescent="0.25">
      <c r="A358" s="26">
        <f t="shared" si="5"/>
        <v>357</v>
      </c>
      <c r="B358" s="27" t="s">
        <v>1749</v>
      </c>
      <c r="C358" s="27" t="s">
        <v>85</v>
      </c>
      <c r="D358" s="27" t="s">
        <v>2</v>
      </c>
      <c r="E358" s="27" t="s">
        <v>2</v>
      </c>
      <c r="F358" s="27" t="s">
        <v>2</v>
      </c>
      <c r="G358" s="27" t="s">
        <v>5</v>
      </c>
      <c r="H358" s="27" t="s">
        <v>16</v>
      </c>
      <c r="I358" s="27" t="s">
        <v>16</v>
      </c>
      <c r="J358" s="27" t="s">
        <v>16</v>
      </c>
      <c r="K358" s="27" t="s">
        <v>74</v>
      </c>
      <c r="L358" s="27">
        <v>8</v>
      </c>
      <c r="M358" s="27">
        <v>5</v>
      </c>
      <c r="N358" s="27">
        <v>4</v>
      </c>
      <c r="O358" s="27" t="s">
        <v>3</v>
      </c>
      <c r="P358" s="27">
        <v>2</v>
      </c>
      <c r="Q358" s="27">
        <v>3</v>
      </c>
      <c r="R358" s="27">
        <v>7</v>
      </c>
      <c r="S358" s="27">
        <v>6</v>
      </c>
      <c r="T358" s="27" t="s">
        <v>2</v>
      </c>
      <c r="U358" s="27" t="s">
        <v>4</v>
      </c>
      <c r="V358" s="28" t="s">
        <v>14</v>
      </c>
      <c r="W358" s="29" t="s">
        <v>1750</v>
      </c>
      <c r="X358" s="28" t="s">
        <v>1751</v>
      </c>
      <c r="Y358" s="29" t="s">
        <v>1752</v>
      </c>
      <c r="Z358" s="28" t="s">
        <v>6</v>
      </c>
    </row>
    <row r="359" spans="1:26" ht="30" x14ac:dyDescent="0.25">
      <c r="A359" s="26">
        <f t="shared" si="5"/>
        <v>358</v>
      </c>
      <c r="B359" s="27" t="s">
        <v>1753</v>
      </c>
      <c r="C359" s="27" t="s">
        <v>80</v>
      </c>
      <c r="D359" s="27" t="s">
        <v>7</v>
      </c>
      <c r="E359" s="27" t="s">
        <v>7</v>
      </c>
      <c r="F359" s="27" t="s">
        <v>7</v>
      </c>
      <c r="G359" s="27" t="s">
        <v>7</v>
      </c>
      <c r="H359" s="27" t="s">
        <v>5</v>
      </c>
      <c r="I359" s="27" t="s">
        <v>5</v>
      </c>
      <c r="J359" s="27" t="s">
        <v>4</v>
      </c>
      <c r="K359" s="27" t="s">
        <v>3</v>
      </c>
      <c r="L359" s="27">
        <v>2</v>
      </c>
      <c r="M359" s="27">
        <v>3</v>
      </c>
      <c r="N359" s="27">
        <v>4</v>
      </c>
      <c r="O359" s="27">
        <v>5</v>
      </c>
      <c r="P359" s="27">
        <v>6</v>
      </c>
      <c r="Q359" s="27">
        <v>7</v>
      </c>
      <c r="R359" s="27">
        <v>8</v>
      </c>
      <c r="S359" s="27" t="s">
        <v>74</v>
      </c>
      <c r="T359" s="27" t="s">
        <v>2</v>
      </c>
      <c r="U359" s="27" t="s">
        <v>2</v>
      </c>
      <c r="V359" s="28" t="s">
        <v>106</v>
      </c>
      <c r="W359" s="29" t="s">
        <v>1754</v>
      </c>
      <c r="X359" s="28" t="s">
        <v>106</v>
      </c>
      <c r="Y359" s="29" t="s">
        <v>106</v>
      </c>
      <c r="Z359" s="28" t="s">
        <v>6</v>
      </c>
    </row>
    <row r="360" spans="1:26" ht="150" x14ac:dyDescent="0.25">
      <c r="A360" s="26">
        <f t="shared" si="5"/>
        <v>359</v>
      </c>
      <c r="B360" s="27" t="s">
        <v>1755</v>
      </c>
      <c r="C360" s="27" t="s">
        <v>80</v>
      </c>
      <c r="D360" s="27" t="s">
        <v>5</v>
      </c>
      <c r="E360" s="27" t="s">
        <v>5</v>
      </c>
      <c r="F360" s="27" t="s">
        <v>5</v>
      </c>
      <c r="G360" s="27" t="s">
        <v>7</v>
      </c>
      <c r="H360" s="27" t="s">
        <v>4</v>
      </c>
      <c r="I360" s="27" t="s">
        <v>7</v>
      </c>
      <c r="J360" s="27" t="s">
        <v>16</v>
      </c>
      <c r="K360" s="27">
        <v>8</v>
      </c>
      <c r="L360" s="27" t="s">
        <v>74</v>
      </c>
      <c r="M360" s="27">
        <v>7</v>
      </c>
      <c r="N360" s="27">
        <v>6</v>
      </c>
      <c r="O360" s="27">
        <v>5</v>
      </c>
      <c r="P360" s="27">
        <v>4</v>
      </c>
      <c r="Q360" s="27">
        <v>3</v>
      </c>
      <c r="R360" s="27">
        <v>2</v>
      </c>
      <c r="S360" s="27" t="s">
        <v>3</v>
      </c>
      <c r="T360" s="27" t="s">
        <v>16</v>
      </c>
      <c r="U360" s="27" t="s">
        <v>4</v>
      </c>
      <c r="V360" s="28" t="s">
        <v>1756</v>
      </c>
      <c r="W360" s="29" t="s">
        <v>1757</v>
      </c>
      <c r="X360" s="28" t="s">
        <v>1758</v>
      </c>
      <c r="Y360" s="29" t="s">
        <v>1759</v>
      </c>
      <c r="Z360" s="28" t="s">
        <v>1760</v>
      </c>
    </row>
    <row r="361" spans="1:26" ht="90" x14ac:dyDescent="0.25">
      <c r="A361" s="26">
        <f t="shared" si="5"/>
        <v>360</v>
      </c>
      <c r="B361" s="27" t="s">
        <v>1761</v>
      </c>
      <c r="C361" s="27" t="s">
        <v>73</v>
      </c>
      <c r="D361" s="27" t="s">
        <v>16</v>
      </c>
      <c r="E361" s="27" t="s">
        <v>2</v>
      </c>
      <c r="F361" s="27" t="s">
        <v>2</v>
      </c>
      <c r="G361" s="27" t="s">
        <v>2</v>
      </c>
      <c r="H361" s="27" t="s">
        <v>5</v>
      </c>
      <c r="I361" s="27" t="s">
        <v>2</v>
      </c>
      <c r="J361" s="27" t="s">
        <v>2</v>
      </c>
      <c r="K361" s="27" t="s">
        <v>74</v>
      </c>
      <c r="L361" s="27">
        <v>8</v>
      </c>
      <c r="M361" s="27" t="s">
        <v>3</v>
      </c>
      <c r="N361" s="27">
        <v>3</v>
      </c>
      <c r="O361" s="27">
        <v>2</v>
      </c>
      <c r="P361" s="27">
        <v>4</v>
      </c>
      <c r="Q361" s="27">
        <v>5</v>
      </c>
      <c r="R361" s="27">
        <v>6</v>
      </c>
      <c r="S361" s="27">
        <v>7</v>
      </c>
      <c r="T361" s="27" t="s">
        <v>5</v>
      </c>
      <c r="U361" s="27" t="s">
        <v>5</v>
      </c>
      <c r="V361" s="28" t="s">
        <v>1762</v>
      </c>
      <c r="W361" s="29" t="s">
        <v>1763</v>
      </c>
      <c r="X361" s="28" t="s">
        <v>1764</v>
      </c>
      <c r="Y361" s="29" t="s">
        <v>1765</v>
      </c>
      <c r="Z361" s="28" t="s">
        <v>1766</v>
      </c>
    </row>
    <row r="362" spans="1:26" ht="165" x14ac:dyDescent="0.25">
      <c r="A362" s="26">
        <f t="shared" si="5"/>
        <v>361</v>
      </c>
      <c r="B362" s="27" t="s">
        <v>1767</v>
      </c>
      <c r="C362" s="27" t="s">
        <v>85</v>
      </c>
      <c r="D362" s="27" t="s">
        <v>2</v>
      </c>
      <c r="E362" s="27" t="s">
        <v>2</v>
      </c>
      <c r="F362" s="27" t="s">
        <v>5</v>
      </c>
      <c r="G362" s="27" t="s">
        <v>4</v>
      </c>
      <c r="H362" s="27" t="s">
        <v>4</v>
      </c>
      <c r="I362" s="27" t="s">
        <v>16</v>
      </c>
      <c r="J362" s="27" t="s">
        <v>16</v>
      </c>
      <c r="K362" s="27">
        <v>6</v>
      </c>
      <c r="L362" s="27">
        <v>5</v>
      </c>
      <c r="M362" s="27" t="s">
        <v>74</v>
      </c>
      <c r="N362" s="27">
        <v>4</v>
      </c>
      <c r="O362" s="27">
        <v>2</v>
      </c>
      <c r="P362" s="27">
        <v>3</v>
      </c>
      <c r="Q362" s="27" t="s">
        <v>3</v>
      </c>
      <c r="R362" s="27">
        <v>7</v>
      </c>
      <c r="S362" s="27">
        <v>8</v>
      </c>
      <c r="T362" s="27" t="s">
        <v>2</v>
      </c>
      <c r="U362" s="27" t="s">
        <v>16</v>
      </c>
      <c r="V362" s="28" t="s">
        <v>14</v>
      </c>
      <c r="W362" s="29" t="s">
        <v>1768</v>
      </c>
      <c r="X362" s="28" t="s">
        <v>14</v>
      </c>
      <c r="Y362" s="29" t="s">
        <v>1769</v>
      </c>
      <c r="Z362" s="28" t="s">
        <v>1770</v>
      </c>
    </row>
    <row r="363" spans="1:26" ht="105" x14ac:dyDescent="0.25">
      <c r="A363" s="26">
        <f t="shared" si="5"/>
        <v>362</v>
      </c>
      <c r="B363" s="27" t="s">
        <v>1771</v>
      </c>
      <c r="C363" s="27" t="s">
        <v>80</v>
      </c>
      <c r="D363" s="27" t="s">
        <v>7</v>
      </c>
      <c r="E363" s="27" t="s">
        <v>5</v>
      </c>
      <c r="F363" s="27" t="s">
        <v>7</v>
      </c>
      <c r="G363" s="27" t="s">
        <v>7</v>
      </c>
      <c r="H363" s="27" t="s">
        <v>7</v>
      </c>
      <c r="I363" s="27" t="s">
        <v>7</v>
      </c>
      <c r="J363" s="27" t="s">
        <v>7</v>
      </c>
      <c r="K363" s="27" t="s">
        <v>74</v>
      </c>
      <c r="L363" s="27">
        <v>8</v>
      </c>
      <c r="M363" s="27">
        <v>6</v>
      </c>
      <c r="N363" s="27">
        <v>7</v>
      </c>
      <c r="O363" s="27">
        <v>4</v>
      </c>
      <c r="P363" s="27">
        <v>5</v>
      </c>
      <c r="Q363" s="27">
        <v>3</v>
      </c>
      <c r="R363" s="27" t="s">
        <v>3</v>
      </c>
      <c r="S363" s="27">
        <v>2</v>
      </c>
      <c r="T363" s="27" t="s">
        <v>7</v>
      </c>
      <c r="U363" s="27" t="s">
        <v>5</v>
      </c>
      <c r="V363" s="28" t="s">
        <v>1772</v>
      </c>
      <c r="W363" s="29" t="s">
        <v>1773</v>
      </c>
      <c r="X363" s="28" t="s">
        <v>1774</v>
      </c>
      <c r="Y363" s="29" t="s">
        <v>1775</v>
      </c>
      <c r="Z363" s="28" t="s">
        <v>6</v>
      </c>
    </row>
    <row r="364" spans="1:26" ht="75" x14ac:dyDescent="0.25">
      <c r="A364" s="26">
        <f t="shared" si="5"/>
        <v>363</v>
      </c>
      <c r="B364" s="27" t="s">
        <v>1776</v>
      </c>
      <c r="C364" s="27" t="s">
        <v>80</v>
      </c>
      <c r="D364" s="27" t="s">
        <v>7</v>
      </c>
      <c r="E364" s="27" t="s">
        <v>7</v>
      </c>
      <c r="F364" s="27" t="s">
        <v>7</v>
      </c>
      <c r="G364" s="27" t="s">
        <v>7</v>
      </c>
      <c r="H364" s="27" t="s">
        <v>5</v>
      </c>
      <c r="I364" s="27" t="s">
        <v>7</v>
      </c>
      <c r="J364" s="27" t="s">
        <v>2</v>
      </c>
      <c r="K364" s="27" t="s">
        <v>3</v>
      </c>
      <c r="L364" s="27">
        <v>2</v>
      </c>
      <c r="M364" s="27">
        <v>3</v>
      </c>
      <c r="N364" s="27" t="s">
        <v>74</v>
      </c>
      <c r="O364" s="27">
        <v>6</v>
      </c>
      <c r="P364" s="27">
        <v>7</v>
      </c>
      <c r="Q364" s="27">
        <v>8</v>
      </c>
      <c r="R364" s="27">
        <v>4</v>
      </c>
      <c r="S364" s="27">
        <v>5</v>
      </c>
      <c r="T364" s="27" t="s">
        <v>2</v>
      </c>
      <c r="U364" s="27" t="s">
        <v>7</v>
      </c>
      <c r="V364" s="28" t="s">
        <v>1777</v>
      </c>
      <c r="W364" s="29" t="s">
        <v>1778</v>
      </c>
      <c r="X364" s="28" t="s">
        <v>1779</v>
      </c>
      <c r="Y364" s="29" t="s">
        <v>1780</v>
      </c>
      <c r="Z364" s="28" t="s">
        <v>6</v>
      </c>
    </row>
    <row r="365" spans="1:26" ht="105" x14ac:dyDescent="0.25">
      <c r="A365" s="26">
        <f t="shared" si="5"/>
        <v>364</v>
      </c>
      <c r="B365" s="27" t="s">
        <v>1781</v>
      </c>
      <c r="C365" s="27" t="s">
        <v>80</v>
      </c>
      <c r="D365" s="27" t="s">
        <v>7</v>
      </c>
      <c r="E365" s="27" t="s">
        <v>7</v>
      </c>
      <c r="F365" s="27" t="s">
        <v>7</v>
      </c>
      <c r="G365" s="27" t="s">
        <v>7</v>
      </c>
      <c r="H365" s="27" t="s">
        <v>7</v>
      </c>
      <c r="I365" s="27" t="s">
        <v>7</v>
      </c>
      <c r="J365" s="27" t="s">
        <v>7</v>
      </c>
      <c r="K365" s="27">
        <v>7</v>
      </c>
      <c r="L365" s="27">
        <v>8</v>
      </c>
      <c r="M365" s="27">
        <v>3</v>
      </c>
      <c r="N365" s="27">
        <v>2</v>
      </c>
      <c r="O365" s="27">
        <v>4</v>
      </c>
      <c r="P365" s="27" t="s">
        <v>74</v>
      </c>
      <c r="Q365" s="27">
        <v>5</v>
      </c>
      <c r="R365" s="27">
        <v>6</v>
      </c>
      <c r="S365" s="27" t="s">
        <v>3</v>
      </c>
      <c r="T365" s="27" t="s">
        <v>7</v>
      </c>
      <c r="U365" s="27" t="s">
        <v>7</v>
      </c>
      <c r="V365" s="28" t="s">
        <v>1782</v>
      </c>
      <c r="W365" s="29" t="s">
        <v>1783</v>
      </c>
      <c r="X365" s="28" t="s">
        <v>1784</v>
      </c>
      <c r="Y365" s="29" t="s">
        <v>1785</v>
      </c>
      <c r="Z365" s="28" t="s">
        <v>1786</v>
      </c>
    </row>
    <row r="366" spans="1:26" ht="30" x14ac:dyDescent="0.25">
      <c r="A366" s="26">
        <f t="shared" si="5"/>
        <v>365</v>
      </c>
      <c r="B366" s="27" t="s">
        <v>1781</v>
      </c>
      <c r="C366" s="27" t="s">
        <v>80</v>
      </c>
      <c r="D366" s="27" t="s">
        <v>7</v>
      </c>
      <c r="E366" s="27" t="s">
        <v>7</v>
      </c>
      <c r="F366" s="27" t="s">
        <v>7</v>
      </c>
      <c r="G366" s="27" t="s">
        <v>7</v>
      </c>
      <c r="H366" s="27" t="s">
        <v>7</v>
      </c>
      <c r="I366" s="27" t="s">
        <v>5</v>
      </c>
      <c r="J366" s="27" t="s">
        <v>5</v>
      </c>
      <c r="K366" s="27" t="s">
        <v>74</v>
      </c>
      <c r="L366" s="27">
        <v>3</v>
      </c>
      <c r="M366" s="27" t="s">
        <v>3</v>
      </c>
      <c r="N366" s="27">
        <v>2</v>
      </c>
      <c r="O366" s="27">
        <v>7</v>
      </c>
      <c r="P366" s="27">
        <v>4</v>
      </c>
      <c r="Q366" s="27">
        <v>5</v>
      </c>
      <c r="R366" s="27">
        <v>6</v>
      </c>
      <c r="S366" s="27">
        <v>8</v>
      </c>
      <c r="T366" s="27" t="s">
        <v>7</v>
      </c>
      <c r="U366" s="27" t="s">
        <v>7</v>
      </c>
      <c r="V366" s="28" t="s">
        <v>6</v>
      </c>
      <c r="W366" s="29" t="s">
        <v>6</v>
      </c>
      <c r="X366" s="28" t="s">
        <v>6</v>
      </c>
      <c r="Y366" s="29" t="s">
        <v>6</v>
      </c>
      <c r="Z366" s="28" t="s">
        <v>6</v>
      </c>
    </row>
    <row r="367" spans="1:26" ht="45" x14ac:dyDescent="0.25">
      <c r="A367" s="26">
        <f t="shared" si="5"/>
        <v>366</v>
      </c>
      <c r="B367" s="27" t="s">
        <v>1787</v>
      </c>
      <c r="C367" s="27" t="s">
        <v>85</v>
      </c>
      <c r="D367" s="27" t="s">
        <v>5</v>
      </c>
      <c r="E367" s="27" t="s">
        <v>5</v>
      </c>
      <c r="F367" s="27" t="s">
        <v>5</v>
      </c>
      <c r="G367" s="27" t="s">
        <v>5</v>
      </c>
      <c r="H367" s="27" t="s">
        <v>5</v>
      </c>
      <c r="I367" s="27" t="s">
        <v>7</v>
      </c>
      <c r="J367" s="27" t="s">
        <v>16</v>
      </c>
      <c r="K367" s="27" t="s">
        <v>74</v>
      </c>
      <c r="L367" s="27">
        <v>8</v>
      </c>
      <c r="M367" s="27">
        <v>6</v>
      </c>
      <c r="N367" s="27">
        <v>2</v>
      </c>
      <c r="O367" s="27">
        <v>4</v>
      </c>
      <c r="P367" s="27">
        <v>5</v>
      </c>
      <c r="Q367" s="27">
        <v>3</v>
      </c>
      <c r="R367" s="27" t="s">
        <v>3</v>
      </c>
      <c r="S367" s="27">
        <v>7</v>
      </c>
      <c r="T367" s="27" t="s">
        <v>16</v>
      </c>
      <c r="U367" s="27" t="s">
        <v>16</v>
      </c>
      <c r="V367" s="28" t="s">
        <v>8</v>
      </c>
      <c r="W367" s="29" t="s">
        <v>1788</v>
      </c>
      <c r="X367" s="28" t="s">
        <v>1789</v>
      </c>
      <c r="Y367" s="29" t="s">
        <v>1790</v>
      </c>
      <c r="Z367" s="28" t="s">
        <v>1791</v>
      </c>
    </row>
    <row r="368" spans="1:26" ht="30" x14ac:dyDescent="0.25">
      <c r="A368" s="26">
        <f t="shared" si="5"/>
        <v>367</v>
      </c>
      <c r="B368" s="27" t="s">
        <v>1792</v>
      </c>
      <c r="C368" s="27" t="s">
        <v>80</v>
      </c>
      <c r="D368" s="27" t="s">
        <v>5</v>
      </c>
      <c r="E368" s="27" t="s">
        <v>4</v>
      </c>
      <c r="F368" s="27" t="s">
        <v>4</v>
      </c>
      <c r="G368" s="27" t="s">
        <v>5</v>
      </c>
      <c r="H368" s="27" t="s">
        <v>5</v>
      </c>
      <c r="I368" s="27" t="s">
        <v>2</v>
      </c>
      <c r="J368" s="27" t="s">
        <v>2</v>
      </c>
      <c r="K368" s="27">
        <v>2</v>
      </c>
      <c r="L368" s="27" t="s">
        <v>3</v>
      </c>
      <c r="M368" s="27">
        <v>3</v>
      </c>
      <c r="N368" s="27">
        <v>8</v>
      </c>
      <c r="O368" s="27" t="s">
        <v>74</v>
      </c>
      <c r="P368" s="27">
        <v>7</v>
      </c>
      <c r="Q368" s="27">
        <v>4</v>
      </c>
      <c r="R368" s="27">
        <v>5</v>
      </c>
      <c r="S368" s="27">
        <v>6</v>
      </c>
      <c r="T368" s="27" t="s">
        <v>2</v>
      </c>
      <c r="U368" s="27" t="s">
        <v>16</v>
      </c>
      <c r="V368" s="28" t="s">
        <v>6</v>
      </c>
      <c r="W368" s="29" t="s">
        <v>1793</v>
      </c>
      <c r="X368" s="28" t="s">
        <v>1794</v>
      </c>
      <c r="Y368" s="29" t="s">
        <v>1795</v>
      </c>
      <c r="Z368" s="28" t="s">
        <v>6</v>
      </c>
    </row>
    <row r="369" spans="1:26" ht="180" x14ac:dyDescent="0.25">
      <c r="A369" s="26">
        <f t="shared" si="5"/>
        <v>368</v>
      </c>
      <c r="B369" s="27" t="s">
        <v>1796</v>
      </c>
      <c r="C369" s="27" t="s">
        <v>73</v>
      </c>
      <c r="D369" s="27" t="s">
        <v>4</v>
      </c>
      <c r="E369" s="27" t="s">
        <v>7</v>
      </c>
      <c r="F369" s="27" t="s">
        <v>16</v>
      </c>
      <c r="G369" s="27" t="s">
        <v>7</v>
      </c>
      <c r="H369" s="27" t="s">
        <v>7</v>
      </c>
      <c r="I369" s="27" t="s">
        <v>4</v>
      </c>
      <c r="J369" s="27" t="s">
        <v>7</v>
      </c>
      <c r="K369" s="27" t="s">
        <v>3</v>
      </c>
      <c r="L369" s="27">
        <v>2</v>
      </c>
      <c r="M369" s="27">
        <v>3</v>
      </c>
      <c r="N369" s="27" t="s">
        <v>74</v>
      </c>
      <c r="O369" s="27">
        <v>4</v>
      </c>
      <c r="P369" s="27">
        <v>5</v>
      </c>
      <c r="Q369" s="27">
        <v>6</v>
      </c>
      <c r="R369" s="27">
        <v>7</v>
      </c>
      <c r="S369" s="27">
        <v>8</v>
      </c>
      <c r="T369" s="27" t="s">
        <v>4</v>
      </c>
      <c r="U369" s="27" t="s">
        <v>7</v>
      </c>
      <c r="V369" s="28" t="s">
        <v>1797</v>
      </c>
      <c r="W369" s="29" t="s">
        <v>1798</v>
      </c>
      <c r="X369" s="28" t="s">
        <v>1799</v>
      </c>
      <c r="Y369" s="29" t="s">
        <v>1800</v>
      </c>
      <c r="Z369" s="28" t="s">
        <v>1801</v>
      </c>
    </row>
    <row r="370" spans="1:26" ht="210" x14ac:dyDescent="0.25">
      <c r="A370" s="26">
        <f t="shared" si="5"/>
        <v>369</v>
      </c>
      <c r="B370" s="27" t="s">
        <v>1802</v>
      </c>
      <c r="C370" s="27" t="s">
        <v>85</v>
      </c>
      <c r="D370" s="27" t="s">
        <v>5</v>
      </c>
      <c r="E370" s="27" t="s">
        <v>5</v>
      </c>
      <c r="F370" s="27" t="s">
        <v>5</v>
      </c>
      <c r="G370" s="27" t="s">
        <v>4</v>
      </c>
      <c r="H370" s="27" t="s">
        <v>4</v>
      </c>
      <c r="I370" s="27" t="s">
        <v>2</v>
      </c>
      <c r="J370" s="27" t="s">
        <v>5</v>
      </c>
      <c r="K370" s="27" t="s">
        <v>74</v>
      </c>
      <c r="L370" s="27">
        <v>8</v>
      </c>
      <c r="M370" s="27">
        <v>7</v>
      </c>
      <c r="N370" s="27">
        <v>4</v>
      </c>
      <c r="O370" s="27">
        <v>3</v>
      </c>
      <c r="P370" s="27">
        <v>2</v>
      </c>
      <c r="Q370" s="27" t="s">
        <v>3</v>
      </c>
      <c r="R370" s="27">
        <v>5</v>
      </c>
      <c r="S370" s="27">
        <v>6</v>
      </c>
      <c r="T370" s="27" t="s">
        <v>5</v>
      </c>
      <c r="U370" s="27" t="s">
        <v>5</v>
      </c>
      <c r="V370" s="28" t="s">
        <v>1803</v>
      </c>
      <c r="W370" s="29" t="s">
        <v>1804</v>
      </c>
      <c r="X370" s="28" t="s">
        <v>1805</v>
      </c>
      <c r="Y370" s="29" t="s">
        <v>1806</v>
      </c>
      <c r="Z370" s="28" t="s">
        <v>1807</v>
      </c>
    </row>
    <row r="371" spans="1:26" ht="60" x14ac:dyDescent="0.25">
      <c r="A371" s="26">
        <f t="shared" si="5"/>
        <v>370</v>
      </c>
      <c r="B371" s="27" t="s">
        <v>1808</v>
      </c>
      <c r="C371" s="27" t="s">
        <v>80</v>
      </c>
      <c r="D371" s="27" t="s">
        <v>7</v>
      </c>
      <c r="E371" s="27" t="s">
        <v>7</v>
      </c>
      <c r="F371" s="27" t="s">
        <v>7</v>
      </c>
      <c r="G371" s="27" t="s">
        <v>7</v>
      </c>
      <c r="H371" s="27" t="s">
        <v>7</v>
      </c>
      <c r="I371" s="27" t="s">
        <v>4</v>
      </c>
      <c r="J371" s="27" t="s">
        <v>7</v>
      </c>
      <c r="K371" s="27">
        <v>2</v>
      </c>
      <c r="L371" s="27" t="s">
        <v>3</v>
      </c>
      <c r="M371" s="27">
        <v>3</v>
      </c>
      <c r="N371" s="27">
        <v>4</v>
      </c>
      <c r="O371" s="27">
        <v>5</v>
      </c>
      <c r="P371" s="27">
        <v>6</v>
      </c>
      <c r="Q371" s="27">
        <v>7</v>
      </c>
      <c r="R371" s="27">
        <v>8</v>
      </c>
      <c r="S371" s="27" t="s">
        <v>74</v>
      </c>
      <c r="T371" s="27" t="s">
        <v>7</v>
      </c>
      <c r="U371" s="27" t="s">
        <v>7</v>
      </c>
      <c r="V371" s="28" t="s">
        <v>1809</v>
      </c>
      <c r="W371" s="29" t="s">
        <v>1810</v>
      </c>
      <c r="X371" s="28" t="s">
        <v>1811</v>
      </c>
      <c r="Y371" s="29" t="s">
        <v>1812</v>
      </c>
      <c r="Z371" s="28" t="s">
        <v>1813</v>
      </c>
    </row>
    <row r="372" spans="1:26" ht="135" x14ac:dyDescent="0.25">
      <c r="A372" s="26">
        <f t="shared" si="5"/>
        <v>371</v>
      </c>
      <c r="B372" s="27" t="s">
        <v>1814</v>
      </c>
      <c r="C372" s="27" t="s">
        <v>80</v>
      </c>
      <c r="D372" s="27" t="s">
        <v>7</v>
      </c>
      <c r="E372" s="27" t="s">
        <v>7</v>
      </c>
      <c r="F372" s="27" t="s">
        <v>7</v>
      </c>
      <c r="G372" s="27" t="s">
        <v>7</v>
      </c>
      <c r="H372" s="27" t="s">
        <v>7</v>
      </c>
      <c r="I372" s="27" t="s">
        <v>7</v>
      </c>
      <c r="J372" s="27" t="s">
        <v>7</v>
      </c>
      <c r="K372" s="27" t="s">
        <v>74</v>
      </c>
      <c r="L372" s="27" t="s">
        <v>3</v>
      </c>
      <c r="M372" s="27">
        <v>4</v>
      </c>
      <c r="N372" s="27">
        <v>6</v>
      </c>
      <c r="O372" s="27">
        <v>5</v>
      </c>
      <c r="P372" s="27">
        <v>8</v>
      </c>
      <c r="Q372" s="27">
        <v>7</v>
      </c>
      <c r="R372" s="27">
        <v>3</v>
      </c>
      <c r="S372" s="27">
        <v>2</v>
      </c>
      <c r="T372" s="27" t="s">
        <v>7</v>
      </c>
      <c r="U372" s="27" t="s">
        <v>7</v>
      </c>
      <c r="V372" s="28" t="s">
        <v>1815</v>
      </c>
      <c r="W372" s="29" t="s">
        <v>1816</v>
      </c>
      <c r="X372" s="28" t="s">
        <v>1817</v>
      </c>
      <c r="Y372" s="29" t="s">
        <v>1818</v>
      </c>
      <c r="Z372" s="28" t="s">
        <v>1819</v>
      </c>
    </row>
    <row r="373" spans="1:26" ht="60" x14ac:dyDescent="0.25">
      <c r="A373" s="26">
        <f t="shared" si="5"/>
        <v>372</v>
      </c>
      <c r="B373" s="27" t="s">
        <v>1820</v>
      </c>
      <c r="C373" s="27" t="s">
        <v>80</v>
      </c>
      <c r="D373" s="27" t="s">
        <v>5</v>
      </c>
      <c r="E373" s="27" t="s">
        <v>5</v>
      </c>
      <c r="F373" s="27" t="s">
        <v>5</v>
      </c>
      <c r="G373" s="27" t="s">
        <v>5</v>
      </c>
      <c r="H373" s="27" t="s">
        <v>5</v>
      </c>
      <c r="I373" s="27" t="s">
        <v>4</v>
      </c>
      <c r="J373" s="27" t="s">
        <v>4</v>
      </c>
      <c r="K373" s="27">
        <v>8</v>
      </c>
      <c r="L373" s="27" t="s">
        <v>74</v>
      </c>
      <c r="M373" s="27">
        <v>7</v>
      </c>
      <c r="N373" s="27">
        <v>5</v>
      </c>
      <c r="O373" s="27" t="s">
        <v>3</v>
      </c>
      <c r="P373" s="27">
        <v>3</v>
      </c>
      <c r="Q373" s="27">
        <v>2</v>
      </c>
      <c r="R373" s="27">
        <v>6</v>
      </c>
      <c r="S373" s="27">
        <v>4</v>
      </c>
      <c r="T373" s="27" t="s">
        <v>5</v>
      </c>
      <c r="U373" s="27" t="s">
        <v>5</v>
      </c>
      <c r="V373" s="28" t="s">
        <v>23</v>
      </c>
      <c r="W373" s="29" t="s">
        <v>1821</v>
      </c>
      <c r="X373" s="28" t="s">
        <v>14</v>
      </c>
      <c r="Y373" s="29" t="s">
        <v>1822</v>
      </c>
      <c r="Z373" s="28" t="s">
        <v>1823</v>
      </c>
    </row>
    <row r="374" spans="1:26" ht="135" x14ac:dyDescent="0.25">
      <c r="A374" s="26">
        <f t="shared" si="5"/>
        <v>373</v>
      </c>
      <c r="B374" s="27" t="s">
        <v>1824</v>
      </c>
      <c r="C374" s="27" t="s">
        <v>85</v>
      </c>
      <c r="D374" s="27" t="s">
        <v>4</v>
      </c>
      <c r="E374" s="27" t="s">
        <v>5</v>
      </c>
      <c r="F374" s="27" t="s">
        <v>5</v>
      </c>
      <c r="G374" s="27" t="s">
        <v>7</v>
      </c>
      <c r="H374" s="27" t="s">
        <v>7</v>
      </c>
      <c r="I374" s="27" t="s">
        <v>4</v>
      </c>
      <c r="J374" s="27" t="s">
        <v>5</v>
      </c>
      <c r="K374" s="27">
        <v>4</v>
      </c>
      <c r="L374" s="27">
        <v>3</v>
      </c>
      <c r="M374" s="27">
        <v>8</v>
      </c>
      <c r="N374" s="27">
        <v>7</v>
      </c>
      <c r="O374" s="27" t="s">
        <v>3</v>
      </c>
      <c r="P374" s="27">
        <v>5</v>
      </c>
      <c r="Q374" s="27">
        <v>2</v>
      </c>
      <c r="R374" s="27" t="s">
        <v>74</v>
      </c>
      <c r="S374" s="27">
        <v>6</v>
      </c>
      <c r="T374" s="27" t="s">
        <v>5</v>
      </c>
      <c r="U374" s="27" t="s">
        <v>7</v>
      </c>
      <c r="V374" s="28" t="s">
        <v>1825</v>
      </c>
      <c r="W374" s="29" t="s">
        <v>1826</v>
      </c>
      <c r="X374" s="28" t="s">
        <v>1827</v>
      </c>
      <c r="Y374" s="29" t="s">
        <v>1828</v>
      </c>
      <c r="Z374" s="28" t="s">
        <v>6</v>
      </c>
    </row>
    <row r="375" spans="1:26" ht="90" x14ac:dyDescent="0.25">
      <c r="A375" s="26">
        <f t="shared" si="5"/>
        <v>374</v>
      </c>
      <c r="B375" s="27" t="s">
        <v>1829</v>
      </c>
      <c r="C375" s="27" t="s">
        <v>80</v>
      </c>
      <c r="D375" s="27" t="s">
        <v>5</v>
      </c>
      <c r="E375" s="27" t="s">
        <v>2</v>
      </c>
      <c r="F375" s="27" t="s">
        <v>2</v>
      </c>
      <c r="G375" s="27" t="s">
        <v>5</v>
      </c>
      <c r="H375" s="27" t="s">
        <v>5</v>
      </c>
      <c r="I375" s="27" t="s">
        <v>7</v>
      </c>
      <c r="J375" s="27" t="s">
        <v>7</v>
      </c>
      <c r="K375" s="27" t="s">
        <v>3</v>
      </c>
      <c r="L375" s="27">
        <v>2</v>
      </c>
      <c r="M375" s="27">
        <v>3</v>
      </c>
      <c r="N375" s="27">
        <v>6</v>
      </c>
      <c r="O375" s="27">
        <v>4</v>
      </c>
      <c r="P375" s="27" t="s">
        <v>74</v>
      </c>
      <c r="Q375" s="27">
        <v>5</v>
      </c>
      <c r="R375" s="27">
        <v>7</v>
      </c>
      <c r="S375" s="27">
        <v>8</v>
      </c>
      <c r="T375" s="27" t="s">
        <v>7</v>
      </c>
      <c r="U375" s="27" t="s">
        <v>7</v>
      </c>
      <c r="V375" s="28" t="s">
        <v>1830</v>
      </c>
      <c r="W375" s="29" t="s">
        <v>1831</v>
      </c>
      <c r="X375" s="28" t="s">
        <v>1832</v>
      </c>
      <c r="Y375" s="29" t="s">
        <v>6</v>
      </c>
      <c r="Z375" s="28" t="s">
        <v>1833</v>
      </c>
    </row>
    <row r="376" spans="1:26" ht="105" x14ac:dyDescent="0.25">
      <c r="A376" s="26">
        <f t="shared" si="5"/>
        <v>375</v>
      </c>
      <c r="B376" s="27" t="s">
        <v>1834</v>
      </c>
      <c r="C376" s="27" t="s">
        <v>85</v>
      </c>
      <c r="D376" s="27" t="s">
        <v>16</v>
      </c>
      <c r="E376" s="27" t="s">
        <v>16</v>
      </c>
      <c r="F376" s="27" t="s">
        <v>16</v>
      </c>
      <c r="G376" s="27" t="s">
        <v>2</v>
      </c>
      <c r="H376" s="27" t="s">
        <v>5</v>
      </c>
      <c r="I376" s="27" t="s">
        <v>16</v>
      </c>
      <c r="J376" s="27" t="s">
        <v>7</v>
      </c>
      <c r="K376" s="27">
        <v>4</v>
      </c>
      <c r="L376" s="27">
        <v>3</v>
      </c>
      <c r="M376" s="27" t="s">
        <v>3</v>
      </c>
      <c r="N376" s="27">
        <v>2</v>
      </c>
      <c r="O376" s="27">
        <v>5</v>
      </c>
      <c r="P376" s="27" t="s">
        <v>74</v>
      </c>
      <c r="Q376" s="27">
        <v>6</v>
      </c>
      <c r="R376" s="27">
        <v>7</v>
      </c>
      <c r="S376" s="27">
        <v>8</v>
      </c>
      <c r="T376" s="27" t="s">
        <v>16</v>
      </c>
      <c r="U376" s="27" t="s">
        <v>16</v>
      </c>
      <c r="V376" s="28" t="s">
        <v>1835</v>
      </c>
      <c r="W376" s="29" t="s">
        <v>1836</v>
      </c>
      <c r="X376" s="28" t="s">
        <v>1837</v>
      </c>
      <c r="Y376" s="29" t="s">
        <v>1838</v>
      </c>
      <c r="Z376" s="28" t="s">
        <v>1839</v>
      </c>
    </row>
    <row r="377" spans="1:26" ht="45" x14ac:dyDescent="0.25">
      <c r="A377" s="26">
        <f t="shared" si="5"/>
        <v>376</v>
      </c>
      <c r="B377" s="27" t="s">
        <v>1840</v>
      </c>
      <c r="C377" s="27" t="s">
        <v>85</v>
      </c>
      <c r="D377" s="27" t="s">
        <v>16</v>
      </c>
      <c r="E377" s="27" t="s">
        <v>16</v>
      </c>
      <c r="F377" s="27" t="s">
        <v>16</v>
      </c>
      <c r="G377" s="27" t="s">
        <v>4</v>
      </c>
      <c r="H377" s="27" t="s">
        <v>16</v>
      </c>
      <c r="I377" s="27" t="s">
        <v>7</v>
      </c>
      <c r="J377" s="27" t="s">
        <v>7</v>
      </c>
      <c r="K377" s="27">
        <v>8</v>
      </c>
      <c r="L377" s="27" t="s">
        <v>74</v>
      </c>
      <c r="M377" s="27">
        <v>3</v>
      </c>
      <c r="N377" s="27">
        <v>4</v>
      </c>
      <c r="O377" s="27">
        <v>6</v>
      </c>
      <c r="P377" s="27">
        <v>7</v>
      </c>
      <c r="Q377" s="27">
        <v>2</v>
      </c>
      <c r="R377" s="27" t="s">
        <v>3</v>
      </c>
      <c r="S377" s="27">
        <v>5</v>
      </c>
      <c r="T377" s="27" t="s">
        <v>7</v>
      </c>
      <c r="U377" s="27" t="s">
        <v>7</v>
      </c>
      <c r="V377" s="28" t="s">
        <v>1841</v>
      </c>
      <c r="W377" s="29" t="s">
        <v>1842</v>
      </c>
      <c r="X377" s="28" t="s">
        <v>1843</v>
      </c>
      <c r="Y377" s="29" t="s">
        <v>1844</v>
      </c>
      <c r="Z377" s="28" t="s">
        <v>1845</v>
      </c>
    </row>
    <row r="378" spans="1:26" ht="90" x14ac:dyDescent="0.25">
      <c r="A378" s="26">
        <f t="shared" si="5"/>
        <v>377</v>
      </c>
      <c r="B378" s="27" t="s">
        <v>1846</v>
      </c>
      <c r="C378" s="27" t="s">
        <v>73</v>
      </c>
      <c r="D378" s="27" t="s">
        <v>4</v>
      </c>
      <c r="E378" s="27" t="s">
        <v>2</v>
      </c>
      <c r="F378" s="27" t="s">
        <v>2</v>
      </c>
      <c r="G378" s="27" t="s">
        <v>5</v>
      </c>
      <c r="H378" s="27" t="s">
        <v>5</v>
      </c>
      <c r="I378" s="27" t="s">
        <v>2</v>
      </c>
      <c r="J378" s="27" t="s">
        <v>7</v>
      </c>
      <c r="K378" s="27">
        <v>3</v>
      </c>
      <c r="L378" s="27">
        <v>5</v>
      </c>
      <c r="M378" s="27" t="s">
        <v>74</v>
      </c>
      <c r="N378" s="27">
        <v>7</v>
      </c>
      <c r="O378" s="27">
        <v>2</v>
      </c>
      <c r="P378" s="27">
        <v>4</v>
      </c>
      <c r="Q378" s="27" t="s">
        <v>3</v>
      </c>
      <c r="R378" s="27">
        <v>8</v>
      </c>
      <c r="S378" s="27">
        <v>6</v>
      </c>
      <c r="T378" s="27" t="s">
        <v>5</v>
      </c>
      <c r="U378" s="27" t="s">
        <v>2</v>
      </c>
      <c r="V378" s="28" t="s">
        <v>1847</v>
      </c>
      <c r="W378" s="29" t="s">
        <v>1848</v>
      </c>
      <c r="X378" s="28" t="s">
        <v>1849</v>
      </c>
      <c r="Y378" s="29" t="s">
        <v>1850</v>
      </c>
      <c r="Z378" s="28" t="s">
        <v>1851</v>
      </c>
    </row>
    <row r="379" spans="1:26" ht="45" x14ac:dyDescent="0.25">
      <c r="A379" s="26">
        <f t="shared" si="5"/>
        <v>378</v>
      </c>
      <c r="B379" s="27" t="s">
        <v>1852</v>
      </c>
      <c r="C379" s="27" t="s">
        <v>85</v>
      </c>
      <c r="D379" s="27" t="s">
        <v>5</v>
      </c>
      <c r="E379" s="27" t="s">
        <v>5</v>
      </c>
      <c r="F379" s="27" t="s">
        <v>5</v>
      </c>
      <c r="G379" s="27" t="s">
        <v>5</v>
      </c>
      <c r="H379" s="27" t="s">
        <v>5</v>
      </c>
      <c r="I379" s="27" t="s">
        <v>5</v>
      </c>
      <c r="J379" s="27" t="s">
        <v>7</v>
      </c>
      <c r="K379" s="27">
        <v>6</v>
      </c>
      <c r="L379" s="27">
        <v>7</v>
      </c>
      <c r="M379" s="27">
        <v>4</v>
      </c>
      <c r="N379" s="27">
        <v>5</v>
      </c>
      <c r="O379" s="27" t="s">
        <v>3</v>
      </c>
      <c r="P379" s="27">
        <v>3</v>
      </c>
      <c r="Q379" s="27">
        <v>2</v>
      </c>
      <c r="R379" s="27">
        <v>8</v>
      </c>
      <c r="S379" s="27" t="s">
        <v>74</v>
      </c>
      <c r="T379" s="27" t="s">
        <v>7</v>
      </c>
      <c r="U379" s="27" t="s">
        <v>16</v>
      </c>
      <c r="V379" s="28" t="s">
        <v>1853</v>
      </c>
      <c r="W379" s="29" t="s">
        <v>1854</v>
      </c>
      <c r="X379" s="28" t="s">
        <v>1855</v>
      </c>
      <c r="Y379" s="29" t="s">
        <v>1856</v>
      </c>
      <c r="Z379" s="28" t="s">
        <v>6</v>
      </c>
    </row>
    <row r="380" spans="1:26" ht="30" x14ac:dyDescent="0.25">
      <c r="A380" s="26">
        <f t="shared" si="5"/>
        <v>379</v>
      </c>
      <c r="B380" s="27" t="s">
        <v>1857</v>
      </c>
      <c r="C380" s="27" t="s">
        <v>73</v>
      </c>
      <c r="D380" s="27" t="s">
        <v>5</v>
      </c>
      <c r="E380" s="27" t="s">
        <v>2</v>
      </c>
      <c r="F380" s="27" t="s">
        <v>5</v>
      </c>
      <c r="G380" s="27" t="s">
        <v>4</v>
      </c>
      <c r="H380" s="27" t="s">
        <v>5</v>
      </c>
      <c r="I380" s="27" t="s">
        <v>5</v>
      </c>
      <c r="J380" s="27" t="s">
        <v>5</v>
      </c>
      <c r="K380" s="27" t="s">
        <v>74</v>
      </c>
      <c r="L380" s="27">
        <v>2</v>
      </c>
      <c r="M380" s="27">
        <v>5</v>
      </c>
      <c r="N380" s="27">
        <v>4</v>
      </c>
      <c r="O380" s="27">
        <v>3</v>
      </c>
      <c r="P380" s="27">
        <v>6</v>
      </c>
      <c r="Q380" s="27">
        <v>7</v>
      </c>
      <c r="R380" s="27">
        <v>8</v>
      </c>
      <c r="S380" s="27" t="s">
        <v>3</v>
      </c>
      <c r="T380" s="27" t="s">
        <v>5</v>
      </c>
      <c r="U380" s="27" t="s">
        <v>5</v>
      </c>
      <c r="V380" s="28" t="s">
        <v>1858</v>
      </c>
      <c r="W380" s="29" t="s">
        <v>1859</v>
      </c>
      <c r="X380" s="28" t="s">
        <v>1860</v>
      </c>
      <c r="Y380" s="29" t="s">
        <v>6</v>
      </c>
      <c r="Z380" s="28" t="s">
        <v>6</v>
      </c>
    </row>
    <row r="381" spans="1:26" ht="30" x14ac:dyDescent="0.25">
      <c r="A381" s="26">
        <f t="shared" si="5"/>
        <v>380</v>
      </c>
      <c r="B381" s="27" t="s">
        <v>1861</v>
      </c>
      <c r="C381" s="27" t="s">
        <v>80</v>
      </c>
      <c r="D381" s="27" t="s">
        <v>7</v>
      </c>
      <c r="E381" s="27" t="s">
        <v>5</v>
      </c>
      <c r="F381" s="27" t="s">
        <v>5</v>
      </c>
      <c r="G381" s="27" t="s">
        <v>7</v>
      </c>
      <c r="H381" s="27" t="s">
        <v>5</v>
      </c>
      <c r="I381" s="27" t="s">
        <v>5</v>
      </c>
      <c r="J381" s="27" t="s">
        <v>7</v>
      </c>
      <c r="K381" s="27" t="s">
        <v>3</v>
      </c>
      <c r="L381" s="27">
        <v>2</v>
      </c>
      <c r="M381" s="27">
        <v>3</v>
      </c>
      <c r="N381" s="27">
        <v>4</v>
      </c>
      <c r="O381" s="27">
        <v>5</v>
      </c>
      <c r="P381" s="27">
        <v>6</v>
      </c>
      <c r="Q381" s="27">
        <v>7</v>
      </c>
      <c r="R381" s="27">
        <v>8</v>
      </c>
      <c r="S381" s="27" t="s">
        <v>74</v>
      </c>
      <c r="T381" s="27" t="s">
        <v>2</v>
      </c>
      <c r="U381" s="27" t="s">
        <v>5</v>
      </c>
      <c r="V381" s="28" t="s">
        <v>1862</v>
      </c>
      <c r="W381" s="29" t="s">
        <v>1863</v>
      </c>
      <c r="X381" s="28" t="s">
        <v>17</v>
      </c>
      <c r="Y381" s="29" t="s">
        <v>1864</v>
      </c>
      <c r="Z381" s="28" t="s">
        <v>35</v>
      </c>
    </row>
    <row r="382" spans="1:26" ht="30" x14ac:dyDescent="0.25">
      <c r="A382" s="26">
        <f t="shared" si="5"/>
        <v>381</v>
      </c>
      <c r="B382" s="27" t="s">
        <v>1865</v>
      </c>
      <c r="C382" s="27" t="s">
        <v>80</v>
      </c>
      <c r="D382" s="27" t="s">
        <v>5</v>
      </c>
      <c r="E382" s="27" t="s">
        <v>4</v>
      </c>
      <c r="F382" s="27" t="s">
        <v>4</v>
      </c>
      <c r="G382" s="27" t="s">
        <v>5</v>
      </c>
      <c r="H382" s="27" t="s">
        <v>5</v>
      </c>
      <c r="I382" s="27" t="s">
        <v>2</v>
      </c>
      <c r="J382" s="27" t="s">
        <v>2</v>
      </c>
      <c r="K382" s="27">
        <v>2</v>
      </c>
      <c r="L382" s="27" t="s">
        <v>3</v>
      </c>
      <c r="M382" s="27">
        <v>3</v>
      </c>
      <c r="N382" s="27">
        <v>8</v>
      </c>
      <c r="O382" s="27" t="s">
        <v>74</v>
      </c>
      <c r="P382" s="27">
        <v>7</v>
      </c>
      <c r="Q382" s="27">
        <v>4</v>
      </c>
      <c r="R382" s="27">
        <v>5</v>
      </c>
      <c r="S382" s="27">
        <v>6</v>
      </c>
      <c r="T382" s="27" t="s">
        <v>2</v>
      </c>
      <c r="U382" s="27" t="s">
        <v>16</v>
      </c>
      <c r="V382" s="28" t="s">
        <v>6</v>
      </c>
      <c r="W382" s="29" t="s">
        <v>1793</v>
      </c>
      <c r="X382" s="28" t="s">
        <v>1794</v>
      </c>
      <c r="Y382" s="29" t="s">
        <v>1795</v>
      </c>
      <c r="Z382" s="28" t="s">
        <v>6</v>
      </c>
    </row>
    <row r="383" spans="1:26" ht="30" x14ac:dyDescent="0.25">
      <c r="A383" s="26">
        <f t="shared" si="5"/>
        <v>382</v>
      </c>
      <c r="B383" s="27" t="s">
        <v>1866</v>
      </c>
      <c r="C383" s="27" t="s">
        <v>73</v>
      </c>
      <c r="D383" s="27" t="s">
        <v>7</v>
      </c>
      <c r="E383" s="27" t="s">
        <v>7</v>
      </c>
      <c r="F383" s="27" t="s">
        <v>7</v>
      </c>
      <c r="G383" s="27" t="s">
        <v>7</v>
      </c>
      <c r="H383" s="27" t="s">
        <v>7</v>
      </c>
      <c r="I383" s="27" t="s">
        <v>5</v>
      </c>
      <c r="J383" s="27" t="s">
        <v>4</v>
      </c>
      <c r="K383" s="27">
        <v>6</v>
      </c>
      <c r="L383" s="27">
        <v>7</v>
      </c>
      <c r="M383" s="27">
        <v>4</v>
      </c>
      <c r="N383" s="27">
        <v>3</v>
      </c>
      <c r="O383" s="27">
        <v>2</v>
      </c>
      <c r="P383" s="27">
        <v>8</v>
      </c>
      <c r="Q383" s="27" t="s">
        <v>3</v>
      </c>
      <c r="R383" s="27">
        <v>5</v>
      </c>
      <c r="S383" s="27" t="s">
        <v>74</v>
      </c>
      <c r="T383" s="27" t="s">
        <v>7</v>
      </c>
      <c r="U383" s="27" t="s">
        <v>5</v>
      </c>
      <c r="V383" s="28" t="s">
        <v>1867</v>
      </c>
      <c r="W383" s="29" t="s">
        <v>1868</v>
      </c>
      <c r="X383" s="28" t="s">
        <v>1869</v>
      </c>
      <c r="Y383" s="29" t="s">
        <v>1870</v>
      </c>
      <c r="Z383" s="28" t="s">
        <v>6</v>
      </c>
    </row>
    <row r="384" spans="1:26" ht="30" x14ac:dyDescent="0.25">
      <c r="A384" s="26">
        <f t="shared" si="5"/>
        <v>383</v>
      </c>
      <c r="B384" s="27" t="s">
        <v>1871</v>
      </c>
      <c r="C384" s="27" t="s">
        <v>73</v>
      </c>
      <c r="D384" s="27" t="s">
        <v>7</v>
      </c>
      <c r="E384" s="27" t="s">
        <v>4</v>
      </c>
      <c r="F384" s="27" t="s">
        <v>4</v>
      </c>
      <c r="G384" s="27" t="s">
        <v>4</v>
      </c>
      <c r="H384" s="27" t="s">
        <v>7</v>
      </c>
      <c r="I384" s="27" t="s">
        <v>7</v>
      </c>
      <c r="J384" s="27" t="s">
        <v>7</v>
      </c>
      <c r="K384" s="27">
        <v>4</v>
      </c>
      <c r="L384" s="27">
        <v>3</v>
      </c>
      <c r="M384" s="27">
        <v>2</v>
      </c>
      <c r="N384" s="27" t="s">
        <v>3</v>
      </c>
      <c r="O384" s="27">
        <v>6</v>
      </c>
      <c r="P384" s="27">
        <v>7</v>
      </c>
      <c r="Q384" s="27">
        <v>5</v>
      </c>
      <c r="R384" s="27">
        <v>8</v>
      </c>
      <c r="S384" s="27" t="s">
        <v>74</v>
      </c>
      <c r="T384" s="27" t="s">
        <v>5</v>
      </c>
      <c r="U384" s="27" t="s">
        <v>7</v>
      </c>
      <c r="V384" s="28" t="s">
        <v>1872</v>
      </c>
      <c r="W384" s="29" t="s">
        <v>1873</v>
      </c>
      <c r="X384" s="28" t="s">
        <v>1874</v>
      </c>
      <c r="Y384" s="29" t="s">
        <v>1875</v>
      </c>
      <c r="Z384" s="28" t="s">
        <v>6</v>
      </c>
    </row>
    <row r="385" spans="1:26" ht="30" x14ac:dyDescent="0.25">
      <c r="A385" s="26">
        <f t="shared" si="5"/>
        <v>384</v>
      </c>
      <c r="B385" s="27" t="s">
        <v>1876</v>
      </c>
      <c r="C385" s="27" t="s">
        <v>73</v>
      </c>
      <c r="D385" s="27" t="s">
        <v>5</v>
      </c>
      <c r="E385" s="27" t="s">
        <v>5</v>
      </c>
      <c r="F385" s="27" t="s">
        <v>5</v>
      </c>
      <c r="G385" s="27" t="s">
        <v>5</v>
      </c>
      <c r="H385" s="27" t="s">
        <v>5</v>
      </c>
      <c r="I385" s="27" t="s">
        <v>4</v>
      </c>
      <c r="J385" s="27" t="s">
        <v>5</v>
      </c>
      <c r="K385" s="27">
        <v>8</v>
      </c>
      <c r="L385" s="27" t="s">
        <v>74</v>
      </c>
      <c r="M385" s="27" t="s">
        <v>3</v>
      </c>
      <c r="N385" s="27">
        <v>2</v>
      </c>
      <c r="O385" s="27">
        <v>3</v>
      </c>
      <c r="P385" s="27">
        <v>4</v>
      </c>
      <c r="Q385" s="27">
        <v>5</v>
      </c>
      <c r="R385" s="27">
        <v>6</v>
      </c>
      <c r="S385" s="27">
        <v>7</v>
      </c>
      <c r="T385" s="27" t="s">
        <v>4</v>
      </c>
      <c r="U385" s="27" t="s">
        <v>4</v>
      </c>
      <c r="V385" s="28" t="s">
        <v>1877</v>
      </c>
      <c r="W385" s="29" t="s">
        <v>1878</v>
      </c>
      <c r="X385" s="28" t="s">
        <v>1879</v>
      </c>
      <c r="Y385" s="29" t="s">
        <v>1880</v>
      </c>
      <c r="Z385" s="28" t="s">
        <v>1881</v>
      </c>
    </row>
    <row r="386" spans="1:26" ht="30" x14ac:dyDescent="0.25">
      <c r="A386" s="26">
        <f t="shared" si="5"/>
        <v>385</v>
      </c>
      <c r="B386" s="27" t="s">
        <v>1882</v>
      </c>
      <c r="C386" s="27" t="s">
        <v>80</v>
      </c>
      <c r="D386" s="27" t="s">
        <v>7</v>
      </c>
      <c r="E386" s="27" t="s">
        <v>7</v>
      </c>
      <c r="F386" s="27" t="s">
        <v>7</v>
      </c>
      <c r="G386" s="27" t="s">
        <v>7</v>
      </c>
      <c r="H386" s="27" t="s">
        <v>5</v>
      </c>
      <c r="I386" s="27" t="s">
        <v>7</v>
      </c>
      <c r="J386" s="27" t="s">
        <v>16</v>
      </c>
      <c r="K386" s="27" t="s">
        <v>3</v>
      </c>
      <c r="L386" s="27">
        <v>2</v>
      </c>
      <c r="M386" s="27">
        <v>3</v>
      </c>
      <c r="N386" s="27">
        <v>4</v>
      </c>
      <c r="O386" s="27">
        <v>5</v>
      </c>
      <c r="P386" s="27">
        <v>6</v>
      </c>
      <c r="Q386" s="27">
        <v>7</v>
      </c>
      <c r="R386" s="27">
        <v>8</v>
      </c>
      <c r="S386" s="27" t="s">
        <v>74</v>
      </c>
      <c r="T386" s="27" t="s">
        <v>16</v>
      </c>
      <c r="U386" s="27" t="s">
        <v>16</v>
      </c>
      <c r="V386" s="28" t="s">
        <v>1883</v>
      </c>
      <c r="W386" s="29" t="s">
        <v>1884</v>
      </c>
      <c r="X386" s="28" t="s">
        <v>1885</v>
      </c>
      <c r="Y386" s="29" t="s">
        <v>1886</v>
      </c>
      <c r="Z386" s="28" t="s">
        <v>6</v>
      </c>
    </row>
    <row r="387" spans="1:26" ht="30" x14ac:dyDescent="0.25">
      <c r="A387" s="26">
        <f t="shared" ref="A387:A450" si="6">A386+1</f>
        <v>386</v>
      </c>
      <c r="B387" s="27" t="s">
        <v>1887</v>
      </c>
      <c r="C387" s="27" t="s">
        <v>73</v>
      </c>
      <c r="D387" s="27" t="s">
        <v>7</v>
      </c>
      <c r="E387" s="27" t="s">
        <v>5</v>
      </c>
      <c r="F387" s="27" t="s">
        <v>5</v>
      </c>
      <c r="G387" s="27" t="s">
        <v>5</v>
      </c>
      <c r="H387" s="27" t="s">
        <v>5</v>
      </c>
      <c r="I387" s="27" t="s">
        <v>7</v>
      </c>
      <c r="J387" s="27" t="s">
        <v>16</v>
      </c>
      <c r="K387" s="27" t="s">
        <v>74</v>
      </c>
      <c r="L387" s="27">
        <v>8</v>
      </c>
      <c r="M387" s="27">
        <v>4</v>
      </c>
      <c r="N387" s="27">
        <v>3</v>
      </c>
      <c r="O387" s="27">
        <v>2</v>
      </c>
      <c r="P387" s="27" t="s">
        <v>3</v>
      </c>
      <c r="Q387" s="27">
        <v>5</v>
      </c>
      <c r="R387" s="27">
        <v>6</v>
      </c>
      <c r="S387" s="27">
        <v>7</v>
      </c>
      <c r="T387" s="27" t="s">
        <v>16</v>
      </c>
      <c r="U387" s="27" t="s">
        <v>16</v>
      </c>
      <c r="V387" s="28" t="s">
        <v>1888</v>
      </c>
      <c r="W387" s="29" t="s">
        <v>1889</v>
      </c>
      <c r="X387" s="28" t="s">
        <v>1890</v>
      </c>
      <c r="Y387" s="29" t="s">
        <v>1891</v>
      </c>
      <c r="Z387" s="28" t="s">
        <v>1892</v>
      </c>
    </row>
    <row r="388" spans="1:26" ht="30" x14ac:dyDescent="0.25">
      <c r="A388" s="26">
        <f t="shared" si="6"/>
        <v>387</v>
      </c>
      <c r="B388" s="27" t="s">
        <v>1893</v>
      </c>
      <c r="C388" s="27" t="s">
        <v>80</v>
      </c>
      <c r="D388" s="27" t="s">
        <v>7</v>
      </c>
      <c r="E388" s="27" t="s">
        <v>7</v>
      </c>
      <c r="F388" s="27" t="s">
        <v>7</v>
      </c>
      <c r="G388" s="27" t="s">
        <v>7</v>
      </c>
      <c r="H388" s="27" t="s">
        <v>4</v>
      </c>
      <c r="I388" s="27" t="s">
        <v>7</v>
      </c>
      <c r="J388" s="27" t="s">
        <v>4</v>
      </c>
      <c r="K388" s="27" t="s">
        <v>3</v>
      </c>
      <c r="L388" s="27">
        <v>2</v>
      </c>
      <c r="M388" s="27">
        <v>3</v>
      </c>
      <c r="N388" s="27">
        <v>4</v>
      </c>
      <c r="O388" s="27">
        <v>5</v>
      </c>
      <c r="P388" s="27">
        <v>6</v>
      </c>
      <c r="Q388" s="27">
        <v>7</v>
      </c>
      <c r="R388" s="27">
        <v>8</v>
      </c>
      <c r="S388" s="27" t="s">
        <v>74</v>
      </c>
      <c r="T388" s="27" t="s">
        <v>5</v>
      </c>
      <c r="U388" s="27" t="s">
        <v>5</v>
      </c>
      <c r="V388" s="28" t="s">
        <v>1894</v>
      </c>
      <c r="W388" s="29" t="s">
        <v>1895</v>
      </c>
      <c r="X388" s="28" t="s">
        <v>1896</v>
      </c>
      <c r="Y388" s="29" t="s">
        <v>6</v>
      </c>
      <c r="Z388" s="28" t="s">
        <v>6</v>
      </c>
    </row>
    <row r="389" spans="1:26" ht="315" x14ac:dyDescent="0.25">
      <c r="A389" s="26">
        <f t="shared" si="6"/>
        <v>388</v>
      </c>
      <c r="B389" s="27" t="s">
        <v>1897</v>
      </c>
      <c r="C389" s="27" t="s">
        <v>80</v>
      </c>
      <c r="D389" s="27" t="s">
        <v>5</v>
      </c>
      <c r="E389" s="27" t="s">
        <v>5</v>
      </c>
      <c r="F389" s="27" t="s">
        <v>5</v>
      </c>
      <c r="G389" s="27" t="s">
        <v>7</v>
      </c>
      <c r="H389" s="27" t="s">
        <v>5</v>
      </c>
      <c r="I389" s="27" t="s">
        <v>7</v>
      </c>
      <c r="J389" s="27" t="s">
        <v>5</v>
      </c>
      <c r="K389" s="27" t="s">
        <v>3</v>
      </c>
      <c r="L389" s="27">
        <v>2</v>
      </c>
      <c r="M389" s="27">
        <v>5</v>
      </c>
      <c r="N389" s="27">
        <v>6</v>
      </c>
      <c r="O389" s="27">
        <v>3</v>
      </c>
      <c r="P389" s="27">
        <v>4</v>
      </c>
      <c r="Q389" s="27">
        <v>7</v>
      </c>
      <c r="R389" s="27">
        <v>8</v>
      </c>
      <c r="S389" s="27" t="s">
        <v>74</v>
      </c>
      <c r="T389" s="27" t="s">
        <v>7</v>
      </c>
      <c r="U389" s="27" t="s">
        <v>7</v>
      </c>
      <c r="V389" s="28" t="s">
        <v>1898</v>
      </c>
      <c r="W389" s="29" t="s">
        <v>1899</v>
      </c>
      <c r="X389" s="28" t="s">
        <v>1900</v>
      </c>
      <c r="Y389" s="29" t="s">
        <v>1901</v>
      </c>
      <c r="Z389" s="28" t="s">
        <v>1902</v>
      </c>
    </row>
    <row r="390" spans="1:26" ht="255" x14ac:dyDescent="0.25">
      <c r="A390" s="26">
        <f t="shared" si="6"/>
        <v>389</v>
      </c>
      <c r="B390" s="27" t="s">
        <v>1903</v>
      </c>
      <c r="C390" s="27" t="s">
        <v>73</v>
      </c>
      <c r="D390" s="27" t="s">
        <v>5</v>
      </c>
      <c r="E390" s="27" t="s">
        <v>5</v>
      </c>
      <c r="F390" s="27" t="s">
        <v>5</v>
      </c>
      <c r="G390" s="27" t="s">
        <v>5</v>
      </c>
      <c r="H390" s="27" t="s">
        <v>5</v>
      </c>
      <c r="I390" s="27" t="s">
        <v>5</v>
      </c>
      <c r="J390" s="27" t="s">
        <v>7</v>
      </c>
      <c r="K390" s="27" t="s">
        <v>74</v>
      </c>
      <c r="L390" s="27">
        <v>8</v>
      </c>
      <c r="M390" s="27" t="s">
        <v>3</v>
      </c>
      <c r="N390" s="27">
        <v>2</v>
      </c>
      <c r="O390" s="27">
        <v>3</v>
      </c>
      <c r="P390" s="27">
        <v>4</v>
      </c>
      <c r="Q390" s="27">
        <v>5</v>
      </c>
      <c r="R390" s="27">
        <v>6</v>
      </c>
      <c r="S390" s="27">
        <v>7</v>
      </c>
      <c r="T390" s="27" t="s">
        <v>5</v>
      </c>
      <c r="U390" s="27" t="s">
        <v>4</v>
      </c>
      <c r="V390" s="28" t="s">
        <v>1904</v>
      </c>
      <c r="W390" s="29" t="s">
        <v>1905</v>
      </c>
      <c r="X390" s="28" t="s">
        <v>14</v>
      </c>
      <c r="Y390" s="29" t="s">
        <v>1906</v>
      </c>
      <c r="Z390" s="28" t="s">
        <v>1907</v>
      </c>
    </row>
    <row r="391" spans="1:26" ht="60" x14ac:dyDescent="0.25">
      <c r="A391" s="26">
        <f t="shared" si="6"/>
        <v>390</v>
      </c>
      <c r="B391" s="27" t="s">
        <v>1908</v>
      </c>
      <c r="C391" s="27" t="s">
        <v>80</v>
      </c>
      <c r="D391" s="27" t="s">
        <v>5</v>
      </c>
      <c r="E391" s="27" t="s">
        <v>5</v>
      </c>
      <c r="F391" s="27" t="s">
        <v>5</v>
      </c>
      <c r="G391" s="27" t="s">
        <v>7</v>
      </c>
      <c r="H391" s="27" t="s">
        <v>5</v>
      </c>
      <c r="I391" s="27" t="s">
        <v>7</v>
      </c>
      <c r="J391" s="27" t="s">
        <v>2</v>
      </c>
      <c r="K391" s="27">
        <v>8</v>
      </c>
      <c r="L391" s="27" t="s">
        <v>74</v>
      </c>
      <c r="M391" s="27">
        <v>6</v>
      </c>
      <c r="N391" s="27">
        <v>5</v>
      </c>
      <c r="O391" s="27">
        <v>4</v>
      </c>
      <c r="P391" s="27">
        <v>7</v>
      </c>
      <c r="Q391" s="27" t="s">
        <v>3</v>
      </c>
      <c r="R391" s="27">
        <v>2</v>
      </c>
      <c r="S391" s="27">
        <v>3</v>
      </c>
      <c r="T391" s="27" t="s">
        <v>2</v>
      </c>
      <c r="U391" s="27" t="s">
        <v>2</v>
      </c>
      <c r="V391" s="28" t="s">
        <v>1909</v>
      </c>
      <c r="W391" s="29" t="s">
        <v>1910</v>
      </c>
      <c r="X391" s="28" t="s">
        <v>6</v>
      </c>
      <c r="Y391" s="29" t="s">
        <v>1911</v>
      </c>
      <c r="Z391" s="28" t="s">
        <v>6</v>
      </c>
    </row>
    <row r="392" spans="1:26" ht="45" x14ac:dyDescent="0.25">
      <c r="A392" s="26">
        <f t="shared" si="6"/>
        <v>391</v>
      </c>
      <c r="B392" s="27" t="s">
        <v>1912</v>
      </c>
      <c r="C392" s="27" t="s">
        <v>73</v>
      </c>
      <c r="D392" s="27" t="s">
        <v>7</v>
      </c>
      <c r="E392" s="27" t="s">
        <v>7</v>
      </c>
      <c r="F392" s="27" t="s">
        <v>7</v>
      </c>
      <c r="G392" s="27" t="s">
        <v>7</v>
      </c>
      <c r="H392" s="27" t="s">
        <v>7</v>
      </c>
      <c r="I392" s="27" t="s">
        <v>7</v>
      </c>
      <c r="J392" s="27" t="s">
        <v>4</v>
      </c>
      <c r="K392" s="27" t="s">
        <v>74</v>
      </c>
      <c r="L392" s="27">
        <v>8</v>
      </c>
      <c r="M392" s="27">
        <v>7</v>
      </c>
      <c r="N392" s="27">
        <v>6</v>
      </c>
      <c r="O392" s="27">
        <v>5</v>
      </c>
      <c r="P392" s="27" t="s">
        <v>3</v>
      </c>
      <c r="Q392" s="27">
        <v>2</v>
      </c>
      <c r="R392" s="27">
        <v>3</v>
      </c>
      <c r="S392" s="27">
        <v>4</v>
      </c>
      <c r="T392" s="27" t="s">
        <v>16</v>
      </c>
      <c r="U392" s="27" t="s">
        <v>16</v>
      </c>
      <c r="V392" s="28" t="s">
        <v>1913</v>
      </c>
      <c r="W392" s="29" t="s">
        <v>1914</v>
      </c>
      <c r="X392" s="28" t="s">
        <v>1915</v>
      </c>
      <c r="Y392" s="29" t="s">
        <v>1916</v>
      </c>
      <c r="Z392" s="28" t="s">
        <v>1917</v>
      </c>
    </row>
    <row r="393" spans="1:26" ht="409.5" x14ac:dyDescent="0.25">
      <c r="A393" s="26">
        <f t="shared" si="6"/>
        <v>392</v>
      </c>
      <c r="B393" s="27" t="s">
        <v>1918</v>
      </c>
      <c r="C393" s="27" t="s">
        <v>73</v>
      </c>
      <c r="D393" s="27" t="s">
        <v>2</v>
      </c>
      <c r="E393" s="27" t="s">
        <v>5</v>
      </c>
      <c r="F393" s="27" t="s">
        <v>5</v>
      </c>
      <c r="G393" s="27" t="s">
        <v>2</v>
      </c>
      <c r="H393" s="27" t="s">
        <v>5</v>
      </c>
      <c r="I393" s="27" t="s">
        <v>2</v>
      </c>
      <c r="J393" s="27" t="s">
        <v>5</v>
      </c>
      <c r="K393" s="27">
        <v>7</v>
      </c>
      <c r="L393" s="27" t="s">
        <v>3</v>
      </c>
      <c r="M393" s="27">
        <v>2</v>
      </c>
      <c r="N393" s="27">
        <v>3</v>
      </c>
      <c r="O393" s="27">
        <v>5</v>
      </c>
      <c r="P393" s="27">
        <v>6</v>
      </c>
      <c r="Q393" s="27">
        <v>4</v>
      </c>
      <c r="R393" s="27">
        <v>8</v>
      </c>
      <c r="S393" s="27" t="s">
        <v>74</v>
      </c>
      <c r="T393" s="27" t="s">
        <v>2</v>
      </c>
      <c r="U393" s="27" t="s">
        <v>2</v>
      </c>
      <c r="V393" s="28" t="s">
        <v>1919</v>
      </c>
      <c r="W393" s="29" t="s">
        <v>1920</v>
      </c>
      <c r="X393" s="28" t="s">
        <v>1921</v>
      </c>
      <c r="Y393" s="29" t="s">
        <v>1922</v>
      </c>
      <c r="Z393" s="28" t="s">
        <v>6</v>
      </c>
    </row>
    <row r="394" spans="1:26" ht="409.5" x14ac:dyDescent="0.25">
      <c r="A394" s="26">
        <f t="shared" si="6"/>
        <v>393</v>
      </c>
      <c r="B394" s="27" t="s">
        <v>1923</v>
      </c>
      <c r="C394" s="27" t="s">
        <v>80</v>
      </c>
      <c r="D394" s="27" t="s">
        <v>5</v>
      </c>
      <c r="E394" s="27" t="s">
        <v>5</v>
      </c>
      <c r="F394" s="27" t="s">
        <v>5</v>
      </c>
      <c r="G394" s="27" t="s">
        <v>7</v>
      </c>
      <c r="H394" s="27" t="s">
        <v>4</v>
      </c>
      <c r="I394" s="27" t="s">
        <v>2</v>
      </c>
      <c r="J394" s="27" t="s">
        <v>5</v>
      </c>
      <c r="K394" s="27" t="s">
        <v>74</v>
      </c>
      <c r="L394" s="27">
        <v>2</v>
      </c>
      <c r="M394" s="27">
        <v>3</v>
      </c>
      <c r="N394" s="27">
        <v>4</v>
      </c>
      <c r="O394" s="27">
        <v>5</v>
      </c>
      <c r="P394" s="27">
        <v>6</v>
      </c>
      <c r="Q394" s="27">
        <v>7</v>
      </c>
      <c r="R394" s="27">
        <v>8</v>
      </c>
      <c r="S394" s="27" t="s">
        <v>3</v>
      </c>
      <c r="T394" s="27" t="s">
        <v>16</v>
      </c>
      <c r="U394" s="27" t="s">
        <v>2</v>
      </c>
      <c r="V394" s="28" t="s">
        <v>1924</v>
      </c>
      <c r="W394" s="29" t="s">
        <v>1925</v>
      </c>
      <c r="X394" s="28" t="s">
        <v>1926</v>
      </c>
      <c r="Y394" s="29" t="s">
        <v>1927</v>
      </c>
      <c r="Z394" s="28" t="s">
        <v>1928</v>
      </c>
    </row>
    <row r="395" spans="1:26" ht="30" x14ac:dyDescent="0.25">
      <c r="A395" s="26">
        <f t="shared" si="6"/>
        <v>394</v>
      </c>
      <c r="B395" s="27" t="s">
        <v>1929</v>
      </c>
      <c r="C395" s="27" t="s">
        <v>80</v>
      </c>
      <c r="D395" s="27" t="s">
        <v>7</v>
      </c>
      <c r="E395" s="27" t="s">
        <v>5</v>
      </c>
      <c r="F395" s="27" t="s">
        <v>5</v>
      </c>
      <c r="G395" s="27" t="s">
        <v>7</v>
      </c>
      <c r="H395" s="27" t="s">
        <v>2</v>
      </c>
      <c r="I395" s="27" t="s">
        <v>5</v>
      </c>
      <c r="J395" s="27" t="s">
        <v>5</v>
      </c>
      <c r="K395" s="27">
        <v>5</v>
      </c>
      <c r="L395" s="27">
        <v>4</v>
      </c>
      <c r="M395" s="27">
        <v>3</v>
      </c>
      <c r="N395" s="27" t="s">
        <v>3</v>
      </c>
      <c r="O395" s="27">
        <v>2</v>
      </c>
      <c r="P395" s="27">
        <v>6</v>
      </c>
      <c r="Q395" s="27">
        <v>7</v>
      </c>
      <c r="R395" s="27">
        <v>8</v>
      </c>
      <c r="S395" s="27" t="s">
        <v>74</v>
      </c>
      <c r="T395" s="27" t="s">
        <v>5</v>
      </c>
      <c r="U395" s="27" t="s">
        <v>5</v>
      </c>
      <c r="V395" s="28" t="s">
        <v>6</v>
      </c>
      <c r="W395" s="29" t="s">
        <v>6</v>
      </c>
      <c r="X395" s="28" t="s">
        <v>6</v>
      </c>
      <c r="Y395" s="29" t="s">
        <v>6</v>
      </c>
      <c r="Z395" s="28" t="s">
        <v>6</v>
      </c>
    </row>
    <row r="396" spans="1:26" ht="75" x14ac:dyDescent="0.25">
      <c r="A396" s="26">
        <f t="shared" si="6"/>
        <v>395</v>
      </c>
      <c r="B396" s="27" t="s">
        <v>1930</v>
      </c>
      <c r="C396" s="27" t="s">
        <v>80</v>
      </c>
      <c r="D396" s="27" t="s">
        <v>2</v>
      </c>
      <c r="E396" s="27" t="s">
        <v>5</v>
      </c>
      <c r="F396" s="27" t="s">
        <v>5</v>
      </c>
      <c r="G396" s="27" t="s">
        <v>2</v>
      </c>
      <c r="H396" s="27" t="s">
        <v>5</v>
      </c>
      <c r="I396" s="27" t="s">
        <v>2</v>
      </c>
      <c r="J396" s="27" t="s">
        <v>2</v>
      </c>
      <c r="K396" s="27" t="s">
        <v>3</v>
      </c>
      <c r="L396" s="27">
        <v>3</v>
      </c>
      <c r="M396" s="27">
        <v>4</v>
      </c>
      <c r="N396" s="27">
        <v>5</v>
      </c>
      <c r="O396" s="27">
        <v>6</v>
      </c>
      <c r="P396" s="27">
        <v>7</v>
      </c>
      <c r="Q396" s="27">
        <v>2</v>
      </c>
      <c r="R396" s="27">
        <v>8</v>
      </c>
      <c r="S396" s="27" t="s">
        <v>74</v>
      </c>
      <c r="T396" s="27" t="s">
        <v>2</v>
      </c>
      <c r="U396" s="27" t="s">
        <v>16</v>
      </c>
      <c r="V396" s="28" t="s">
        <v>8</v>
      </c>
      <c r="W396" s="29" t="s">
        <v>1931</v>
      </c>
      <c r="X396" s="28" t="s">
        <v>6</v>
      </c>
      <c r="Y396" s="29" t="s">
        <v>6</v>
      </c>
      <c r="Z396" s="28" t="s">
        <v>1932</v>
      </c>
    </row>
    <row r="397" spans="1:26" ht="30" x14ac:dyDescent="0.25">
      <c r="A397" s="26">
        <f t="shared" si="6"/>
        <v>396</v>
      </c>
      <c r="B397" s="27" t="s">
        <v>1933</v>
      </c>
      <c r="C397" s="27" t="s">
        <v>80</v>
      </c>
      <c r="D397" s="27" t="s">
        <v>5</v>
      </c>
      <c r="E397" s="27" t="s">
        <v>5</v>
      </c>
      <c r="F397" s="27" t="s">
        <v>5</v>
      </c>
      <c r="G397" s="27" t="s">
        <v>7</v>
      </c>
      <c r="H397" s="27" t="s">
        <v>5</v>
      </c>
      <c r="I397" s="27" t="s">
        <v>4</v>
      </c>
      <c r="J397" s="27" t="s">
        <v>16</v>
      </c>
      <c r="K397" s="27" t="s">
        <v>3</v>
      </c>
      <c r="L397" s="27">
        <v>2</v>
      </c>
      <c r="M397" s="27">
        <v>3</v>
      </c>
      <c r="N397" s="27">
        <v>4</v>
      </c>
      <c r="O397" s="27">
        <v>5</v>
      </c>
      <c r="P397" s="27">
        <v>6</v>
      </c>
      <c r="Q397" s="27">
        <v>7</v>
      </c>
      <c r="R397" s="27">
        <v>8</v>
      </c>
      <c r="S397" s="27" t="s">
        <v>74</v>
      </c>
      <c r="T397" s="27" t="s">
        <v>7</v>
      </c>
      <c r="U397" s="27" t="s">
        <v>7</v>
      </c>
      <c r="V397" s="28" t="s">
        <v>1934</v>
      </c>
      <c r="W397" s="29" t="s">
        <v>1935</v>
      </c>
      <c r="X397" s="28" t="s">
        <v>15</v>
      </c>
      <c r="Y397" s="29" t="s">
        <v>1936</v>
      </c>
      <c r="Z397" s="28" t="s">
        <v>6</v>
      </c>
    </row>
    <row r="398" spans="1:26" ht="30" x14ac:dyDescent="0.25">
      <c r="A398" s="26">
        <f t="shared" si="6"/>
        <v>397</v>
      </c>
      <c r="B398" s="27" t="s">
        <v>1937</v>
      </c>
      <c r="C398" s="27" t="s">
        <v>80</v>
      </c>
      <c r="D398" s="27" t="s">
        <v>5</v>
      </c>
      <c r="E398" s="27" t="s">
        <v>5</v>
      </c>
      <c r="F398" s="27" t="s">
        <v>5</v>
      </c>
      <c r="G398" s="27" t="s">
        <v>4</v>
      </c>
      <c r="H398" s="27" t="s">
        <v>2</v>
      </c>
      <c r="I398" s="27" t="s">
        <v>7</v>
      </c>
      <c r="J398" s="27" t="s">
        <v>2</v>
      </c>
      <c r="K398" s="27">
        <v>2</v>
      </c>
      <c r="L398" s="27">
        <v>3</v>
      </c>
      <c r="M398" s="27">
        <v>8</v>
      </c>
      <c r="N398" s="27" t="s">
        <v>74</v>
      </c>
      <c r="O398" s="27">
        <v>6</v>
      </c>
      <c r="P398" s="27">
        <v>7</v>
      </c>
      <c r="Q398" s="27" t="s">
        <v>3</v>
      </c>
      <c r="R398" s="27">
        <v>5</v>
      </c>
      <c r="S398" s="27">
        <v>4</v>
      </c>
      <c r="T398" s="27" t="s">
        <v>7</v>
      </c>
      <c r="U398" s="27" t="s">
        <v>7</v>
      </c>
      <c r="V398" s="28" t="s">
        <v>6</v>
      </c>
      <c r="W398" s="29" t="s">
        <v>6</v>
      </c>
      <c r="X398" s="28" t="s">
        <v>6</v>
      </c>
      <c r="Y398" s="29" t="s">
        <v>6</v>
      </c>
      <c r="Z398" s="28" t="s">
        <v>6</v>
      </c>
    </row>
    <row r="399" spans="1:26" ht="105" x14ac:dyDescent="0.25">
      <c r="A399" s="26">
        <f t="shared" si="6"/>
        <v>398</v>
      </c>
      <c r="B399" s="27" t="s">
        <v>1938</v>
      </c>
      <c r="C399" s="27" t="s">
        <v>80</v>
      </c>
      <c r="D399" s="27" t="s">
        <v>7</v>
      </c>
      <c r="E399" s="27" t="s">
        <v>7</v>
      </c>
      <c r="F399" s="27" t="s">
        <v>7</v>
      </c>
      <c r="G399" s="27" t="s">
        <v>7</v>
      </c>
      <c r="H399" s="27" t="s">
        <v>5</v>
      </c>
      <c r="I399" s="27" t="s">
        <v>5</v>
      </c>
      <c r="J399" s="27" t="s">
        <v>7</v>
      </c>
      <c r="K399" s="27">
        <v>8</v>
      </c>
      <c r="L399" s="27" t="s">
        <v>74</v>
      </c>
      <c r="M399" s="27">
        <v>2</v>
      </c>
      <c r="N399" s="27">
        <v>4</v>
      </c>
      <c r="O399" s="27">
        <v>5</v>
      </c>
      <c r="P399" s="27">
        <v>3</v>
      </c>
      <c r="Q399" s="27" t="s">
        <v>3</v>
      </c>
      <c r="R399" s="27">
        <v>7</v>
      </c>
      <c r="S399" s="27">
        <v>6</v>
      </c>
      <c r="T399" s="27" t="s">
        <v>4</v>
      </c>
      <c r="U399" s="27" t="s">
        <v>5</v>
      </c>
      <c r="V399" s="28" t="s">
        <v>1939</v>
      </c>
      <c r="W399" s="29" t="s">
        <v>1940</v>
      </c>
      <c r="X399" s="28" t="s">
        <v>1941</v>
      </c>
      <c r="Y399" s="29" t="s">
        <v>1942</v>
      </c>
      <c r="Z399" s="28" t="s">
        <v>1943</v>
      </c>
    </row>
    <row r="400" spans="1:26" ht="30" x14ac:dyDescent="0.25">
      <c r="A400" s="26">
        <f t="shared" si="6"/>
        <v>399</v>
      </c>
      <c r="B400" s="27" t="s">
        <v>1944</v>
      </c>
      <c r="C400" s="27" t="s">
        <v>80</v>
      </c>
      <c r="D400" s="27" t="s">
        <v>5</v>
      </c>
      <c r="E400" s="27" t="s">
        <v>5</v>
      </c>
      <c r="F400" s="27" t="s">
        <v>5</v>
      </c>
      <c r="G400" s="27" t="s">
        <v>5</v>
      </c>
      <c r="H400" s="27" t="s">
        <v>4</v>
      </c>
      <c r="I400" s="27" t="s">
        <v>4</v>
      </c>
      <c r="J400" s="27" t="s">
        <v>4</v>
      </c>
      <c r="K400" s="27">
        <v>8</v>
      </c>
      <c r="L400" s="27" t="s">
        <v>74</v>
      </c>
      <c r="M400" s="27">
        <v>2</v>
      </c>
      <c r="N400" s="27" t="s">
        <v>3</v>
      </c>
      <c r="O400" s="27">
        <v>3</v>
      </c>
      <c r="P400" s="27">
        <v>4</v>
      </c>
      <c r="Q400" s="27">
        <v>5</v>
      </c>
      <c r="R400" s="27">
        <v>6</v>
      </c>
      <c r="S400" s="27">
        <v>7</v>
      </c>
      <c r="T400" s="27" t="s">
        <v>4</v>
      </c>
      <c r="U400" s="27" t="s">
        <v>4</v>
      </c>
      <c r="V400" s="28" t="s">
        <v>6</v>
      </c>
      <c r="W400" s="29" t="s">
        <v>6</v>
      </c>
      <c r="X400" s="28" t="s">
        <v>6</v>
      </c>
      <c r="Y400" s="29" t="s">
        <v>6</v>
      </c>
      <c r="Z400" s="28" t="s">
        <v>6</v>
      </c>
    </row>
    <row r="401" spans="1:26" ht="60" x14ac:dyDescent="0.25">
      <c r="A401" s="26">
        <f t="shared" si="6"/>
        <v>400</v>
      </c>
      <c r="B401" s="27" t="s">
        <v>1945</v>
      </c>
      <c r="C401" s="27" t="s">
        <v>73</v>
      </c>
      <c r="D401" s="27" t="s">
        <v>5</v>
      </c>
      <c r="E401" s="27" t="s">
        <v>5</v>
      </c>
      <c r="F401" s="27" t="s">
        <v>5</v>
      </c>
      <c r="G401" s="27" t="s">
        <v>5</v>
      </c>
      <c r="H401" s="27" t="s">
        <v>5</v>
      </c>
      <c r="I401" s="27" t="s">
        <v>5</v>
      </c>
      <c r="J401" s="27" t="s">
        <v>5</v>
      </c>
      <c r="K401" s="27">
        <v>2</v>
      </c>
      <c r="L401" s="27" t="s">
        <v>3</v>
      </c>
      <c r="M401" s="27">
        <v>3</v>
      </c>
      <c r="N401" s="27">
        <v>4</v>
      </c>
      <c r="O401" s="27">
        <v>6</v>
      </c>
      <c r="P401" s="27">
        <v>5</v>
      </c>
      <c r="Q401" s="27">
        <v>7</v>
      </c>
      <c r="R401" s="27">
        <v>8</v>
      </c>
      <c r="S401" s="27" t="s">
        <v>74</v>
      </c>
      <c r="T401" s="27" t="s">
        <v>2</v>
      </c>
      <c r="U401" s="27" t="s">
        <v>5</v>
      </c>
      <c r="V401" s="28" t="s">
        <v>1946</v>
      </c>
      <c r="W401" s="29" t="s">
        <v>1947</v>
      </c>
      <c r="X401" s="28" t="s">
        <v>1948</v>
      </c>
      <c r="Y401" s="29" t="s">
        <v>6</v>
      </c>
      <c r="Z401" s="28" t="s">
        <v>6</v>
      </c>
    </row>
    <row r="402" spans="1:26" ht="165" x14ac:dyDescent="0.25">
      <c r="A402" s="26">
        <f t="shared" si="6"/>
        <v>401</v>
      </c>
      <c r="B402" s="27" t="s">
        <v>1949</v>
      </c>
      <c r="C402" s="27" t="s">
        <v>80</v>
      </c>
      <c r="D402" s="27" t="s">
        <v>2</v>
      </c>
      <c r="E402" s="27" t="s">
        <v>2</v>
      </c>
      <c r="F402" s="27" t="s">
        <v>2</v>
      </c>
      <c r="G402" s="27" t="s">
        <v>2</v>
      </c>
      <c r="H402" s="27" t="s">
        <v>4</v>
      </c>
      <c r="I402" s="27" t="s">
        <v>16</v>
      </c>
      <c r="J402" s="27" t="s">
        <v>16</v>
      </c>
      <c r="K402" s="27" t="s">
        <v>3</v>
      </c>
      <c r="L402" s="27">
        <v>2</v>
      </c>
      <c r="M402" s="27">
        <v>3</v>
      </c>
      <c r="N402" s="27">
        <v>4</v>
      </c>
      <c r="O402" s="27">
        <v>5</v>
      </c>
      <c r="P402" s="27">
        <v>6</v>
      </c>
      <c r="Q402" s="27">
        <v>7</v>
      </c>
      <c r="R402" s="27">
        <v>8</v>
      </c>
      <c r="S402" s="27" t="s">
        <v>74</v>
      </c>
      <c r="T402" s="27" t="s">
        <v>16</v>
      </c>
      <c r="U402" s="27" t="s">
        <v>16</v>
      </c>
      <c r="V402" s="28" t="s">
        <v>1950</v>
      </c>
      <c r="W402" s="29" t="s">
        <v>1951</v>
      </c>
      <c r="X402" s="28" t="s">
        <v>1952</v>
      </c>
      <c r="Y402" s="29" t="s">
        <v>1953</v>
      </c>
      <c r="Z402" s="28" t="s">
        <v>1954</v>
      </c>
    </row>
    <row r="403" spans="1:26" ht="30" x14ac:dyDescent="0.25">
      <c r="A403" s="26">
        <f t="shared" si="6"/>
        <v>402</v>
      </c>
      <c r="B403" s="27" t="s">
        <v>1955</v>
      </c>
      <c r="C403" s="27" t="s">
        <v>73</v>
      </c>
      <c r="D403" s="27" t="s">
        <v>5</v>
      </c>
      <c r="E403" s="27" t="s">
        <v>5</v>
      </c>
      <c r="F403" s="27" t="s">
        <v>5</v>
      </c>
      <c r="G403" s="27" t="s">
        <v>4</v>
      </c>
      <c r="H403" s="27" t="s">
        <v>5</v>
      </c>
      <c r="I403" s="27" t="s">
        <v>5</v>
      </c>
      <c r="J403" s="27" t="s">
        <v>5</v>
      </c>
      <c r="K403" s="27">
        <v>6</v>
      </c>
      <c r="L403" s="27">
        <v>4</v>
      </c>
      <c r="M403" s="27" t="s">
        <v>3</v>
      </c>
      <c r="N403" s="27">
        <v>7</v>
      </c>
      <c r="O403" s="27">
        <v>2</v>
      </c>
      <c r="P403" s="27">
        <v>5</v>
      </c>
      <c r="Q403" s="27">
        <v>3</v>
      </c>
      <c r="R403" s="27">
        <v>8</v>
      </c>
      <c r="S403" s="27" t="s">
        <v>74</v>
      </c>
      <c r="T403" s="27" t="s">
        <v>7</v>
      </c>
      <c r="U403" s="27" t="s">
        <v>7</v>
      </c>
      <c r="V403" s="28" t="s">
        <v>1956</v>
      </c>
      <c r="W403" s="29" t="s">
        <v>1957</v>
      </c>
      <c r="X403" s="28" t="s">
        <v>19</v>
      </c>
      <c r="Y403" s="29" t="s">
        <v>19</v>
      </c>
      <c r="Z403" s="28" t="s">
        <v>6</v>
      </c>
    </row>
    <row r="404" spans="1:26" ht="105" x14ac:dyDescent="0.25">
      <c r="A404" s="26">
        <f t="shared" si="6"/>
        <v>403</v>
      </c>
      <c r="B404" s="27" t="s">
        <v>1958</v>
      </c>
      <c r="C404" s="27" t="s">
        <v>80</v>
      </c>
      <c r="D404" s="27" t="s">
        <v>4</v>
      </c>
      <c r="E404" s="27" t="s">
        <v>2</v>
      </c>
      <c r="F404" s="27" t="s">
        <v>4</v>
      </c>
      <c r="G404" s="27" t="s">
        <v>5</v>
      </c>
      <c r="H404" s="27" t="s">
        <v>5</v>
      </c>
      <c r="I404" s="27" t="s">
        <v>7</v>
      </c>
      <c r="J404" s="27" t="s">
        <v>7</v>
      </c>
      <c r="K404" s="27" t="s">
        <v>3</v>
      </c>
      <c r="L404" s="27">
        <v>2</v>
      </c>
      <c r="M404" s="27">
        <v>8</v>
      </c>
      <c r="N404" s="27">
        <v>3</v>
      </c>
      <c r="O404" s="27">
        <v>4</v>
      </c>
      <c r="P404" s="27">
        <v>7</v>
      </c>
      <c r="Q404" s="27">
        <v>5</v>
      </c>
      <c r="R404" s="27" t="s">
        <v>74</v>
      </c>
      <c r="S404" s="27">
        <v>6</v>
      </c>
      <c r="T404" s="27" t="s">
        <v>2</v>
      </c>
      <c r="U404" s="27" t="s">
        <v>5</v>
      </c>
      <c r="V404" s="28" t="s">
        <v>1959</v>
      </c>
      <c r="W404" s="29" t="s">
        <v>1960</v>
      </c>
      <c r="X404" s="28" t="s">
        <v>1961</v>
      </c>
      <c r="Y404" s="29" t="s">
        <v>1962</v>
      </c>
      <c r="Z404" s="28" t="s">
        <v>1963</v>
      </c>
    </row>
    <row r="405" spans="1:26" ht="60" x14ac:dyDescent="0.25">
      <c r="A405" s="26">
        <f t="shared" si="6"/>
        <v>404</v>
      </c>
      <c r="B405" s="27" t="s">
        <v>1964</v>
      </c>
      <c r="C405" s="27" t="s">
        <v>80</v>
      </c>
      <c r="D405" s="27" t="s">
        <v>7</v>
      </c>
      <c r="E405" s="27" t="s">
        <v>7</v>
      </c>
      <c r="F405" s="27" t="s">
        <v>7</v>
      </c>
      <c r="G405" s="27" t="s">
        <v>7</v>
      </c>
      <c r="H405" s="27" t="s">
        <v>7</v>
      </c>
      <c r="I405" s="27" t="s">
        <v>7</v>
      </c>
      <c r="J405" s="27" t="s">
        <v>7</v>
      </c>
      <c r="K405" s="27" t="s">
        <v>3</v>
      </c>
      <c r="L405" s="27">
        <v>2</v>
      </c>
      <c r="M405" s="27">
        <v>4</v>
      </c>
      <c r="N405" s="27">
        <v>3</v>
      </c>
      <c r="O405" s="27">
        <v>5</v>
      </c>
      <c r="P405" s="27" t="s">
        <v>74</v>
      </c>
      <c r="Q405" s="27">
        <v>6</v>
      </c>
      <c r="R405" s="27">
        <v>8</v>
      </c>
      <c r="S405" s="27">
        <v>7</v>
      </c>
      <c r="T405" s="27" t="s">
        <v>5</v>
      </c>
      <c r="U405" s="27" t="s">
        <v>7</v>
      </c>
      <c r="V405" s="28" t="s">
        <v>1965</v>
      </c>
      <c r="W405" s="29" t="s">
        <v>1966</v>
      </c>
      <c r="X405" s="28" t="s">
        <v>25</v>
      </c>
      <c r="Y405" s="29" t="s">
        <v>1967</v>
      </c>
      <c r="Z405" s="28" t="s">
        <v>1968</v>
      </c>
    </row>
    <row r="406" spans="1:26" ht="225" x14ac:dyDescent="0.25">
      <c r="A406" s="26">
        <f t="shared" si="6"/>
        <v>405</v>
      </c>
      <c r="B406" s="27" t="s">
        <v>1969</v>
      </c>
      <c r="C406" s="27" t="s">
        <v>80</v>
      </c>
      <c r="D406" s="27" t="s">
        <v>7</v>
      </c>
      <c r="E406" s="27" t="s">
        <v>5</v>
      </c>
      <c r="F406" s="27" t="s">
        <v>5</v>
      </c>
      <c r="G406" s="27" t="s">
        <v>5</v>
      </c>
      <c r="H406" s="27" t="s">
        <v>4</v>
      </c>
      <c r="I406" s="27" t="s">
        <v>16</v>
      </c>
      <c r="J406" s="27" t="s">
        <v>16</v>
      </c>
      <c r="K406" s="27">
        <v>2</v>
      </c>
      <c r="L406" s="27" t="s">
        <v>3</v>
      </c>
      <c r="M406" s="27">
        <v>4</v>
      </c>
      <c r="N406" s="27">
        <v>3</v>
      </c>
      <c r="O406" s="27">
        <v>8</v>
      </c>
      <c r="P406" s="27" t="s">
        <v>74</v>
      </c>
      <c r="Q406" s="27">
        <v>5</v>
      </c>
      <c r="R406" s="27">
        <v>7</v>
      </c>
      <c r="S406" s="27">
        <v>6</v>
      </c>
      <c r="T406" s="27" t="s">
        <v>2</v>
      </c>
      <c r="U406" s="27" t="s">
        <v>2</v>
      </c>
      <c r="V406" s="28" t="s">
        <v>1970</v>
      </c>
      <c r="W406" s="29" t="s">
        <v>1971</v>
      </c>
      <c r="X406" s="28" t="s">
        <v>1972</v>
      </c>
      <c r="Y406" s="29" t="s">
        <v>1973</v>
      </c>
      <c r="Z406" s="28" t="s">
        <v>1974</v>
      </c>
    </row>
    <row r="407" spans="1:26" ht="30" x14ac:dyDescent="0.25">
      <c r="A407" s="26">
        <f t="shared" si="6"/>
        <v>406</v>
      </c>
      <c r="B407" s="27" t="s">
        <v>1969</v>
      </c>
      <c r="C407" s="27" t="s">
        <v>85</v>
      </c>
      <c r="D407" s="27" t="s">
        <v>2</v>
      </c>
      <c r="E407" s="27" t="s">
        <v>7</v>
      </c>
      <c r="F407" s="27" t="s">
        <v>7</v>
      </c>
      <c r="G407" s="27" t="s">
        <v>4</v>
      </c>
      <c r="H407" s="27" t="s">
        <v>5</v>
      </c>
      <c r="I407" s="27" t="s">
        <v>5</v>
      </c>
      <c r="J407" s="27" t="s">
        <v>5</v>
      </c>
      <c r="K407" s="27" t="s">
        <v>3</v>
      </c>
      <c r="L407" s="27">
        <v>3</v>
      </c>
      <c r="M407" s="27">
        <v>4</v>
      </c>
      <c r="N407" s="27">
        <v>5</v>
      </c>
      <c r="O407" s="27">
        <v>6</v>
      </c>
      <c r="P407" s="27">
        <v>7</v>
      </c>
      <c r="Q407" s="27">
        <v>2</v>
      </c>
      <c r="R407" s="27">
        <v>8</v>
      </c>
      <c r="S407" s="27" t="s">
        <v>74</v>
      </c>
      <c r="T407" s="27" t="s">
        <v>4</v>
      </c>
      <c r="U407" s="27" t="s">
        <v>2</v>
      </c>
      <c r="V407" s="28" t="s">
        <v>8</v>
      </c>
      <c r="W407" s="29" t="s">
        <v>106</v>
      </c>
      <c r="X407" s="28" t="s">
        <v>1975</v>
      </c>
      <c r="Y407" s="29" t="s">
        <v>6</v>
      </c>
      <c r="Z407" s="28" t="s">
        <v>6</v>
      </c>
    </row>
    <row r="408" spans="1:26" ht="120" x14ac:dyDescent="0.25">
      <c r="A408" s="26">
        <f t="shared" si="6"/>
        <v>407</v>
      </c>
      <c r="B408" s="27" t="s">
        <v>1976</v>
      </c>
      <c r="C408" s="27" t="s">
        <v>85</v>
      </c>
      <c r="D408" s="27" t="s">
        <v>5</v>
      </c>
      <c r="E408" s="27" t="s">
        <v>5</v>
      </c>
      <c r="F408" s="27" t="s">
        <v>5</v>
      </c>
      <c r="G408" s="27" t="s">
        <v>7</v>
      </c>
      <c r="H408" s="27" t="s">
        <v>5</v>
      </c>
      <c r="I408" s="27" t="s">
        <v>7</v>
      </c>
      <c r="J408" s="27" t="s">
        <v>16</v>
      </c>
      <c r="K408" s="27">
        <v>2</v>
      </c>
      <c r="L408" s="27">
        <v>3</v>
      </c>
      <c r="M408" s="27">
        <v>6</v>
      </c>
      <c r="N408" s="27">
        <v>5</v>
      </c>
      <c r="O408" s="27">
        <v>4</v>
      </c>
      <c r="P408" s="27">
        <v>7</v>
      </c>
      <c r="Q408" s="27" t="s">
        <v>3</v>
      </c>
      <c r="R408" s="27" t="s">
        <v>74</v>
      </c>
      <c r="S408" s="27">
        <v>8</v>
      </c>
      <c r="T408" s="27" t="s">
        <v>5</v>
      </c>
      <c r="U408" s="27" t="s">
        <v>5</v>
      </c>
      <c r="V408" s="28" t="s">
        <v>1977</v>
      </c>
      <c r="W408" s="29" t="s">
        <v>1978</v>
      </c>
      <c r="X408" s="28" t="s">
        <v>1979</v>
      </c>
      <c r="Y408" s="29" t="s">
        <v>1980</v>
      </c>
      <c r="Z408" s="28" t="s">
        <v>1981</v>
      </c>
    </row>
    <row r="409" spans="1:26" ht="45" x14ac:dyDescent="0.25">
      <c r="A409" s="26">
        <f t="shared" si="6"/>
        <v>408</v>
      </c>
      <c r="B409" s="27" t="s">
        <v>1982</v>
      </c>
      <c r="C409" s="27" t="s">
        <v>73</v>
      </c>
      <c r="D409" s="27" t="s">
        <v>4</v>
      </c>
      <c r="E409" s="27" t="s">
        <v>4</v>
      </c>
      <c r="F409" s="27" t="s">
        <v>5</v>
      </c>
      <c r="G409" s="27" t="s">
        <v>5</v>
      </c>
      <c r="H409" s="27" t="s">
        <v>5</v>
      </c>
      <c r="I409" s="27" t="s">
        <v>4</v>
      </c>
      <c r="J409" s="27" t="s">
        <v>4</v>
      </c>
      <c r="K409" s="27" t="s">
        <v>74</v>
      </c>
      <c r="L409" s="27">
        <v>4</v>
      </c>
      <c r="M409" s="27" t="s">
        <v>3</v>
      </c>
      <c r="N409" s="27">
        <v>3</v>
      </c>
      <c r="O409" s="27">
        <v>2</v>
      </c>
      <c r="P409" s="27">
        <v>5</v>
      </c>
      <c r="Q409" s="27">
        <v>6</v>
      </c>
      <c r="R409" s="27">
        <v>8</v>
      </c>
      <c r="S409" s="27">
        <v>7</v>
      </c>
      <c r="T409" s="27" t="s">
        <v>5</v>
      </c>
      <c r="U409" s="27" t="s">
        <v>5</v>
      </c>
      <c r="V409" s="28" t="s">
        <v>1983</v>
      </c>
      <c r="W409" s="29" t="s">
        <v>1984</v>
      </c>
      <c r="X409" s="28" t="s">
        <v>1985</v>
      </c>
      <c r="Y409" s="29" t="s">
        <v>1986</v>
      </c>
      <c r="Z409" s="28" t="s">
        <v>1987</v>
      </c>
    </row>
    <row r="410" spans="1:26" ht="60" x14ac:dyDescent="0.25">
      <c r="A410" s="26">
        <f t="shared" si="6"/>
        <v>409</v>
      </c>
      <c r="B410" s="27" t="s">
        <v>1988</v>
      </c>
      <c r="C410" s="27" t="s">
        <v>85</v>
      </c>
      <c r="D410" s="27" t="s">
        <v>4</v>
      </c>
      <c r="E410" s="27" t="s">
        <v>4</v>
      </c>
      <c r="F410" s="27" t="s">
        <v>4</v>
      </c>
      <c r="G410" s="27" t="s">
        <v>2</v>
      </c>
      <c r="H410" s="27" t="s">
        <v>2</v>
      </c>
      <c r="I410" s="27" t="s">
        <v>4</v>
      </c>
      <c r="J410" s="27" t="s">
        <v>16</v>
      </c>
      <c r="K410" s="27">
        <v>7</v>
      </c>
      <c r="L410" s="27" t="s">
        <v>74</v>
      </c>
      <c r="M410" s="27">
        <v>5</v>
      </c>
      <c r="N410" s="27">
        <v>8</v>
      </c>
      <c r="O410" s="27" t="s">
        <v>3</v>
      </c>
      <c r="P410" s="27">
        <v>3</v>
      </c>
      <c r="Q410" s="27">
        <v>2</v>
      </c>
      <c r="R410" s="27">
        <v>4</v>
      </c>
      <c r="S410" s="27">
        <v>6</v>
      </c>
      <c r="T410" s="27" t="s">
        <v>16</v>
      </c>
      <c r="U410" s="27" t="s">
        <v>4</v>
      </c>
      <c r="V410" s="28" t="s">
        <v>14</v>
      </c>
      <c r="W410" s="29" t="s">
        <v>1989</v>
      </c>
      <c r="X410" s="28" t="s">
        <v>9</v>
      </c>
      <c r="Y410" s="29" t="s">
        <v>9</v>
      </c>
      <c r="Z410" s="28" t="s">
        <v>1990</v>
      </c>
    </row>
    <row r="411" spans="1:26" ht="30" x14ac:dyDescent="0.25">
      <c r="A411" s="26">
        <f t="shared" si="6"/>
        <v>410</v>
      </c>
      <c r="B411" s="27" t="s">
        <v>1991</v>
      </c>
      <c r="C411" s="27" t="s">
        <v>80</v>
      </c>
      <c r="D411" s="27" t="s">
        <v>5</v>
      </c>
      <c r="E411" s="27" t="s">
        <v>5</v>
      </c>
      <c r="F411" s="27" t="s">
        <v>5</v>
      </c>
      <c r="G411" s="27" t="s">
        <v>5</v>
      </c>
      <c r="H411" s="27" t="s">
        <v>5</v>
      </c>
      <c r="I411" s="27" t="s">
        <v>5</v>
      </c>
      <c r="J411" s="27" t="s">
        <v>4</v>
      </c>
      <c r="K411" s="27" t="s">
        <v>3</v>
      </c>
      <c r="L411" s="27">
        <v>2</v>
      </c>
      <c r="M411" s="27">
        <v>8</v>
      </c>
      <c r="N411" s="27">
        <v>7</v>
      </c>
      <c r="O411" s="27">
        <v>3</v>
      </c>
      <c r="P411" s="27">
        <v>4</v>
      </c>
      <c r="Q411" s="27">
        <v>5</v>
      </c>
      <c r="R411" s="27">
        <v>6</v>
      </c>
      <c r="S411" s="27" t="s">
        <v>74</v>
      </c>
      <c r="T411" s="27" t="s">
        <v>7</v>
      </c>
      <c r="U411" s="27" t="s">
        <v>7</v>
      </c>
      <c r="V411" s="28" t="s">
        <v>1992</v>
      </c>
      <c r="W411" s="29" t="s">
        <v>380</v>
      </c>
      <c r="X411" s="28" t="s">
        <v>1993</v>
      </c>
      <c r="Y411" s="29" t="s">
        <v>1994</v>
      </c>
      <c r="Z411" s="28" t="s">
        <v>1995</v>
      </c>
    </row>
    <row r="412" spans="1:26" ht="390" x14ac:dyDescent="0.25">
      <c r="A412" s="26">
        <f t="shared" si="6"/>
        <v>411</v>
      </c>
      <c r="B412" s="27" t="s">
        <v>1996</v>
      </c>
      <c r="C412" s="27" t="s">
        <v>80</v>
      </c>
      <c r="D412" s="27" t="s">
        <v>4</v>
      </c>
      <c r="E412" s="27" t="s">
        <v>16</v>
      </c>
      <c r="F412" s="27" t="s">
        <v>16</v>
      </c>
      <c r="G412" s="27" t="s">
        <v>4</v>
      </c>
      <c r="H412" s="27" t="s">
        <v>4</v>
      </c>
      <c r="I412" s="27" t="s">
        <v>16</v>
      </c>
      <c r="J412" s="27" t="s">
        <v>16</v>
      </c>
      <c r="K412" s="27" t="s">
        <v>3</v>
      </c>
      <c r="L412" s="27">
        <v>2</v>
      </c>
      <c r="M412" s="27">
        <v>3</v>
      </c>
      <c r="N412" s="27">
        <v>4</v>
      </c>
      <c r="O412" s="27">
        <v>5</v>
      </c>
      <c r="P412" s="27">
        <v>6</v>
      </c>
      <c r="Q412" s="27">
        <v>7</v>
      </c>
      <c r="R412" s="27">
        <v>8</v>
      </c>
      <c r="S412" s="27" t="s">
        <v>74</v>
      </c>
      <c r="T412" s="27" t="s">
        <v>16</v>
      </c>
      <c r="U412" s="27" t="s">
        <v>16</v>
      </c>
      <c r="V412" s="28" t="s">
        <v>1997</v>
      </c>
      <c r="W412" s="29" t="s">
        <v>1998</v>
      </c>
      <c r="X412" s="28" t="s">
        <v>1999</v>
      </c>
      <c r="Y412" s="29" t="s">
        <v>2000</v>
      </c>
      <c r="Z412" s="28" t="s">
        <v>2001</v>
      </c>
    </row>
    <row r="413" spans="1:26" ht="180" x14ac:dyDescent="0.25">
      <c r="A413" s="26">
        <f t="shared" si="6"/>
        <v>412</v>
      </c>
      <c r="B413" s="27" t="s">
        <v>2002</v>
      </c>
      <c r="C413" s="27" t="s">
        <v>85</v>
      </c>
      <c r="D413" s="27" t="s">
        <v>4</v>
      </c>
      <c r="E413" s="27" t="s">
        <v>2</v>
      </c>
      <c r="F413" s="27" t="s">
        <v>4</v>
      </c>
      <c r="G413" s="27" t="s">
        <v>5</v>
      </c>
      <c r="H413" s="27" t="s">
        <v>4</v>
      </c>
      <c r="I413" s="27" t="s">
        <v>4</v>
      </c>
      <c r="J413" s="27" t="s">
        <v>4</v>
      </c>
      <c r="K413" s="27">
        <v>6</v>
      </c>
      <c r="L413" s="27">
        <v>7</v>
      </c>
      <c r="M413" s="27" t="s">
        <v>3</v>
      </c>
      <c r="N413" s="27">
        <v>3</v>
      </c>
      <c r="O413" s="27">
        <v>2</v>
      </c>
      <c r="P413" s="27">
        <v>4</v>
      </c>
      <c r="Q413" s="27">
        <v>5</v>
      </c>
      <c r="R413" s="27">
        <v>8</v>
      </c>
      <c r="S413" s="27" t="s">
        <v>74</v>
      </c>
      <c r="T413" s="27" t="s">
        <v>5</v>
      </c>
      <c r="U413" s="27" t="s">
        <v>5</v>
      </c>
      <c r="V413" s="28" t="s">
        <v>2003</v>
      </c>
      <c r="W413" s="29" t="s">
        <v>2004</v>
      </c>
      <c r="X413" s="28" t="s">
        <v>2005</v>
      </c>
      <c r="Y413" s="29" t="s">
        <v>9</v>
      </c>
      <c r="Z413" s="28" t="s">
        <v>2006</v>
      </c>
    </row>
    <row r="414" spans="1:26" ht="30" x14ac:dyDescent="0.25">
      <c r="A414" s="26">
        <f t="shared" si="6"/>
        <v>413</v>
      </c>
      <c r="B414" s="27" t="s">
        <v>2007</v>
      </c>
      <c r="C414" s="27" t="s">
        <v>145</v>
      </c>
      <c r="D414" s="27" t="s">
        <v>5</v>
      </c>
      <c r="E414" s="27" t="s">
        <v>5</v>
      </c>
      <c r="F414" s="27" t="s">
        <v>5</v>
      </c>
      <c r="G414" s="27" t="s">
        <v>7</v>
      </c>
      <c r="H414" s="27" t="s">
        <v>5</v>
      </c>
      <c r="I414" s="27" t="s">
        <v>16</v>
      </c>
      <c r="J414" s="27" t="s">
        <v>5</v>
      </c>
      <c r="K414" s="27" t="s">
        <v>74</v>
      </c>
      <c r="L414" s="27">
        <v>8</v>
      </c>
      <c r="M414" s="27">
        <v>2</v>
      </c>
      <c r="N414" s="27">
        <v>3</v>
      </c>
      <c r="O414" s="27">
        <v>4</v>
      </c>
      <c r="P414" s="27">
        <v>7</v>
      </c>
      <c r="Q414" s="27">
        <v>5</v>
      </c>
      <c r="R414" s="27" t="s">
        <v>3</v>
      </c>
      <c r="S414" s="27">
        <v>6</v>
      </c>
      <c r="T414" s="27" t="s">
        <v>16</v>
      </c>
      <c r="U414" s="27" t="s">
        <v>7</v>
      </c>
      <c r="V414" s="28" t="s">
        <v>2008</v>
      </c>
      <c r="W414" s="29" t="s">
        <v>2009</v>
      </c>
      <c r="X414" s="28" t="s">
        <v>2010</v>
      </c>
      <c r="Y414" s="29" t="s">
        <v>2011</v>
      </c>
      <c r="Z414" s="28" t="s">
        <v>2012</v>
      </c>
    </row>
    <row r="415" spans="1:26" ht="360" x14ac:dyDescent="0.25">
      <c r="A415" s="26">
        <f t="shared" si="6"/>
        <v>414</v>
      </c>
      <c r="B415" s="27" t="s">
        <v>2013</v>
      </c>
      <c r="C415" s="27" t="s">
        <v>73</v>
      </c>
      <c r="D415" s="27" t="s">
        <v>5</v>
      </c>
      <c r="E415" s="27" t="s">
        <v>5</v>
      </c>
      <c r="F415" s="27" t="s">
        <v>5</v>
      </c>
      <c r="G415" s="27" t="s">
        <v>5</v>
      </c>
      <c r="H415" s="27" t="s">
        <v>5</v>
      </c>
      <c r="I415" s="27" t="s">
        <v>16</v>
      </c>
      <c r="J415" s="27" t="s">
        <v>2</v>
      </c>
      <c r="K415" s="27">
        <v>7</v>
      </c>
      <c r="L415" s="27">
        <v>8</v>
      </c>
      <c r="M415" s="27">
        <v>6</v>
      </c>
      <c r="N415" s="27" t="s">
        <v>74</v>
      </c>
      <c r="O415" s="27">
        <v>5</v>
      </c>
      <c r="P415" s="27">
        <v>4</v>
      </c>
      <c r="Q415" s="27">
        <v>3</v>
      </c>
      <c r="R415" s="27">
        <v>2</v>
      </c>
      <c r="S415" s="27" t="s">
        <v>3</v>
      </c>
      <c r="T415" s="27" t="s">
        <v>5</v>
      </c>
      <c r="U415" s="27" t="s">
        <v>2</v>
      </c>
      <c r="V415" s="28" t="s">
        <v>2014</v>
      </c>
      <c r="W415" s="29" t="s">
        <v>2015</v>
      </c>
      <c r="X415" s="28" t="s">
        <v>2016</v>
      </c>
      <c r="Y415" s="29" t="s">
        <v>2017</v>
      </c>
      <c r="Z415" s="28" t="s">
        <v>2018</v>
      </c>
    </row>
    <row r="416" spans="1:26" ht="45" x14ac:dyDescent="0.25">
      <c r="A416" s="26">
        <f t="shared" si="6"/>
        <v>415</v>
      </c>
      <c r="B416" s="27" t="s">
        <v>2019</v>
      </c>
      <c r="C416" s="27" t="s">
        <v>73</v>
      </c>
      <c r="D416" s="27" t="s">
        <v>4</v>
      </c>
      <c r="E416" s="27" t="s">
        <v>5</v>
      </c>
      <c r="F416" s="27" t="s">
        <v>5</v>
      </c>
      <c r="G416" s="27" t="s">
        <v>5</v>
      </c>
      <c r="H416" s="27" t="s">
        <v>7</v>
      </c>
      <c r="I416" s="27" t="s">
        <v>7</v>
      </c>
      <c r="J416" s="27" t="s">
        <v>7</v>
      </c>
      <c r="K416" s="27" t="s">
        <v>3</v>
      </c>
      <c r="L416" s="27">
        <v>2</v>
      </c>
      <c r="M416" s="27">
        <v>4</v>
      </c>
      <c r="N416" s="27">
        <v>5</v>
      </c>
      <c r="O416" s="27">
        <v>3</v>
      </c>
      <c r="P416" s="27">
        <v>6</v>
      </c>
      <c r="Q416" s="27">
        <v>7</v>
      </c>
      <c r="R416" s="27" t="s">
        <v>74</v>
      </c>
      <c r="S416" s="27">
        <v>8</v>
      </c>
      <c r="T416" s="27" t="s">
        <v>7</v>
      </c>
      <c r="U416" s="27" t="s">
        <v>7</v>
      </c>
      <c r="V416" s="28" t="s">
        <v>2020</v>
      </c>
      <c r="W416" s="29" t="s">
        <v>6</v>
      </c>
      <c r="X416" s="28" t="s">
        <v>2021</v>
      </c>
      <c r="Y416" s="29" t="s">
        <v>6</v>
      </c>
      <c r="Z416" s="28" t="s">
        <v>6</v>
      </c>
    </row>
    <row r="417" spans="1:26" ht="45" x14ac:dyDescent="0.25">
      <c r="A417" s="26">
        <f t="shared" si="6"/>
        <v>416</v>
      </c>
      <c r="B417" s="27" t="s">
        <v>2022</v>
      </c>
      <c r="C417" s="27" t="s">
        <v>73</v>
      </c>
      <c r="D417" s="27" t="s">
        <v>5</v>
      </c>
      <c r="E417" s="27" t="s">
        <v>5</v>
      </c>
      <c r="F417" s="27" t="s">
        <v>5</v>
      </c>
      <c r="G417" s="27" t="s">
        <v>7</v>
      </c>
      <c r="H417" s="27" t="s">
        <v>5</v>
      </c>
      <c r="I417" s="27" t="s">
        <v>5</v>
      </c>
      <c r="J417" s="27" t="s">
        <v>5</v>
      </c>
      <c r="K417" s="27" t="s">
        <v>3</v>
      </c>
      <c r="L417" s="27">
        <v>3</v>
      </c>
      <c r="M417" s="27">
        <v>4</v>
      </c>
      <c r="N417" s="27">
        <v>5</v>
      </c>
      <c r="O417" s="27">
        <v>6</v>
      </c>
      <c r="P417" s="27">
        <v>7</v>
      </c>
      <c r="Q417" s="27">
        <v>2</v>
      </c>
      <c r="R417" s="27">
        <v>8</v>
      </c>
      <c r="S417" s="27" t="s">
        <v>74</v>
      </c>
      <c r="T417" s="27" t="s">
        <v>2</v>
      </c>
      <c r="U417" s="27" t="s">
        <v>16</v>
      </c>
      <c r="V417" s="28" t="s">
        <v>2023</v>
      </c>
      <c r="W417" s="29" t="s">
        <v>2024</v>
      </c>
      <c r="X417" s="28" t="s">
        <v>2025</v>
      </c>
      <c r="Y417" s="29" t="s">
        <v>2026</v>
      </c>
      <c r="Z417" s="28" t="s">
        <v>6</v>
      </c>
    </row>
    <row r="418" spans="1:26" ht="30" x14ac:dyDescent="0.25">
      <c r="A418" s="26">
        <f t="shared" si="6"/>
        <v>417</v>
      </c>
      <c r="B418" s="27" t="s">
        <v>2027</v>
      </c>
      <c r="C418" s="27" t="s">
        <v>80</v>
      </c>
      <c r="D418" s="27" t="s">
        <v>7</v>
      </c>
      <c r="E418" s="27" t="s">
        <v>5</v>
      </c>
      <c r="F418" s="27" t="s">
        <v>5</v>
      </c>
      <c r="G418" s="27" t="s">
        <v>7</v>
      </c>
      <c r="H418" s="27" t="s">
        <v>5</v>
      </c>
      <c r="I418" s="27" t="s">
        <v>4</v>
      </c>
      <c r="J418" s="27" t="s">
        <v>4</v>
      </c>
      <c r="K418" s="27" t="s">
        <v>3</v>
      </c>
      <c r="L418" s="27">
        <v>3</v>
      </c>
      <c r="M418" s="27">
        <v>4</v>
      </c>
      <c r="N418" s="27">
        <v>5</v>
      </c>
      <c r="O418" s="27">
        <v>6</v>
      </c>
      <c r="P418" s="27">
        <v>7</v>
      </c>
      <c r="Q418" s="27">
        <v>8</v>
      </c>
      <c r="R418" s="27" t="s">
        <v>74</v>
      </c>
      <c r="S418" s="27">
        <v>2</v>
      </c>
      <c r="T418" s="27" t="s">
        <v>7</v>
      </c>
      <c r="U418" s="27" t="s">
        <v>7</v>
      </c>
      <c r="V418" s="28" t="s">
        <v>2028</v>
      </c>
      <c r="W418" s="29" t="s">
        <v>2029</v>
      </c>
      <c r="X418" s="28" t="s">
        <v>2030</v>
      </c>
      <c r="Y418" s="29" t="s">
        <v>2031</v>
      </c>
      <c r="Z418" s="28" t="s">
        <v>6</v>
      </c>
    </row>
    <row r="419" spans="1:26" ht="30" x14ac:dyDescent="0.25">
      <c r="A419" s="26">
        <f t="shared" si="6"/>
        <v>418</v>
      </c>
      <c r="B419" s="27" t="s">
        <v>2032</v>
      </c>
      <c r="C419" s="27" t="s">
        <v>73</v>
      </c>
      <c r="D419" s="27" t="s">
        <v>5</v>
      </c>
      <c r="E419" s="27" t="s">
        <v>5</v>
      </c>
      <c r="F419" s="27" t="s">
        <v>5</v>
      </c>
      <c r="G419" s="27" t="s">
        <v>5</v>
      </c>
      <c r="H419" s="27" t="s">
        <v>5</v>
      </c>
      <c r="I419" s="27" t="s">
        <v>5</v>
      </c>
      <c r="J419" s="27" t="s">
        <v>5</v>
      </c>
      <c r="K419" s="27" t="s">
        <v>3</v>
      </c>
      <c r="L419" s="27">
        <v>2</v>
      </c>
      <c r="M419" s="27">
        <v>3</v>
      </c>
      <c r="N419" s="27">
        <v>4</v>
      </c>
      <c r="O419" s="27">
        <v>5</v>
      </c>
      <c r="P419" s="27">
        <v>6</v>
      </c>
      <c r="Q419" s="27">
        <v>7</v>
      </c>
      <c r="R419" s="27">
        <v>8</v>
      </c>
      <c r="S419" s="27" t="s">
        <v>74</v>
      </c>
      <c r="T419" s="27" t="s">
        <v>7</v>
      </c>
      <c r="U419" s="27" t="s">
        <v>7</v>
      </c>
      <c r="V419" s="28" t="s">
        <v>2033</v>
      </c>
      <c r="W419" s="29" t="s">
        <v>2034</v>
      </c>
      <c r="X419" s="28" t="s">
        <v>2035</v>
      </c>
      <c r="Y419" s="29" t="s">
        <v>6</v>
      </c>
      <c r="Z419" s="28" t="s">
        <v>6</v>
      </c>
    </row>
    <row r="420" spans="1:26" ht="345" x14ac:dyDescent="0.25">
      <c r="A420" s="26">
        <f t="shared" si="6"/>
        <v>419</v>
      </c>
      <c r="B420" s="27" t="s">
        <v>2036</v>
      </c>
      <c r="C420" s="27" t="s">
        <v>73</v>
      </c>
      <c r="D420" s="27" t="s">
        <v>4</v>
      </c>
      <c r="E420" s="27" t="s">
        <v>4</v>
      </c>
      <c r="F420" s="27" t="s">
        <v>4</v>
      </c>
      <c r="G420" s="27" t="s">
        <v>4</v>
      </c>
      <c r="H420" s="27" t="s">
        <v>5</v>
      </c>
      <c r="I420" s="27" t="s">
        <v>7</v>
      </c>
      <c r="J420" s="27" t="s">
        <v>4</v>
      </c>
      <c r="K420" s="27" t="s">
        <v>3</v>
      </c>
      <c r="L420" s="27">
        <v>2</v>
      </c>
      <c r="M420" s="27">
        <v>3</v>
      </c>
      <c r="N420" s="27">
        <v>4</v>
      </c>
      <c r="O420" s="27">
        <v>5</v>
      </c>
      <c r="P420" s="27" t="s">
        <v>74</v>
      </c>
      <c r="Q420" s="27">
        <v>6</v>
      </c>
      <c r="R420" s="27">
        <v>8</v>
      </c>
      <c r="S420" s="27">
        <v>7</v>
      </c>
      <c r="T420" s="27" t="s">
        <v>5</v>
      </c>
      <c r="U420" s="27" t="s">
        <v>5</v>
      </c>
      <c r="V420" s="28" t="s">
        <v>2037</v>
      </c>
      <c r="W420" s="29" t="s">
        <v>2038</v>
      </c>
      <c r="X420" s="28" t="s">
        <v>6</v>
      </c>
      <c r="Y420" s="29" t="s">
        <v>6</v>
      </c>
      <c r="Z420" s="28" t="s">
        <v>6</v>
      </c>
    </row>
    <row r="421" spans="1:26" ht="409.5" x14ac:dyDescent="0.25">
      <c r="A421" s="26">
        <f t="shared" si="6"/>
        <v>420</v>
      </c>
      <c r="B421" s="27" t="s">
        <v>2039</v>
      </c>
      <c r="C421" s="27" t="s">
        <v>80</v>
      </c>
      <c r="D421" s="27" t="s">
        <v>2</v>
      </c>
      <c r="E421" s="27" t="s">
        <v>16</v>
      </c>
      <c r="F421" s="27" t="s">
        <v>16</v>
      </c>
      <c r="G421" s="27" t="s">
        <v>4</v>
      </c>
      <c r="H421" s="27" t="s">
        <v>4</v>
      </c>
      <c r="I421" s="27" t="s">
        <v>16</v>
      </c>
      <c r="J421" s="27" t="s">
        <v>16</v>
      </c>
      <c r="K421" s="27">
        <v>8</v>
      </c>
      <c r="L421" s="27" t="s">
        <v>74</v>
      </c>
      <c r="M421" s="27">
        <v>3</v>
      </c>
      <c r="N421" s="27">
        <v>4</v>
      </c>
      <c r="O421" s="27">
        <v>2</v>
      </c>
      <c r="P421" s="27">
        <v>5</v>
      </c>
      <c r="Q421" s="27" t="s">
        <v>3</v>
      </c>
      <c r="R421" s="27">
        <v>6</v>
      </c>
      <c r="S421" s="27">
        <v>7</v>
      </c>
      <c r="T421" s="27" t="s">
        <v>16</v>
      </c>
      <c r="U421" s="27" t="s">
        <v>16</v>
      </c>
      <c r="V421" s="28" t="s">
        <v>2040</v>
      </c>
      <c r="W421" s="29" t="s">
        <v>2041</v>
      </c>
      <c r="X421" s="28" t="s">
        <v>2042</v>
      </c>
      <c r="Y421" s="29" t="s">
        <v>2043</v>
      </c>
      <c r="Z421" s="28" t="s">
        <v>2044</v>
      </c>
    </row>
    <row r="422" spans="1:26" ht="90" x14ac:dyDescent="0.25">
      <c r="A422" s="26">
        <f t="shared" si="6"/>
        <v>421</v>
      </c>
      <c r="B422" s="27" t="s">
        <v>2045</v>
      </c>
      <c r="C422" s="27" t="s">
        <v>80</v>
      </c>
      <c r="D422" s="27" t="s">
        <v>5</v>
      </c>
      <c r="E422" s="27" t="s">
        <v>5</v>
      </c>
      <c r="F422" s="27" t="s">
        <v>5</v>
      </c>
      <c r="G422" s="27" t="s">
        <v>5</v>
      </c>
      <c r="H422" s="27" t="s">
        <v>5</v>
      </c>
      <c r="I422" s="27" t="s">
        <v>16</v>
      </c>
      <c r="J422" s="27" t="s">
        <v>2</v>
      </c>
      <c r="K422" s="27">
        <v>6</v>
      </c>
      <c r="L422" s="27">
        <v>5</v>
      </c>
      <c r="M422" s="27">
        <v>4</v>
      </c>
      <c r="N422" s="27">
        <v>7</v>
      </c>
      <c r="O422" s="27" t="s">
        <v>3</v>
      </c>
      <c r="P422" s="27">
        <v>3</v>
      </c>
      <c r="Q422" s="27">
        <v>2</v>
      </c>
      <c r="R422" s="27">
        <v>8</v>
      </c>
      <c r="S422" s="27" t="s">
        <v>74</v>
      </c>
      <c r="T422" s="27" t="s">
        <v>16</v>
      </c>
      <c r="U422" s="27" t="s">
        <v>16</v>
      </c>
      <c r="V422" s="28" t="s">
        <v>2046</v>
      </c>
      <c r="W422" s="29" t="s">
        <v>2047</v>
      </c>
      <c r="X422" s="28" t="s">
        <v>6</v>
      </c>
      <c r="Y422" s="29" t="s">
        <v>2048</v>
      </c>
      <c r="Z422" s="28" t="s">
        <v>2049</v>
      </c>
    </row>
    <row r="423" spans="1:26" ht="300" x14ac:dyDescent="0.25">
      <c r="A423" s="26">
        <f t="shared" si="6"/>
        <v>422</v>
      </c>
      <c r="B423" s="27" t="s">
        <v>2050</v>
      </c>
      <c r="C423" s="27" t="s">
        <v>85</v>
      </c>
      <c r="D423" s="27" t="s">
        <v>4</v>
      </c>
      <c r="E423" s="27" t="s">
        <v>4</v>
      </c>
      <c r="F423" s="27" t="s">
        <v>4</v>
      </c>
      <c r="G423" s="27" t="s">
        <v>4</v>
      </c>
      <c r="H423" s="27" t="s">
        <v>4</v>
      </c>
      <c r="I423" s="27" t="s">
        <v>5</v>
      </c>
      <c r="J423" s="27" t="s">
        <v>5</v>
      </c>
      <c r="K423" s="27">
        <v>4</v>
      </c>
      <c r="L423" s="27">
        <v>5</v>
      </c>
      <c r="M423" s="27">
        <v>6</v>
      </c>
      <c r="N423" s="27" t="s">
        <v>74</v>
      </c>
      <c r="O423" s="27">
        <v>2</v>
      </c>
      <c r="P423" s="27">
        <v>7</v>
      </c>
      <c r="Q423" s="27" t="s">
        <v>3</v>
      </c>
      <c r="R423" s="27">
        <v>8</v>
      </c>
      <c r="S423" s="27">
        <v>3</v>
      </c>
      <c r="T423" s="27" t="s">
        <v>7</v>
      </c>
      <c r="U423" s="27" t="s">
        <v>5</v>
      </c>
      <c r="V423" s="28" t="s">
        <v>2051</v>
      </c>
      <c r="W423" s="29" t="s">
        <v>2052</v>
      </c>
      <c r="X423" s="28" t="s">
        <v>2053</v>
      </c>
      <c r="Y423" s="29" t="s">
        <v>2054</v>
      </c>
      <c r="Z423" s="28" t="s">
        <v>2055</v>
      </c>
    </row>
    <row r="424" spans="1:26" ht="135" x14ac:dyDescent="0.25">
      <c r="A424" s="26">
        <f t="shared" si="6"/>
        <v>423</v>
      </c>
      <c r="B424" s="27" t="s">
        <v>2056</v>
      </c>
      <c r="C424" s="27" t="s">
        <v>73</v>
      </c>
      <c r="D424" s="27" t="s">
        <v>4</v>
      </c>
      <c r="E424" s="27" t="s">
        <v>4</v>
      </c>
      <c r="F424" s="27" t="s">
        <v>4</v>
      </c>
      <c r="G424" s="27" t="s">
        <v>4</v>
      </c>
      <c r="H424" s="27" t="s">
        <v>4</v>
      </c>
      <c r="I424" s="27" t="s">
        <v>2</v>
      </c>
      <c r="J424" s="27" t="s">
        <v>2</v>
      </c>
      <c r="K424" s="27" t="s">
        <v>3</v>
      </c>
      <c r="L424" s="27">
        <v>2</v>
      </c>
      <c r="M424" s="27">
        <v>3</v>
      </c>
      <c r="N424" s="27">
        <v>4</v>
      </c>
      <c r="O424" s="27">
        <v>5</v>
      </c>
      <c r="P424" s="27">
        <v>6</v>
      </c>
      <c r="Q424" s="27">
        <v>7</v>
      </c>
      <c r="R424" s="27">
        <v>8</v>
      </c>
      <c r="S424" s="27" t="s">
        <v>74</v>
      </c>
      <c r="T424" s="27" t="s">
        <v>16</v>
      </c>
      <c r="U424" s="27" t="s">
        <v>16</v>
      </c>
      <c r="V424" s="28" t="s">
        <v>2057</v>
      </c>
      <c r="W424" s="29" t="s">
        <v>2058</v>
      </c>
      <c r="X424" s="28" t="s">
        <v>2059</v>
      </c>
      <c r="Y424" s="29" t="s">
        <v>2060</v>
      </c>
      <c r="Z424" s="28" t="s">
        <v>2061</v>
      </c>
    </row>
    <row r="425" spans="1:26" ht="45" x14ac:dyDescent="0.25">
      <c r="A425" s="26">
        <f t="shared" si="6"/>
        <v>424</v>
      </c>
      <c r="B425" s="27" t="s">
        <v>2062</v>
      </c>
      <c r="C425" s="27" t="s">
        <v>80</v>
      </c>
      <c r="D425" s="27" t="s">
        <v>5</v>
      </c>
      <c r="E425" s="27" t="s">
        <v>2</v>
      </c>
      <c r="F425" s="27" t="s">
        <v>2</v>
      </c>
      <c r="G425" s="27" t="s">
        <v>2</v>
      </c>
      <c r="H425" s="27" t="s">
        <v>16</v>
      </c>
      <c r="I425" s="27" t="s">
        <v>16</v>
      </c>
      <c r="J425" s="27" t="s">
        <v>16</v>
      </c>
      <c r="K425" s="27" t="s">
        <v>74</v>
      </c>
      <c r="L425" s="27">
        <v>8</v>
      </c>
      <c r="M425" s="27">
        <v>7</v>
      </c>
      <c r="N425" s="27">
        <v>6</v>
      </c>
      <c r="O425" s="27">
        <v>5</v>
      </c>
      <c r="P425" s="27">
        <v>4</v>
      </c>
      <c r="Q425" s="27" t="s">
        <v>3</v>
      </c>
      <c r="R425" s="27">
        <v>2</v>
      </c>
      <c r="S425" s="27">
        <v>3</v>
      </c>
      <c r="T425" s="27" t="s">
        <v>16</v>
      </c>
      <c r="U425" s="27" t="s">
        <v>5</v>
      </c>
      <c r="V425" s="28" t="s">
        <v>504</v>
      </c>
      <c r="W425" s="29" t="s">
        <v>505</v>
      </c>
      <c r="X425" s="28" t="s">
        <v>506</v>
      </c>
      <c r="Y425" s="29" t="s">
        <v>507</v>
      </c>
      <c r="Z425" s="28" t="s">
        <v>508</v>
      </c>
    </row>
    <row r="426" spans="1:26" ht="210" x14ac:dyDescent="0.25">
      <c r="A426" s="26">
        <f t="shared" si="6"/>
        <v>425</v>
      </c>
      <c r="B426" s="27" t="s">
        <v>2063</v>
      </c>
      <c r="C426" s="27" t="s">
        <v>80</v>
      </c>
      <c r="D426" s="27" t="s">
        <v>7</v>
      </c>
      <c r="E426" s="27" t="s">
        <v>7</v>
      </c>
      <c r="F426" s="27" t="s">
        <v>7</v>
      </c>
      <c r="G426" s="27" t="s">
        <v>7</v>
      </c>
      <c r="H426" s="27" t="s">
        <v>7</v>
      </c>
      <c r="I426" s="27" t="s">
        <v>7</v>
      </c>
      <c r="J426" s="27" t="s">
        <v>2</v>
      </c>
      <c r="K426" s="27">
        <v>8</v>
      </c>
      <c r="L426" s="27" t="s">
        <v>74</v>
      </c>
      <c r="M426" s="27">
        <v>3</v>
      </c>
      <c r="N426" s="27">
        <v>2</v>
      </c>
      <c r="O426" s="27">
        <v>4</v>
      </c>
      <c r="P426" s="27">
        <v>7</v>
      </c>
      <c r="Q426" s="27">
        <v>5</v>
      </c>
      <c r="R426" s="27" t="s">
        <v>3</v>
      </c>
      <c r="S426" s="27">
        <v>6</v>
      </c>
      <c r="T426" s="27" t="s">
        <v>2</v>
      </c>
      <c r="U426" s="27" t="s">
        <v>5</v>
      </c>
      <c r="V426" s="28" t="s">
        <v>1717</v>
      </c>
      <c r="W426" s="29" t="s">
        <v>1718</v>
      </c>
      <c r="X426" s="28" t="s">
        <v>1719</v>
      </c>
      <c r="Y426" s="29" t="s">
        <v>1720</v>
      </c>
      <c r="Z426" s="28" t="s">
        <v>1721</v>
      </c>
    </row>
    <row r="427" spans="1:26" ht="45" x14ac:dyDescent="0.25">
      <c r="A427" s="26">
        <f t="shared" si="6"/>
        <v>426</v>
      </c>
      <c r="B427" s="27" t="s">
        <v>2064</v>
      </c>
      <c r="C427" s="27" t="s">
        <v>85</v>
      </c>
      <c r="D427" s="27" t="s">
        <v>7</v>
      </c>
      <c r="E427" s="27" t="s">
        <v>5</v>
      </c>
      <c r="F427" s="27" t="s">
        <v>5</v>
      </c>
      <c r="G427" s="27" t="s">
        <v>7</v>
      </c>
      <c r="H427" s="27" t="s">
        <v>5</v>
      </c>
      <c r="I427" s="27" t="s">
        <v>4</v>
      </c>
      <c r="J427" s="27" t="s">
        <v>4</v>
      </c>
      <c r="K427" s="27" t="s">
        <v>3</v>
      </c>
      <c r="L427" s="27" t="s">
        <v>74</v>
      </c>
      <c r="M427" s="27">
        <v>8</v>
      </c>
      <c r="N427" s="27">
        <v>2</v>
      </c>
      <c r="O427" s="27">
        <v>4</v>
      </c>
      <c r="P427" s="27">
        <v>3</v>
      </c>
      <c r="Q427" s="27">
        <v>5</v>
      </c>
      <c r="R427" s="27">
        <v>7</v>
      </c>
      <c r="S427" s="27">
        <v>6</v>
      </c>
      <c r="T427" s="27" t="s">
        <v>4</v>
      </c>
      <c r="U427" s="27" t="s">
        <v>4</v>
      </c>
      <c r="V427" s="28" t="s">
        <v>2065</v>
      </c>
      <c r="W427" s="29" t="s">
        <v>2066</v>
      </c>
      <c r="X427" s="28" t="s">
        <v>2067</v>
      </c>
      <c r="Y427" s="29" t="s">
        <v>2068</v>
      </c>
      <c r="Z427" s="28" t="s">
        <v>2069</v>
      </c>
    </row>
    <row r="428" spans="1:26" ht="60" x14ac:dyDescent="0.25">
      <c r="A428" s="26">
        <f t="shared" si="6"/>
        <v>427</v>
      </c>
      <c r="B428" s="27" t="s">
        <v>2070</v>
      </c>
      <c r="C428" s="27" t="s">
        <v>73</v>
      </c>
      <c r="D428" s="27" t="s">
        <v>5</v>
      </c>
      <c r="E428" s="27" t="s">
        <v>5</v>
      </c>
      <c r="F428" s="27" t="s">
        <v>5</v>
      </c>
      <c r="G428" s="27" t="s">
        <v>4</v>
      </c>
      <c r="H428" s="27" t="s">
        <v>5</v>
      </c>
      <c r="I428" s="27" t="s">
        <v>5</v>
      </c>
      <c r="J428" s="27" t="s">
        <v>5</v>
      </c>
      <c r="K428" s="27">
        <v>5</v>
      </c>
      <c r="L428" s="27">
        <v>4</v>
      </c>
      <c r="M428" s="27">
        <v>6</v>
      </c>
      <c r="N428" s="27">
        <v>7</v>
      </c>
      <c r="O428" s="27">
        <v>2</v>
      </c>
      <c r="P428" s="27">
        <v>3</v>
      </c>
      <c r="Q428" s="27" t="s">
        <v>3</v>
      </c>
      <c r="R428" s="27">
        <v>8</v>
      </c>
      <c r="S428" s="27" t="s">
        <v>74</v>
      </c>
      <c r="T428" s="27" t="s">
        <v>7</v>
      </c>
      <c r="U428" s="27" t="s">
        <v>5</v>
      </c>
      <c r="V428" s="28" t="s">
        <v>2071</v>
      </c>
      <c r="W428" s="29" t="s">
        <v>2072</v>
      </c>
      <c r="X428" s="28" t="s">
        <v>2073</v>
      </c>
      <c r="Y428" s="29" t="s">
        <v>2074</v>
      </c>
      <c r="Z428" s="28" t="s">
        <v>6</v>
      </c>
    </row>
    <row r="429" spans="1:26" ht="75" x14ac:dyDescent="0.25">
      <c r="A429" s="26">
        <f t="shared" si="6"/>
        <v>428</v>
      </c>
      <c r="B429" s="27" t="s">
        <v>2075</v>
      </c>
      <c r="C429" s="27" t="s">
        <v>73</v>
      </c>
      <c r="D429" s="27" t="s">
        <v>4</v>
      </c>
      <c r="E429" s="27" t="s">
        <v>5</v>
      </c>
      <c r="F429" s="27" t="s">
        <v>5</v>
      </c>
      <c r="G429" s="27" t="s">
        <v>4</v>
      </c>
      <c r="H429" s="27" t="s">
        <v>5</v>
      </c>
      <c r="I429" s="27" t="s">
        <v>5</v>
      </c>
      <c r="J429" s="27" t="s">
        <v>5</v>
      </c>
      <c r="K429" s="27" t="s">
        <v>74</v>
      </c>
      <c r="L429" s="27">
        <v>8</v>
      </c>
      <c r="M429" s="27">
        <v>4</v>
      </c>
      <c r="N429" s="27">
        <v>5</v>
      </c>
      <c r="O429" s="27">
        <v>2</v>
      </c>
      <c r="P429" s="27">
        <v>3</v>
      </c>
      <c r="Q429" s="27" t="s">
        <v>3</v>
      </c>
      <c r="R429" s="27">
        <v>7</v>
      </c>
      <c r="S429" s="27">
        <v>6</v>
      </c>
      <c r="T429" s="27" t="s">
        <v>4</v>
      </c>
      <c r="U429" s="27" t="s">
        <v>2</v>
      </c>
      <c r="V429" s="28" t="s">
        <v>2076</v>
      </c>
      <c r="W429" s="29" t="s">
        <v>2077</v>
      </c>
      <c r="X429" s="28" t="s">
        <v>2078</v>
      </c>
      <c r="Y429" s="29" t="s">
        <v>6</v>
      </c>
      <c r="Z429" s="28" t="s">
        <v>6</v>
      </c>
    </row>
    <row r="430" spans="1:26" ht="165" x14ac:dyDescent="0.25">
      <c r="A430" s="26">
        <f t="shared" si="6"/>
        <v>429</v>
      </c>
      <c r="B430" s="27" t="s">
        <v>2079</v>
      </c>
      <c r="C430" s="27" t="s">
        <v>80</v>
      </c>
      <c r="D430" s="27" t="s">
        <v>2</v>
      </c>
      <c r="E430" s="27" t="s">
        <v>5</v>
      </c>
      <c r="F430" s="27" t="s">
        <v>5</v>
      </c>
      <c r="G430" s="27" t="s">
        <v>5</v>
      </c>
      <c r="H430" s="27" t="s">
        <v>5</v>
      </c>
      <c r="I430" s="27" t="s">
        <v>7</v>
      </c>
      <c r="J430" s="27" t="s">
        <v>7</v>
      </c>
      <c r="K430" s="27" t="s">
        <v>74</v>
      </c>
      <c r="L430" s="27">
        <v>8</v>
      </c>
      <c r="M430" s="27">
        <v>2</v>
      </c>
      <c r="N430" s="27">
        <v>3</v>
      </c>
      <c r="O430" s="27">
        <v>4</v>
      </c>
      <c r="P430" s="27">
        <v>5</v>
      </c>
      <c r="Q430" s="27" t="s">
        <v>3</v>
      </c>
      <c r="R430" s="27">
        <v>6</v>
      </c>
      <c r="S430" s="27">
        <v>7</v>
      </c>
      <c r="T430" s="27" t="s">
        <v>2</v>
      </c>
      <c r="U430" s="27" t="s">
        <v>5</v>
      </c>
      <c r="V430" s="28" t="s">
        <v>2080</v>
      </c>
      <c r="W430" s="29" t="s">
        <v>2081</v>
      </c>
      <c r="X430" s="28" t="s">
        <v>2082</v>
      </c>
      <c r="Y430" s="29" t="s">
        <v>2083</v>
      </c>
      <c r="Z430" s="28" t="s">
        <v>2084</v>
      </c>
    </row>
    <row r="431" spans="1:26" ht="120" x14ac:dyDescent="0.25">
      <c r="A431" s="26">
        <f t="shared" si="6"/>
        <v>430</v>
      </c>
      <c r="B431" s="27" t="s">
        <v>2085</v>
      </c>
      <c r="C431" s="27" t="s">
        <v>73</v>
      </c>
      <c r="D431" s="27" t="s">
        <v>4</v>
      </c>
      <c r="E431" s="27" t="s">
        <v>5</v>
      </c>
      <c r="F431" s="27" t="s">
        <v>5</v>
      </c>
      <c r="G431" s="27" t="s">
        <v>5</v>
      </c>
      <c r="H431" s="27" t="s">
        <v>2</v>
      </c>
      <c r="I431" s="27" t="s">
        <v>7</v>
      </c>
      <c r="J431" s="27" t="s">
        <v>16</v>
      </c>
      <c r="K431" s="27">
        <v>5</v>
      </c>
      <c r="L431" s="27">
        <v>6</v>
      </c>
      <c r="M431" s="27">
        <v>3</v>
      </c>
      <c r="N431" s="27">
        <v>4</v>
      </c>
      <c r="O431" s="27">
        <v>2</v>
      </c>
      <c r="P431" s="27">
        <v>7</v>
      </c>
      <c r="Q431" s="27" t="s">
        <v>3</v>
      </c>
      <c r="R431" s="27">
        <v>8</v>
      </c>
      <c r="S431" s="27" t="s">
        <v>74</v>
      </c>
      <c r="T431" s="27" t="s">
        <v>7</v>
      </c>
      <c r="U431" s="27" t="s">
        <v>7</v>
      </c>
      <c r="V431" s="28" t="s">
        <v>2086</v>
      </c>
      <c r="W431" s="29" t="s">
        <v>2087</v>
      </c>
      <c r="X431" s="28" t="s">
        <v>1979</v>
      </c>
      <c r="Y431" s="29" t="s">
        <v>2088</v>
      </c>
      <c r="Z431" s="28" t="s">
        <v>2089</v>
      </c>
    </row>
    <row r="432" spans="1:26" ht="150" x14ac:dyDescent="0.25">
      <c r="A432" s="26">
        <f t="shared" si="6"/>
        <v>431</v>
      </c>
      <c r="B432" s="27" t="s">
        <v>2090</v>
      </c>
      <c r="C432" s="27" t="s">
        <v>80</v>
      </c>
      <c r="D432" s="27" t="s">
        <v>7</v>
      </c>
      <c r="E432" s="27" t="s">
        <v>4</v>
      </c>
      <c r="F432" s="27" t="s">
        <v>4</v>
      </c>
      <c r="G432" s="27" t="s">
        <v>7</v>
      </c>
      <c r="H432" s="27" t="s">
        <v>7</v>
      </c>
      <c r="I432" s="27" t="s">
        <v>16</v>
      </c>
      <c r="J432" s="27" t="s">
        <v>5</v>
      </c>
      <c r="K432" s="27">
        <v>6</v>
      </c>
      <c r="L432" s="27" t="s">
        <v>3</v>
      </c>
      <c r="M432" s="27">
        <v>2</v>
      </c>
      <c r="N432" s="27">
        <v>7</v>
      </c>
      <c r="O432" s="27">
        <v>4</v>
      </c>
      <c r="P432" s="27">
        <v>5</v>
      </c>
      <c r="Q432" s="27">
        <v>3</v>
      </c>
      <c r="R432" s="27">
        <v>8</v>
      </c>
      <c r="S432" s="27" t="s">
        <v>74</v>
      </c>
      <c r="T432" s="27" t="s">
        <v>2</v>
      </c>
      <c r="U432" s="27" t="s">
        <v>2</v>
      </c>
      <c r="V432" s="28" t="s">
        <v>2091</v>
      </c>
      <c r="W432" s="29" t="s">
        <v>2092</v>
      </c>
      <c r="X432" s="28" t="s">
        <v>2093</v>
      </c>
      <c r="Y432" s="29" t="s">
        <v>2094</v>
      </c>
      <c r="Z432" s="28" t="s">
        <v>2095</v>
      </c>
    </row>
    <row r="433" spans="1:26" ht="165" x14ac:dyDescent="0.25">
      <c r="A433" s="26">
        <f t="shared" si="6"/>
        <v>432</v>
      </c>
      <c r="B433" s="27" t="s">
        <v>2096</v>
      </c>
      <c r="C433" s="27" t="s">
        <v>80</v>
      </c>
      <c r="D433" s="27" t="s">
        <v>2</v>
      </c>
      <c r="E433" s="27" t="s">
        <v>4</v>
      </c>
      <c r="F433" s="27" t="s">
        <v>4</v>
      </c>
      <c r="G433" s="27" t="s">
        <v>5</v>
      </c>
      <c r="H433" s="27" t="s">
        <v>2</v>
      </c>
      <c r="I433" s="27" t="s">
        <v>5</v>
      </c>
      <c r="J433" s="27" t="s">
        <v>5</v>
      </c>
      <c r="K433" s="27">
        <v>7</v>
      </c>
      <c r="L433" s="27">
        <v>6</v>
      </c>
      <c r="M433" s="27">
        <v>4</v>
      </c>
      <c r="N433" s="27">
        <v>5</v>
      </c>
      <c r="O433" s="27" t="s">
        <v>3</v>
      </c>
      <c r="P433" s="27">
        <v>2</v>
      </c>
      <c r="Q433" s="27">
        <v>3</v>
      </c>
      <c r="R433" s="27">
        <v>8</v>
      </c>
      <c r="S433" s="27" t="s">
        <v>74</v>
      </c>
      <c r="T433" s="27" t="s">
        <v>7</v>
      </c>
      <c r="U433" s="27" t="s">
        <v>5</v>
      </c>
      <c r="V433" s="28" t="s">
        <v>2097</v>
      </c>
      <c r="W433" s="29" t="s">
        <v>2098</v>
      </c>
      <c r="X433" s="28" t="s">
        <v>2099</v>
      </c>
      <c r="Y433" s="29" t="s">
        <v>2100</v>
      </c>
      <c r="Z433" s="28" t="s">
        <v>2101</v>
      </c>
    </row>
    <row r="434" spans="1:26" ht="45" x14ac:dyDescent="0.25">
      <c r="A434" s="26">
        <f t="shared" si="6"/>
        <v>433</v>
      </c>
      <c r="B434" s="27" t="s">
        <v>2102</v>
      </c>
      <c r="C434" s="27" t="s">
        <v>85</v>
      </c>
      <c r="D434" s="27" t="s">
        <v>2</v>
      </c>
      <c r="E434" s="27" t="s">
        <v>5</v>
      </c>
      <c r="F434" s="27" t="s">
        <v>5</v>
      </c>
      <c r="G434" s="27" t="s">
        <v>4</v>
      </c>
      <c r="H434" s="27" t="s">
        <v>7</v>
      </c>
      <c r="I434" s="27" t="s">
        <v>7</v>
      </c>
      <c r="J434" s="27" t="s">
        <v>7</v>
      </c>
      <c r="K434" s="27">
        <v>8</v>
      </c>
      <c r="L434" s="27" t="s">
        <v>74</v>
      </c>
      <c r="M434" s="27" t="s">
        <v>3</v>
      </c>
      <c r="N434" s="27">
        <v>2</v>
      </c>
      <c r="O434" s="27">
        <v>3</v>
      </c>
      <c r="P434" s="27">
        <v>7</v>
      </c>
      <c r="Q434" s="27">
        <v>5</v>
      </c>
      <c r="R434" s="27">
        <v>6</v>
      </c>
      <c r="S434" s="27">
        <v>4</v>
      </c>
      <c r="T434" s="27" t="s">
        <v>5</v>
      </c>
      <c r="U434" s="27" t="s">
        <v>7</v>
      </c>
      <c r="V434" s="28" t="s">
        <v>2103</v>
      </c>
      <c r="W434" s="29" t="s">
        <v>2104</v>
      </c>
      <c r="X434" s="28" t="s">
        <v>2105</v>
      </c>
      <c r="Y434" s="29" t="s">
        <v>6</v>
      </c>
      <c r="Z434" s="28" t="s">
        <v>2106</v>
      </c>
    </row>
    <row r="435" spans="1:26" ht="30" x14ac:dyDescent="0.25">
      <c r="A435" s="26">
        <f t="shared" si="6"/>
        <v>434</v>
      </c>
      <c r="B435" s="27" t="s">
        <v>2107</v>
      </c>
      <c r="C435" s="27" t="s">
        <v>73</v>
      </c>
      <c r="D435" s="27" t="s">
        <v>5</v>
      </c>
      <c r="E435" s="27" t="s">
        <v>5</v>
      </c>
      <c r="F435" s="27" t="s">
        <v>5</v>
      </c>
      <c r="G435" s="27" t="s">
        <v>4</v>
      </c>
      <c r="H435" s="27" t="s">
        <v>5</v>
      </c>
      <c r="I435" s="27" t="s">
        <v>5</v>
      </c>
      <c r="J435" s="27" t="s">
        <v>5</v>
      </c>
      <c r="K435" s="27" t="s">
        <v>3</v>
      </c>
      <c r="L435" s="27">
        <v>2</v>
      </c>
      <c r="M435" s="27">
        <v>3</v>
      </c>
      <c r="N435" s="27">
        <v>4</v>
      </c>
      <c r="O435" s="27">
        <v>5</v>
      </c>
      <c r="P435" s="27">
        <v>6</v>
      </c>
      <c r="Q435" s="27">
        <v>7</v>
      </c>
      <c r="R435" s="27">
        <v>8</v>
      </c>
      <c r="S435" s="27" t="s">
        <v>74</v>
      </c>
      <c r="T435" s="27" t="s">
        <v>7</v>
      </c>
      <c r="U435" s="27" t="s">
        <v>5</v>
      </c>
      <c r="V435" s="28" t="s">
        <v>14</v>
      </c>
      <c r="W435" s="29" t="s">
        <v>2108</v>
      </c>
      <c r="X435" s="28" t="s">
        <v>14</v>
      </c>
      <c r="Y435" s="29" t="s">
        <v>2109</v>
      </c>
      <c r="Z435" s="28" t="s">
        <v>6</v>
      </c>
    </row>
    <row r="436" spans="1:26" ht="105" x14ac:dyDescent="0.25">
      <c r="A436" s="26">
        <f t="shared" si="6"/>
        <v>435</v>
      </c>
      <c r="B436" s="27" t="s">
        <v>2110</v>
      </c>
      <c r="C436" s="27" t="s">
        <v>73</v>
      </c>
      <c r="D436" s="27" t="s">
        <v>7</v>
      </c>
      <c r="E436" s="27" t="s">
        <v>5</v>
      </c>
      <c r="F436" s="27" t="s">
        <v>5</v>
      </c>
      <c r="G436" s="27" t="s">
        <v>7</v>
      </c>
      <c r="H436" s="27" t="s">
        <v>5</v>
      </c>
      <c r="I436" s="27" t="s">
        <v>4</v>
      </c>
      <c r="J436" s="27" t="s">
        <v>7</v>
      </c>
      <c r="K436" s="27" t="s">
        <v>3</v>
      </c>
      <c r="L436" s="27">
        <v>2</v>
      </c>
      <c r="M436" s="27">
        <v>8</v>
      </c>
      <c r="N436" s="27">
        <v>7</v>
      </c>
      <c r="O436" s="27">
        <v>3</v>
      </c>
      <c r="P436" s="27" t="s">
        <v>74</v>
      </c>
      <c r="Q436" s="27">
        <v>4</v>
      </c>
      <c r="R436" s="27">
        <v>5</v>
      </c>
      <c r="S436" s="27">
        <v>6</v>
      </c>
      <c r="T436" s="27" t="s">
        <v>16</v>
      </c>
      <c r="U436" s="27" t="s">
        <v>16</v>
      </c>
      <c r="V436" s="28" t="s">
        <v>2111</v>
      </c>
      <c r="W436" s="29" t="s">
        <v>2112</v>
      </c>
      <c r="X436" s="28" t="s">
        <v>2113</v>
      </c>
      <c r="Y436" s="29" t="s">
        <v>2114</v>
      </c>
      <c r="Z436" s="28" t="s">
        <v>2115</v>
      </c>
    </row>
    <row r="437" spans="1:26" ht="120" x14ac:dyDescent="0.25">
      <c r="A437" s="26">
        <f t="shared" si="6"/>
        <v>436</v>
      </c>
      <c r="B437" s="27" t="s">
        <v>2116</v>
      </c>
      <c r="C437" s="27" t="s">
        <v>80</v>
      </c>
      <c r="D437" s="27" t="s">
        <v>4</v>
      </c>
      <c r="E437" s="27" t="s">
        <v>4</v>
      </c>
      <c r="F437" s="27" t="s">
        <v>4</v>
      </c>
      <c r="G437" s="27" t="s">
        <v>4</v>
      </c>
      <c r="H437" s="27" t="s">
        <v>2</v>
      </c>
      <c r="I437" s="27" t="s">
        <v>7</v>
      </c>
      <c r="J437" s="27" t="s">
        <v>4</v>
      </c>
      <c r="K437" s="27">
        <v>7</v>
      </c>
      <c r="L437" s="27">
        <v>6</v>
      </c>
      <c r="M437" s="27">
        <v>8</v>
      </c>
      <c r="N437" s="27" t="s">
        <v>3</v>
      </c>
      <c r="O437" s="27">
        <v>2</v>
      </c>
      <c r="P437" s="27" t="s">
        <v>74</v>
      </c>
      <c r="Q437" s="27">
        <v>3</v>
      </c>
      <c r="R437" s="27">
        <v>4</v>
      </c>
      <c r="S437" s="27">
        <v>5</v>
      </c>
      <c r="T437" s="27" t="s">
        <v>5</v>
      </c>
      <c r="U437" s="27" t="s">
        <v>2</v>
      </c>
      <c r="V437" s="28" t="s">
        <v>2117</v>
      </c>
      <c r="W437" s="29" t="s">
        <v>2118</v>
      </c>
      <c r="X437" s="28" t="s">
        <v>2119</v>
      </c>
      <c r="Y437" s="29" t="s">
        <v>2120</v>
      </c>
      <c r="Z437" s="28" t="s">
        <v>2121</v>
      </c>
    </row>
    <row r="438" spans="1:26" ht="30" x14ac:dyDescent="0.25">
      <c r="A438" s="26">
        <f t="shared" si="6"/>
        <v>437</v>
      </c>
      <c r="B438" s="27" t="s">
        <v>2122</v>
      </c>
      <c r="C438" s="27" t="s">
        <v>80</v>
      </c>
      <c r="D438" s="27" t="s">
        <v>7</v>
      </c>
      <c r="E438" s="27" t="s">
        <v>2</v>
      </c>
      <c r="F438" s="27" t="s">
        <v>5</v>
      </c>
      <c r="G438" s="27" t="s">
        <v>7</v>
      </c>
      <c r="H438" s="27" t="s">
        <v>5</v>
      </c>
      <c r="I438" s="27" t="s">
        <v>7</v>
      </c>
      <c r="J438" s="27" t="s">
        <v>2</v>
      </c>
      <c r="K438" s="27" t="s">
        <v>3</v>
      </c>
      <c r="L438" s="27">
        <v>4</v>
      </c>
      <c r="M438" s="27">
        <v>2</v>
      </c>
      <c r="N438" s="27">
        <v>3</v>
      </c>
      <c r="O438" s="27">
        <v>5</v>
      </c>
      <c r="P438" s="27">
        <v>6</v>
      </c>
      <c r="Q438" s="27">
        <v>7</v>
      </c>
      <c r="R438" s="27" t="s">
        <v>74</v>
      </c>
      <c r="S438" s="27">
        <v>8</v>
      </c>
      <c r="T438" s="27" t="s">
        <v>7</v>
      </c>
      <c r="U438" s="27" t="s">
        <v>7</v>
      </c>
      <c r="V438" s="28" t="s">
        <v>2123</v>
      </c>
      <c r="W438" s="29" t="s">
        <v>2124</v>
      </c>
      <c r="X438" s="28" t="s">
        <v>2125</v>
      </c>
      <c r="Y438" s="29" t="s">
        <v>2126</v>
      </c>
      <c r="Z438" s="28" t="s">
        <v>6</v>
      </c>
    </row>
    <row r="439" spans="1:26" ht="30" x14ac:dyDescent="0.25">
      <c r="A439" s="26">
        <f t="shared" si="6"/>
        <v>438</v>
      </c>
      <c r="B439" s="27" t="s">
        <v>2127</v>
      </c>
      <c r="C439" s="27" t="s">
        <v>73</v>
      </c>
      <c r="D439" s="27" t="s">
        <v>5</v>
      </c>
      <c r="E439" s="27" t="s">
        <v>5</v>
      </c>
      <c r="F439" s="27" t="s">
        <v>5</v>
      </c>
      <c r="G439" s="27" t="s">
        <v>4</v>
      </c>
      <c r="H439" s="27" t="s">
        <v>5</v>
      </c>
      <c r="I439" s="27" t="s">
        <v>16</v>
      </c>
      <c r="J439" s="27" t="s">
        <v>5</v>
      </c>
      <c r="K439" s="27" t="s">
        <v>3</v>
      </c>
      <c r="L439" s="27" t="s">
        <v>74</v>
      </c>
      <c r="M439" s="27">
        <v>2</v>
      </c>
      <c r="N439" s="27">
        <v>3</v>
      </c>
      <c r="O439" s="27">
        <v>4</v>
      </c>
      <c r="P439" s="27">
        <v>5</v>
      </c>
      <c r="Q439" s="27">
        <v>6</v>
      </c>
      <c r="R439" s="27">
        <v>7</v>
      </c>
      <c r="S439" s="27">
        <v>8</v>
      </c>
      <c r="T439" s="27" t="s">
        <v>16</v>
      </c>
      <c r="U439" s="27" t="s">
        <v>2</v>
      </c>
      <c r="V439" s="28" t="s">
        <v>131</v>
      </c>
      <c r="W439" s="29" t="s">
        <v>131</v>
      </c>
      <c r="X439" s="28" t="s">
        <v>131</v>
      </c>
      <c r="Y439" s="29" t="s">
        <v>131</v>
      </c>
      <c r="Z439" s="28" t="s">
        <v>131</v>
      </c>
    </row>
    <row r="440" spans="1:26" ht="75" x14ac:dyDescent="0.25">
      <c r="A440" s="26">
        <f t="shared" si="6"/>
        <v>439</v>
      </c>
      <c r="B440" s="27" t="s">
        <v>2128</v>
      </c>
      <c r="C440" s="27" t="s">
        <v>80</v>
      </c>
      <c r="D440" s="27" t="s">
        <v>5</v>
      </c>
      <c r="E440" s="27" t="s">
        <v>4</v>
      </c>
      <c r="F440" s="27" t="s">
        <v>5</v>
      </c>
      <c r="G440" s="27" t="s">
        <v>7</v>
      </c>
      <c r="H440" s="27" t="s">
        <v>4</v>
      </c>
      <c r="I440" s="27" t="s">
        <v>16</v>
      </c>
      <c r="J440" s="27" t="s">
        <v>16</v>
      </c>
      <c r="K440" s="27">
        <v>2</v>
      </c>
      <c r="L440" s="27" t="s">
        <v>3</v>
      </c>
      <c r="M440" s="27">
        <v>3</v>
      </c>
      <c r="N440" s="27">
        <v>4</v>
      </c>
      <c r="O440" s="27">
        <v>5</v>
      </c>
      <c r="P440" s="27">
        <v>6</v>
      </c>
      <c r="Q440" s="27">
        <v>7</v>
      </c>
      <c r="R440" s="27">
        <v>8</v>
      </c>
      <c r="S440" s="27" t="s">
        <v>74</v>
      </c>
      <c r="T440" s="27" t="s">
        <v>16</v>
      </c>
      <c r="U440" s="27" t="s">
        <v>16</v>
      </c>
      <c r="V440" s="28" t="s">
        <v>2129</v>
      </c>
      <c r="W440" s="29" t="s">
        <v>2130</v>
      </c>
      <c r="X440" s="28" t="s">
        <v>2131</v>
      </c>
      <c r="Y440" s="29" t="s">
        <v>2132</v>
      </c>
      <c r="Z440" s="28" t="s">
        <v>2133</v>
      </c>
    </row>
    <row r="441" spans="1:26" ht="30" x14ac:dyDescent="0.25">
      <c r="A441" s="26">
        <f t="shared" si="6"/>
        <v>440</v>
      </c>
      <c r="B441" s="27" t="s">
        <v>2134</v>
      </c>
      <c r="C441" s="27" t="s">
        <v>73</v>
      </c>
      <c r="D441" s="27" t="s">
        <v>2</v>
      </c>
      <c r="E441" s="27" t="s">
        <v>5</v>
      </c>
      <c r="F441" s="27" t="s">
        <v>5</v>
      </c>
      <c r="G441" s="27" t="s">
        <v>5</v>
      </c>
      <c r="H441" s="27" t="s">
        <v>7</v>
      </c>
      <c r="I441" s="27" t="s">
        <v>7</v>
      </c>
      <c r="J441" s="27" t="s">
        <v>16</v>
      </c>
      <c r="K441" s="27">
        <v>7</v>
      </c>
      <c r="L441" s="27">
        <v>8</v>
      </c>
      <c r="M441" s="27">
        <v>2</v>
      </c>
      <c r="N441" s="27">
        <v>5</v>
      </c>
      <c r="O441" s="27">
        <v>4</v>
      </c>
      <c r="P441" s="27">
        <v>6</v>
      </c>
      <c r="Q441" s="27">
        <v>3</v>
      </c>
      <c r="R441" s="27" t="s">
        <v>3</v>
      </c>
      <c r="S441" s="27" t="s">
        <v>74</v>
      </c>
      <c r="T441" s="27" t="s">
        <v>2</v>
      </c>
      <c r="U441" s="27" t="s">
        <v>7</v>
      </c>
      <c r="V441" s="28" t="s">
        <v>2135</v>
      </c>
      <c r="W441" s="29" t="s">
        <v>2136</v>
      </c>
      <c r="X441" s="28" t="s">
        <v>6</v>
      </c>
      <c r="Y441" s="29" t="s">
        <v>2137</v>
      </c>
      <c r="Z441" s="28" t="s">
        <v>6</v>
      </c>
    </row>
    <row r="442" spans="1:26" ht="45" x14ac:dyDescent="0.25">
      <c r="A442" s="26">
        <f t="shared" si="6"/>
        <v>441</v>
      </c>
      <c r="B442" s="27" t="s">
        <v>2138</v>
      </c>
      <c r="C442" s="27" t="s">
        <v>85</v>
      </c>
      <c r="D442" s="27" t="s">
        <v>5</v>
      </c>
      <c r="E442" s="27" t="s">
        <v>5</v>
      </c>
      <c r="F442" s="27" t="s">
        <v>5</v>
      </c>
      <c r="G442" s="27" t="s">
        <v>5</v>
      </c>
      <c r="H442" s="27" t="s">
        <v>4</v>
      </c>
      <c r="I442" s="27" t="s">
        <v>2</v>
      </c>
      <c r="J442" s="27" t="s">
        <v>5</v>
      </c>
      <c r="K442" s="27" t="s">
        <v>3</v>
      </c>
      <c r="L442" s="27">
        <v>2</v>
      </c>
      <c r="M442" s="27">
        <v>3</v>
      </c>
      <c r="N442" s="27">
        <v>6</v>
      </c>
      <c r="O442" s="27">
        <v>4</v>
      </c>
      <c r="P442" s="27">
        <v>7</v>
      </c>
      <c r="Q442" s="27">
        <v>5</v>
      </c>
      <c r="R442" s="27">
        <v>8</v>
      </c>
      <c r="S442" s="27" t="s">
        <v>74</v>
      </c>
      <c r="T442" s="27" t="s">
        <v>4</v>
      </c>
      <c r="U442" s="27" t="s">
        <v>7</v>
      </c>
      <c r="V442" s="28" t="s">
        <v>2139</v>
      </c>
      <c r="W442" s="29" t="s">
        <v>2140</v>
      </c>
      <c r="X442" s="28" t="s">
        <v>2141</v>
      </c>
      <c r="Y442" s="29" t="s">
        <v>2142</v>
      </c>
      <c r="Z442" s="28" t="s">
        <v>2143</v>
      </c>
    </row>
    <row r="443" spans="1:26" ht="45" x14ac:dyDescent="0.25">
      <c r="A443" s="26">
        <f t="shared" si="6"/>
        <v>442</v>
      </c>
      <c r="B443" s="27" t="s">
        <v>2144</v>
      </c>
      <c r="C443" s="27" t="s">
        <v>85</v>
      </c>
      <c r="D443" s="27" t="s">
        <v>2</v>
      </c>
      <c r="E443" s="27" t="s">
        <v>5</v>
      </c>
      <c r="F443" s="27" t="s">
        <v>5</v>
      </c>
      <c r="G443" s="27" t="s">
        <v>2</v>
      </c>
      <c r="H443" s="27" t="s">
        <v>7</v>
      </c>
      <c r="I443" s="27" t="s">
        <v>4</v>
      </c>
      <c r="J443" s="27" t="s">
        <v>5</v>
      </c>
      <c r="K443" s="27" t="s">
        <v>3</v>
      </c>
      <c r="L443" s="27">
        <v>2</v>
      </c>
      <c r="M443" s="27">
        <v>7</v>
      </c>
      <c r="N443" s="27">
        <v>8</v>
      </c>
      <c r="O443" s="27">
        <v>3</v>
      </c>
      <c r="P443" s="27" t="s">
        <v>74</v>
      </c>
      <c r="Q443" s="27">
        <v>4</v>
      </c>
      <c r="R443" s="27">
        <v>5</v>
      </c>
      <c r="S443" s="27">
        <v>6</v>
      </c>
      <c r="T443" s="27" t="s">
        <v>16</v>
      </c>
      <c r="U443" s="27" t="s">
        <v>2</v>
      </c>
      <c r="V443" s="28" t="s">
        <v>2145</v>
      </c>
      <c r="W443" s="29" t="s">
        <v>2146</v>
      </c>
      <c r="X443" s="28" t="s">
        <v>6</v>
      </c>
      <c r="Y443" s="29" t="s">
        <v>6</v>
      </c>
      <c r="Z443" s="28" t="s">
        <v>6</v>
      </c>
    </row>
    <row r="444" spans="1:26" ht="180" x14ac:dyDescent="0.25">
      <c r="A444" s="26">
        <f t="shared" si="6"/>
        <v>443</v>
      </c>
      <c r="B444" s="27" t="s">
        <v>2147</v>
      </c>
      <c r="C444" s="27" t="s">
        <v>73</v>
      </c>
      <c r="D444" s="27" t="s">
        <v>2</v>
      </c>
      <c r="E444" s="27" t="s">
        <v>5</v>
      </c>
      <c r="F444" s="27" t="s">
        <v>5</v>
      </c>
      <c r="G444" s="27" t="s">
        <v>2</v>
      </c>
      <c r="H444" s="27" t="s">
        <v>5</v>
      </c>
      <c r="I444" s="27" t="s">
        <v>4</v>
      </c>
      <c r="J444" s="27" t="s">
        <v>4</v>
      </c>
      <c r="K444" s="27" t="s">
        <v>3</v>
      </c>
      <c r="L444" s="27">
        <v>2</v>
      </c>
      <c r="M444" s="27">
        <v>3</v>
      </c>
      <c r="N444" s="27">
        <v>4</v>
      </c>
      <c r="O444" s="27">
        <v>5</v>
      </c>
      <c r="P444" s="27">
        <v>6</v>
      </c>
      <c r="Q444" s="27">
        <v>7</v>
      </c>
      <c r="R444" s="27">
        <v>8</v>
      </c>
      <c r="S444" s="27" t="s">
        <v>74</v>
      </c>
      <c r="T444" s="27" t="s">
        <v>4</v>
      </c>
      <c r="U444" s="27" t="s">
        <v>4</v>
      </c>
      <c r="V444" s="28" t="s">
        <v>2148</v>
      </c>
      <c r="W444" s="29" t="s">
        <v>2149</v>
      </c>
      <c r="X444" s="28" t="s">
        <v>6</v>
      </c>
      <c r="Y444" s="29" t="s">
        <v>2150</v>
      </c>
      <c r="Z444" s="28" t="s">
        <v>2151</v>
      </c>
    </row>
    <row r="445" spans="1:26" ht="30" x14ac:dyDescent="0.25">
      <c r="A445" s="26">
        <f t="shared" si="6"/>
        <v>444</v>
      </c>
      <c r="B445" s="27" t="s">
        <v>2152</v>
      </c>
      <c r="C445" s="27" t="s">
        <v>73</v>
      </c>
      <c r="D445" s="27" t="s">
        <v>5</v>
      </c>
      <c r="E445" s="27" t="s">
        <v>5</v>
      </c>
      <c r="F445" s="27" t="s">
        <v>5</v>
      </c>
      <c r="G445" s="27" t="s">
        <v>5</v>
      </c>
      <c r="H445" s="27" t="s">
        <v>5</v>
      </c>
      <c r="I445" s="27" t="s">
        <v>5</v>
      </c>
      <c r="J445" s="27" t="s">
        <v>5</v>
      </c>
      <c r="K445" s="27">
        <v>7</v>
      </c>
      <c r="L445" s="27">
        <v>6</v>
      </c>
      <c r="M445" s="27">
        <v>5</v>
      </c>
      <c r="N445" s="27">
        <v>4</v>
      </c>
      <c r="O445" s="27" t="s">
        <v>3</v>
      </c>
      <c r="P445" s="27">
        <v>3</v>
      </c>
      <c r="Q445" s="27">
        <v>2</v>
      </c>
      <c r="R445" s="27" t="s">
        <v>74</v>
      </c>
      <c r="S445" s="27">
        <v>8</v>
      </c>
      <c r="T445" s="27" t="s">
        <v>5</v>
      </c>
      <c r="U445" s="27" t="s">
        <v>4</v>
      </c>
      <c r="V445" s="28" t="s">
        <v>2153</v>
      </c>
      <c r="W445" s="29" t="s">
        <v>2154</v>
      </c>
      <c r="X445" s="28" t="s">
        <v>2155</v>
      </c>
      <c r="Y445" s="29" t="s">
        <v>2156</v>
      </c>
      <c r="Z445" s="28" t="s">
        <v>6</v>
      </c>
    </row>
    <row r="446" spans="1:26" ht="375" x14ac:dyDescent="0.25">
      <c r="A446" s="26">
        <f t="shared" si="6"/>
        <v>445</v>
      </c>
      <c r="B446" s="27" t="s">
        <v>2157</v>
      </c>
      <c r="C446" s="27" t="s">
        <v>85</v>
      </c>
      <c r="D446" s="27" t="s">
        <v>7</v>
      </c>
      <c r="E446" s="27" t="s">
        <v>5</v>
      </c>
      <c r="F446" s="27" t="s">
        <v>5</v>
      </c>
      <c r="G446" s="27" t="s">
        <v>7</v>
      </c>
      <c r="H446" s="27" t="s">
        <v>4</v>
      </c>
      <c r="I446" s="27" t="s">
        <v>16</v>
      </c>
      <c r="J446" s="27" t="s">
        <v>16</v>
      </c>
      <c r="K446" s="27" t="s">
        <v>74</v>
      </c>
      <c r="L446" s="27">
        <v>8</v>
      </c>
      <c r="M446" s="27">
        <v>2</v>
      </c>
      <c r="N446" s="27" t="s">
        <v>3</v>
      </c>
      <c r="O446" s="27">
        <v>3</v>
      </c>
      <c r="P446" s="27">
        <v>4</v>
      </c>
      <c r="Q446" s="27">
        <v>5</v>
      </c>
      <c r="R446" s="27">
        <v>6</v>
      </c>
      <c r="S446" s="27">
        <v>7</v>
      </c>
      <c r="T446" s="27" t="s">
        <v>16</v>
      </c>
      <c r="U446" s="27" t="s">
        <v>16</v>
      </c>
      <c r="V446" s="28" t="s">
        <v>2158</v>
      </c>
      <c r="W446" s="29" t="s">
        <v>2159</v>
      </c>
      <c r="X446" s="28" t="s">
        <v>2160</v>
      </c>
      <c r="Y446" s="29" t="s">
        <v>2161</v>
      </c>
      <c r="Z446" s="28" t="s">
        <v>2162</v>
      </c>
    </row>
    <row r="447" spans="1:26" ht="409.5" x14ac:dyDescent="0.25">
      <c r="A447" s="26">
        <f t="shared" si="6"/>
        <v>446</v>
      </c>
      <c r="B447" s="27" t="s">
        <v>2163</v>
      </c>
      <c r="C447" s="27" t="s">
        <v>80</v>
      </c>
      <c r="D447" s="27" t="s">
        <v>7</v>
      </c>
      <c r="E447" s="27" t="s">
        <v>5</v>
      </c>
      <c r="F447" s="27" t="s">
        <v>5</v>
      </c>
      <c r="G447" s="27" t="s">
        <v>5</v>
      </c>
      <c r="H447" s="27" t="s">
        <v>5</v>
      </c>
      <c r="I447" s="27" t="s">
        <v>7</v>
      </c>
      <c r="J447" s="27" t="s">
        <v>5</v>
      </c>
      <c r="K447" s="27">
        <v>8</v>
      </c>
      <c r="L447" s="27">
        <v>7</v>
      </c>
      <c r="M447" s="27">
        <v>5</v>
      </c>
      <c r="N447" s="27">
        <v>6</v>
      </c>
      <c r="O447" s="27">
        <v>4</v>
      </c>
      <c r="P447" s="27" t="s">
        <v>74</v>
      </c>
      <c r="Q447" s="27">
        <v>3</v>
      </c>
      <c r="R447" s="27">
        <v>2</v>
      </c>
      <c r="S447" s="27" t="s">
        <v>3</v>
      </c>
      <c r="T447" s="27" t="s">
        <v>4</v>
      </c>
      <c r="U447" s="27" t="s">
        <v>4</v>
      </c>
      <c r="V447" s="28" t="s">
        <v>2164</v>
      </c>
      <c r="W447" s="29" t="s">
        <v>2165</v>
      </c>
      <c r="X447" s="28" t="s">
        <v>2166</v>
      </c>
      <c r="Y447" s="29" t="s">
        <v>2167</v>
      </c>
      <c r="Z447" s="28" t="s">
        <v>2168</v>
      </c>
    </row>
    <row r="448" spans="1:26" ht="60" x14ac:dyDescent="0.25">
      <c r="A448" s="26">
        <f t="shared" si="6"/>
        <v>447</v>
      </c>
      <c r="B448" s="27" t="s">
        <v>2169</v>
      </c>
      <c r="C448" s="27" t="s">
        <v>73</v>
      </c>
      <c r="D448" s="27" t="s">
        <v>2</v>
      </c>
      <c r="E448" s="27" t="s">
        <v>5</v>
      </c>
      <c r="F448" s="27" t="s">
        <v>5</v>
      </c>
      <c r="G448" s="27" t="s">
        <v>2</v>
      </c>
      <c r="H448" s="27" t="s">
        <v>5</v>
      </c>
      <c r="I448" s="27" t="s">
        <v>2</v>
      </c>
      <c r="J448" s="27" t="s">
        <v>2</v>
      </c>
      <c r="K448" s="27" t="s">
        <v>74</v>
      </c>
      <c r="L448" s="27">
        <v>8</v>
      </c>
      <c r="M448" s="27">
        <v>7</v>
      </c>
      <c r="N448" s="27">
        <v>6</v>
      </c>
      <c r="O448" s="27">
        <v>5</v>
      </c>
      <c r="P448" s="27">
        <v>4</v>
      </c>
      <c r="Q448" s="27">
        <v>3</v>
      </c>
      <c r="R448" s="27">
        <v>2</v>
      </c>
      <c r="S448" s="27" t="s">
        <v>3</v>
      </c>
      <c r="T448" s="27" t="s">
        <v>5</v>
      </c>
      <c r="U448" s="27" t="s">
        <v>5</v>
      </c>
      <c r="V448" s="28" t="s">
        <v>2170</v>
      </c>
      <c r="W448" s="29" t="s">
        <v>2171</v>
      </c>
      <c r="X448" s="28" t="s">
        <v>2172</v>
      </c>
      <c r="Y448" s="29" t="s">
        <v>2173</v>
      </c>
      <c r="Z448" s="28" t="s">
        <v>6</v>
      </c>
    </row>
    <row r="449" spans="1:26" ht="45" x14ac:dyDescent="0.25">
      <c r="A449" s="26">
        <f t="shared" si="6"/>
        <v>448</v>
      </c>
      <c r="B449" s="27" t="s">
        <v>2174</v>
      </c>
      <c r="C449" s="27" t="s">
        <v>73</v>
      </c>
      <c r="D449" s="27" t="s">
        <v>2</v>
      </c>
      <c r="E449" s="27" t="s">
        <v>2</v>
      </c>
      <c r="F449" s="27" t="s">
        <v>2</v>
      </c>
      <c r="G449" s="27" t="s">
        <v>5</v>
      </c>
      <c r="H449" s="27" t="s">
        <v>2</v>
      </c>
      <c r="I449" s="27" t="s">
        <v>2</v>
      </c>
      <c r="J449" s="27" t="s">
        <v>2</v>
      </c>
      <c r="K449" s="27">
        <v>7</v>
      </c>
      <c r="L449" s="27">
        <v>5</v>
      </c>
      <c r="M449" s="27">
        <v>2</v>
      </c>
      <c r="N449" s="27">
        <v>6</v>
      </c>
      <c r="O449" s="27">
        <v>3</v>
      </c>
      <c r="P449" s="27" t="s">
        <v>74</v>
      </c>
      <c r="Q449" s="27" t="s">
        <v>3</v>
      </c>
      <c r="R449" s="27">
        <v>4</v>
      </c>
      <c r="S449" s="27">
        <v>8</v>
      </c>
      <c r="T449" s="27" t="s">
        <v>5</v>
      </c>
      <c r="U449" s="27" t="s">
        <v>2</v>
      </c>
      <c r="V449" s="28" t="s">
        <v>2175</v>
      </c>
      <c r="W449" s="29" t="s">
        <v>2176</v>
      </c>
      <c r="X449" s="28" t="s">
        <v>2177</v>
      </c>
      <c r="Y449" s="29" t="s">
        <v>2178</v>
      </c>
      <c r="Z449" s="28" t="s">
        <v>2179</v>
      </c>
    </row>
    <row r="450" spans="1:26" ht="180" x14ac:dyDescent="0.25">
      <c r="A450" s="26">
        <f t="shared" si="6"/>
        <v>449</v>
      </c>
      <c r="B450" s="27" t="s">
        <v>2180</v>
      </c>
      <c r="C450" s="27" t="s">
        <v>73</v>
      </c>
      <c r="D450" s="27" t="s">
        <v>7</v>
      </c>
      <c r="E450" s="27" t="s">
        <v>5</v>
      </c>
      <c r="F450" s="27" t="s">
        <v>5</v>
      </c>
      <c r="G450" s="27" t="s">
        <v>4</v>
      </c>
      <c r="H450" s="27" t="s">
        <v>5</v>
      </c>
      <c r="I450" s="27" t="s">
        <v>5</v>
      </c>
      <c r="J450" s="27" t="s">
        <v>5</v>
      </c>
      <c r="K450" s="27" t="s">
        <v>3</v>
      </c>
      <c r="L450" s="27">
        <v>2</v>
      </c>
      <c r="M450" s="27">
        <v>5</v>
      </c>
      <c r="N450" s="27">
        <v>4</v>
      </c>
      <c r="O450" s="27">
        <v>6</v>
      </c>
      <c r="P450" s="27">
        <v>7</v>
      </c>
      <c r="Q450" s="27">
        <v>3</v>
      </c>
      <c r="R450" s="27" t="s">
        <v>74</v>
      </c>
      <c r="S450" s="27">
        <v>8</v>
      </c>
      <c r="T450" s="27" t="s">
        <v>5</v>
      </c>
      <c r="U450" s="27" t="s">
        <v>4</v>
      </c>
      <c r="V450" s="28" t="s">
        <v>2181</v>
      </c>
      <c r="W450" s="29" t="s">
        <v>2182</v>
      </c>
      <c r="X450" s="28" t="s">
        <v>2183</v>
      </c>
      <c r="Y450" s="29" t="s">
        <v>2184</v>
      </c>
      <c r="Z450" s="28" t="s">
        <v>2185</v>
      </c>
    </row>
    <row r="451" spans="1:26" ht="315" x14ac:dyDescent="0.25">
      <c r="A451" s="26">
        <f t="shared" ref="A451:A514" si="7">A450+1</f>
        <v>450</v>
      </c>
      <c r="B451" s="27" t="s">
        <v>2186</v>
      </c>
      <c r="C451" s="27" t="s">
        <v>80</v>
      </c>
      <c r="D451" s="27" t="s">
        <v>4</v>
      </c>
      <c r="E451" s="27" t="s">
        <v>4</v>
      </c>
      <c r="F451" s="27" t="s">
        <v>4</v>
      </c>
      <c r="G451" s="27" t="s">
        <v>4</v>
      </c>
      <c r="H451" s="27" t="s">
        <v>4</v>
      </c>
      <c r="I451" s="27" t="s">
        <v>2</v>
      </c>
      <c r="J451" s="27" t="s">
        <v>2</v>
      </c>
      <c r="K451" s="27">
        <v>8</v>
      </c>
      <c r="L451" s="27" t="s">
        <v>74</v>
      </c>
      <c r="M451" s="27">
        <v>2</v>
      </c>
      <c r="N451" s="27" t="s">
        <v>3</v>
      </c>
      <c r="O451" s="27">
        <v>4</v>
      </c>
      <c r="P451" s="27">
        <v>3</v>
      </c>
      <c r="Q451" s="27">
        <v>5</v>
      </c>
      <c r="R451" s="27">
        <v>6</v>
      </c>
      <c r="S451" s="27">
        <v>7</v>
      </c>
      <c r="T451" s="27" t="s">
        <v>4</v>
      </c>
      <c r="U451" s="27" t="s">
        <v>16</v>
      </c>
      <c r="V451" s="28" t="s">
        <v>2187</v>
      </c>
      <c r="W451" s="29" t="s">
        <v>2188</v>
      </c>
      <c r="X451" s="28" t="s">
        <v>2189</v>
      </c>
      <c r="Y451" s="29" t="s">
        <v>2190</v>
      </c>
      <c r="Z451" s="28" t="s">
        <v>2191</v>
      </c>
    </row>
    <row r="452" spans="1:26" ht="135" x14ac:dyDescent="0.25">
      <c r="A452" s="26">
        <f t="shared" si="7"/>
        <v>451</v>
      </c>
      <c r="B452" s="27" t="s">
        <v>2192</v>
      </c>
      <c r="C452" s="27" t="s">
        <v>85</v>
      </c>
      <c r="D452" s="27" t="s">
        <v>5</v>
      </c>
      <c r="E452" s="27" t="s">
        <v>4</v>
      </c>
      <c r="F452" s="27" t="s">
        <v>4</v>
      </c>
      <c r="G452" s="27" t="s">
        <v>4</v>
      </c>
      <c r="H452" s="27" t="s">
        <v>5</v>
      </c>
      <c r="I452" s="27" t="s">
        <v>7</v>
      </c>
      <c r="J452" s="27" t="s">
        <v>7</v>
      </c>
      <c r="K452" s="27" t="s">
        <v>3</v>
      </c>
      <c r="L452" s="27">
        <v>2</v>
      </c>
      <c r="M452" s="27">
        <v>3</v>
      </c>
      <c r="N452" s="27">
        <v>4</v>
      </c>
      <c r="O452" s="27">
        <v>5</v>
      </c>
      <c r="P452" s="27">
        <v>6</v>
      </c>
      <c r="Q452" s="27">
        <v>7</v>
      </c>
      <c r="R452" s="27">
        <v>8</v>
      </c>
      <c r="S452" s="27" t="s">
        <v>74</v>
      </c>
      <c r="T452" s="27" t="s">
        <v>4</v>
      </c>
      <c r="U452" s="27" t="s">
        <v>5</v>
      </c>
      <c r="V452" s="28" t="s">
        <v>2193</v>
      </c>
      <c r="W452" s="29" t="s">
        <v>2194</v>
      </c>
      <c r="X452" s="28" t="s">
        <v>6</v>
      </c>
      <c r="Y452" s="29" t="s">
        <v>6</v>
      </c>
      <c r="Z452" s="28" t="s">
        <v>2195</v>
      </c>
    </row>
    <row r="453" spans="1:26" ht="315" x14ac:dyDescent="0.25">
      <c r="A453" s="26">
        <f t="shared" si="7"/>
        <v>452</v>
      </c>
      <c r="B453" s="27" t="s">
        <v>2196</v>
      </c>
      <c r="C453" s="27" t="s">
        <v>85</v>
      </c>
      <c r="D453" s="27" t="s">
        <v>2</v>
      </c>
      <c r="E453" s="27" t="s">
        <v>2</v>
      </c>
      <c r="F453" s="27" t="s">
        <v>2</v>
      </c>
      <c r="G453" s="27" t="s">
        <v>2</v>
      </c>
      <c r="H453" s="27" t="s">
        <v>4</v>
      </c>
      <c r="I453" s="27" t="s">
        <v>16</v>
      </c>
      <c r="J453" s="27" t="s">
        <v>16</v>
      </c>
      <c r="K453" s="27">
        <v>4</v>
      </c>
      <c r="L453" s="27">
        <v>2</v>
      </c>
      <c r="M453" s="27">
        <v>7</v>
      </c>
      <c r="N453" s="27">
        <v>6</v>
      </c>
      <c r="O453" s="27" t="s">
        <v>3</v>
      </c>
      <c r="P453" s="27">
        <v>5</v>
      </c>
      <c r="Q453" s="27">
        <v>3</v>
      </c>
      <c r="R453" s="27">
        <v>8</v>
      </c>
      <c r="S453" s="27" t="s">
        <v>74</v>
      </c>
      <c r="T453" s="27" t="s">
        <v>2</v>
      </c>
      <c r="U453" s="27" t="s">
        <v>4</v>
      </c>
      <c r="V453" s="28" t="s">
        <v>2197</v>
      </c>
      <c r="W453" s="29" t="s">
        <v>2198</v>
      </c>
      <c r="X453" s="28" t="s">
        <v>2199</v>
      </c>
      <c r="Y453" s="29" t="s">
        <v>2200</v>
      </c>
      <c r="Z453" s="28" t="s">
        <v>2201</v>
      </c>
    </row>
    <row r="454" spans="1:26" ht="30" x14ac:dyDescent="0.25">
      <c r="A454" s="26">
        <f t="shared" si="7"/>
        <v>453</v>
      </c>
      <c r="B454" s="27" t="s">
        <v>2202</v>
      </c>
      <c r="C454" s="27" t="s">
        <v>73</v>
      </c>
      <c r="D454" s="27" t="s">
        <v>16</v>
      </c>
      <c r="E454" s="27" t="s">
        <v>2</v>
      </c>
      <c r="F454" s="27" t="s">
        <v>2</v>
      </c>
      <c r="G454" s="27" t="s">
        <v>4</v>
      </c>
      <c r="H454" s="27" t="s">
        <v>7</v>
      </c>
      <c r="I454" s="27" t="s">
        <v>7</v>
      </c>
      <c r="J454" s="27" t="s">
        <v>16</v>
      </c>
      <c r="K454" s="27">
        <v>6</v>
      </c>
      <c r="L454" s="27">
        <v>7</v>
      </c>
      <c r="M454" s="27" t="s">
        <v>3</v>
      </c>
      <c r="N454" s="27">
        <v>4</v>
      </c>
      <c r="O454" s="27">
        <v>5</v>
      </c>
      <c r="P454" s="27">
        <v>8</v>
      </c>
      <c r="Q454" s="27">
        <v>3</v>
      </c>
      <c r="R454" s="27">
        <v>2</v>
      </c>
      <c r="S454" s="27" t="s">
        <v>74</v>
      </c>
      <c r="T454" s="27" t="s">
        <v>16</v>
      </c>
      <c r="U454" s="27" t="s">
        <v>7</v>
      </c>
      <c r="V454" s="28" t="s">
        <v>2135</v>
      </c>
      <c r="W454" s="29" t="s">
        <v>2203</v>
      </c>
      <c r="X454" s="28" t="s">
        <v>6</v>
      </c>
      <c r="Y454" s="29" t="s">
        <v>6</v>
      </c>
      <c r="Z454" s="28" t="s">
        <v>6</v>
      </c>
    </row>
    <row r="455" spans="1:26" ht="60" x14ac:dyDescent="0.25">
      <c r="A455" s="26">
        <f t="shared" si="7"/>
        <v>454</v>
      </c>
      <c r="B455" s="27" t="s">
        <v>2204</v>
      </c>
      <c r="C455" s="27" t="s">
        <v>80</v>
      </c>
      <c r="D455" s="27" t="s">
        <v>5</v>
      </c>
      <c r="E455" s="27" t="s">
        <v>2</v>
      </c>
      <c r="F455" s="27" t="s">
        <v>5</v>
      </c>
      <c r="G455" s="27" t="s">
        <v>5</v>
      </c>
      <c r="H455" s="27" t="s">
        <v>5</v>
      </c>
      <c r="I455" s="27" t="s">
        <v>5</v>
      </c>
      <c r="J455" s="27" t="s">
        <v>7</v>
      </c>
      <c r="K455" s="27" t="s">
        <v>74</v>
      </c>
      <c r="L455" s="27">
        <v>8</v>
      </c>
      <c r="M455" s="27">
        <v>2</v>
      </c>
      <c r="N455" s="27">
        <v>3</v>
      </c>
      <c r="O455" s="27" t="s">
        <v>3</v>
      </c>
      <c r="P455" s="27">
        <v>6</v>
      </c>
      <c r="Q455" s="27">
        <v>5</v>
      </c>
      <c r="R455" s="27">
        <v>4</v>
      </c>
      <c r="S455" s="27">
        <v>7</v>
      </c>
      <c r="T455" s="27" t="s">
        <v>7</v>
      </c>
      <c r="U455" s="27" t="s">
        <v>5</v>
      </c>
      <c r="V455" s="28" t="s">
        <v>2205</v>
      </c>
      <c r="W455" s="29" t="s">
        <v>2206</v>
      </c>
      <c r="X455" s="28" t="s">
        <v>2207</v>
      </c>
      <c r="Y455" s="29" t="s">
        <v>2208</v>
      </c>
      <c r="Z455" s="28" t="s">
        <v>6</v>
      </c>
    </row>
    <row r="456" spans="1:26" ht="75" x14ac:dyDescent="0.25">
      <c r="A456" s="26">
        <f t="shared" si="7"/>
        <v>455</v>
      </c>
      <c r="B456" s="27" t="s">
        <v>2204</v>
      </c>
      <c r="C456" s="27" t="s">
        <v>80</v>
      </c>
      <c r="D456" s="27" t="s">
        <v>7</v>
      </c>
      <c r="E456" s="27" t="s">
        <v>7</v>
      </c>
      <c r="F456" s="27" t="s">
        <v>7</v>
      </c>
      <c r="G456" s="27" t="s">
        <v>7</v>
      </c>
      <c r="H456" s="27" t="s">
        <v>5</v>
      </c>
      <c r="I456" s="27" t="s">
        <v>5</v>
      </c>
      <c r="J456" s="27" t="s">
        <v>5</v>
      </c>
      <c r="K456" s="27" t="s">
        <v>74</v>
      </c>
      <c r="L456" s="27" t="s">
        <v>3</v>
      </c>
      <c r="M456" s="27">
        <v>2</v>
      </c>
      <c r="N456" s="27">
        <v>3</v>
      </c>
      <c r="O456" s="27">
        <v>4</v>
      </c>
      <c r="P456" s="27">
        <v>7</v>
      </c>
      <c r="Q456" s="27">
        <v>6</v>
      </c>
      <c r="R456" s="27">
        <v>5</v>
      </c>
      <c r="S456" s="27">
        <v>8</v>
      </c>
      <c r="T456" s="27" t="s">
        <v>7</v>
      </c>
      <c r="U456" s="27" t="s">
        <v>5</v>
      </c>
      <c r="V456" s="28" t="s">
        <v>2209</v>
      </c>
      <c r="W456" s="29" t="s">
        <v>2210</v>
      </c>
      <c r="X456" s="28" t="s">
        <v>2211</v>
      </c>
      <c r="Y456" s="29" t="s">
        <v>2212</v>
      </c>
      <c r="Z456" s="28" t="s">
        <v>2213</v>
      </c>
    </row>
    <row r="457" spans="1:26" ht="105" x14ac:dyDescent="0.25">
      <c r="A457" s="26">
        <f t="shared" si="7"/>
        <v>456</v>
      </c>
      <c r="B457" s="27" t="s">
        <v>2214</v>
      </c>
      <c r="C457" s="27" t="s">
        <v>73</v>
      </c>
      <c r="D457" s="27" t="s">
        <v>7</v>
      </c>
      <c r="E457" s="27" t="s">
        <v>5</v>
      </c>
      <c r="F457" s="27" t="s">
        <v>5</v>
      </c>
      <c r="G457" s="27" t="s">
        <v>5</v>
      </c>
      <c r="H457" s="27" t="s">
        <v>7</v>
      </c>
      <c r="I457" s="27" t="s">
        <v>7</v>
      </c>
      <c r="J457" s="27" t="s">
        <v>7</v>
      </c>
      <c r="K457" s="27" t="s">
        <v>3</v>
      </c>
      <c r="L457" s="27">
        <v>3</v>
      </c>
      <c r="M457" s="27">
        <v>2</v>
      </c>
      <c r="N457" s="27">
        <v>4</v>
      </c>
      <c r="O457" s="27">
        <v>5</v>
      </c>
      <c r="P457" s="27">
        <v>6</v>
      </c>
      <c r="Q457" s="27">
        <v>7</v>
      </c>
      <c r="R457" s="27">
        <v>8</v>
      </c>
      <c r="S457" s="27" t="s">
        <v>74</v>
      </c>
      <c r="T457" s="27" t="s">
        <v>5</v>
      </c>
      <c r="U457" s="27" t="s">
        <v>7</v>
      </c>
      <c r="V457" s="28" t="s">
        <v>2215</v>
      </c>
      <c r="W457" s="29" t="s">
        <v>2216</v>
      </c>
      <c r="X457" s="28" t="s">
        <v>2217</v>
      </c>
      <c r="Y457" s="29" t="s">
        <v>2218</v>
      </c>
      <c r="Z457" s="28" t="s">
        <v>6</v>
      </c>
    </row>
    <row r="458" spans="1:26" ht="75" x14ac:dyDescent="0.25">
      <c r="A458" s="26">
        <f t="shared" si="7"/>
        <v>457</v>
      </c>
      <c r="B458" s="27" t="s">
        <v>2219</v>
      </c>
      <c r="C458" s="27" t="s">
        <v>80</v>
      </c>
      <c r="D458" s="27" t="s">
        <v>5</v>
      </c>
      <c r="E458" s="27" t="s">
        <v>5</v>
      </c>
      <c r="F458" s="27" t="s">
        <v>5</v>
      </c>
      <c r="G458" s="27" t="s">
        <v>7</v>
      </c>
      <c r="H458" s="27" t="s">
        <v>2</v>
      </c>
      <c r="I458" s="27" t="s">
        <v>5</v>
      </c>
      <c r="J458" s="27" t="s">
        <v>5</v>
      </c>
      <c r="K458" s="27">
        <v>3</v>
      </c>
      <c r="L458" s="27">
        <v>4</v>
      </c>
      <c r="M458" s="27">
        <v>5</v>
      </c>
      <c r="N458" s="27">
        <v>6</v>
      </c>
      <c r="O458" s="27">
        <v>7</v>
      </c>
      <c r="P458" s="27">
        <v>8</v>
      </c>
      <c r="Q458" s="27" t="s">
        <v>74</v>
      </c>
      <c r="R458" s="27" t="s">
        <v>3</v>
      </c>
      <c r="S458" s="27">
        <v>2</v>
      </c>
      <c r="T458" s="27" t="s">
        <v>7</v>
      </c>
      <c r="U458" s="27" t="s">
        <v>5</v>
      </c>
      <c r="V458" s="28" t="s">
        <v>1598</v>
      </c>
      <c r="W458" s="29" t="s">
        <v>1599</v>
      </c>
      <c r="X458" s="28" t="s">
        <v>1600</v>
      </c>
      <c r="Y458" s="29" t="s">
        <v>1601</v>
      </c>
      <c r="Z458" s="28" t="s">
        <v>1602</v>
      </c>
    </row>
    <row r="459" spans="1:26" ht="60" x14ac:dyDescent="0.25">
      <c r="A459" s="26">
        <f t="shared" si="7"/>
        <v>458</v>
      </c>
      <c r="B459" s="27" t="s">
        <v>2220</v>
      </c>
      <c r="C459" s="27" t="s">
        <v>80</v>
      </c>
      <c r="D459" s="27" t="s">
        <v>5</v>
      </c>
      <c r="E459" s="27" t="s">
        <v>5</v>
      </c>
      <c r="F459" s="27" t="s">
        <v>5</v>
      </c>
      <c r="G459" s="27" t="s">
        <v>5</v>
      </c>
      <c r="H459" s="27" t="s">
        <v>5</v>
      </c>
      <c r="I459" s="27" t="s">
        <v>5</v>
      </c>
      <c r="J459" s="27" t="s">
        <v>5</v>
      </c>
      <c r="K459" s="27" t="s">
        <v>74</v>
      </c>
      <c r="L459" s="27">
        <v>8</v>
      </c>
      <c r="M459" s="27">
        <v>7</v>
      </c>
      <c r="N459" s="27">
        <v>6</v>
      </c>
      <c r="O459" s="27">
        <v>5</v>
      </c>
      <c r="P459" s="27">
        <v>4</v>
      </c>
      <c r="Q459" s="27">
        <v>3</v>
      </c>
      <c r="R459" s="27">
        <v>2</v>
      </c>
      <c r="S459" s="27" t="s">
        <v>3</v>
      </c>
      <c r="T459" s="27" t="s">
        <v>5</v>
      </c>
      <c r="U459" s="27" t="s">
        <v>5</v>
      </c>
      <c r="V459" s="28" t="s">
        <v>2221</v>
      </c>
      <c r="W459" s="29" t="s">
        <v>2222</v>
      </c>
      <c r="X459" s="28" t="s">
        <v>6</v>
      </c>
      <c r="Y459" s="29" t="s">
        <v>6</v>
      </c>
      <c r="Z459" s="28" t="s">
        <v>6</v>
      </c>
    </row>
    <row r="460" spans="1:26" ht="60" x14ac:dyDescent="0.25">
      <c r="A460" s="26">
        <f t="shared" si="7"/>
        <v>459</v>
      </c>
      <c r="B460" s="27" t="s">
        <v>2223</v>
      </c>
      <c r="C460" s="27" t="s">
        <v>80</v>
      </c>
      <c r="D460" s="27" t="s">
        <v>7</v>
      </c>
      <c r="E460" s="27" t="s">
        <v>5</v>
      </c>
      <c r="F460" s="27" t="s">
        <v>5</v>
      </c>
      <c r="G460" s="27" t="s">
        <v>7</v>
      </c>
      <c r="H460" s="27" t="s">
        <v>5</v>
      </c>
      <c r="I460" s="27" t="s">
        <v>7</v>
      </c>
      <c r="J460" s="27" t="s">
        <v>7</v>
      </c>
      <c r="K460" s="27" t="s">
        <v>74</v>
      </c>
      <c r="L460" s="27">
        <v>6</v>
      </c>
      <c r="M460" s="27">
        <v>4</v>
      </c>
      <c r="N460" s="27">
        <v>3</v>
      </c>
      <c r="O460" s="27">
        <v>2</v>
      </c>
      <c r="P460" s="27">
        <v>8</v>
      </c>
      <c r="Q460" s="27" t="s">
        <v>3</v>
      </c>
      <c r="R460" s="27">
        <v>7</v>
      </c>
      <c r="S460" s="27">
        <v>5</v>
      </c>
      <c r="T460" s="27" t="s">
        <v>2</v>
      </c>
      <c r="U460" s="27" t="s">
        <v>2</v>
      </c>
      <c r="V460" s="28" t="s">
        <v>2224</v>
      </c>
      <c r="W460" s="29" t="s">
        <v>2225</v>
      </c>
      <c r="X460" s="28" t="s">
        <v>2226</v>
      </c>
      <c r="Y460" s="29" t="s">
        <v>2227</v>
      </c>
      <c r="Z460" s="28" t="s">
        <v>2228</v>
      </c>
    </row>
    <row r="461" spans="1:26" ht="30" x14ac:dyDescent="0.25">
      <c r="A461" s="26">
        <f t="shared" si="7"/>
        <v>460</v>
      </c>
      <c r="B461" s="27" t="s">
        <v>2229</v>
      </c>
      <c r="C461" s="27" t="s">
        <v>85</v>
      </c>
      <c r="D461" s="27" t="s">
        <v>7</v>
      </c>
      <c r="E461" s="27" t="s">
        <v>5</v>
      </c>
      <c r="F461" s="27" t="s">
        <v>5</v>
      </c>
      <c r="G461" s="27" t="s">
        <v>7</v>
      </c>
      <c r="H461" s="27" t="s">
        <v>5</v>
      </c>
      <c r="I461" s="27" t="s">
        <v>5</v>
      </c>
      <c r="J461" s="27" t="s">
        <v>5</v>
      </c>
      <c r="K461" s="27" t="s">
        <v>74</v>
      </c>
      <c r="L461" s="27">
        <v>8</v>
      </c>
      <c r="M461" s="27">
        <v>7</v>
      </c>
      <c r="N461" s="27">
        <v>6</v>
      </c>
      <c r="O461" s="27">
        <v>5</v>
      </c>
      <c r="P461" s="27">
        <v>3</v>
      </c>
      <c r="Q461" s="27">
        <v>4</v>
      </c>
      <c r="R461" s="27" t="s">
        <v>3</v>
      </c>
      <c r="S461" s="27">
        <v>2</v>
      </c>
      <c r="T461" s="27" t="s">
        <v>7</v>
      </c>
      <c r="U461" s="27" t="s">
        <v>7</v>
      </c>
      <c r="V461" s="28" t="s">
        <v>6</v>
      </c>
      <c r="W461" s="29" t="s">
        <v>6</v>
      </c>
      <c r="X461" s="28" t="s">
        <v>6</v>
      </c>
      <c r="Y461" s="29" t="s">
        <v>6</v>
      </c>
      <c r="Z461" s="28" t="s">
        <v>6</v>
      </c>
    </row>
    <row r="462" spans="1:26" ht="120" x14ac:dyDescent="0.25">
      <c r="A462" s="26">
        <f t="shared" si="7"/>
        <v>461</v>
      </c>
      <c r="B462" s="27" t="s">
        <v>2230</v>
      </c>
      <c r="C462" s="27" t="s">
        <v>80</v>
      </c>
      <c r="D462" s="27" t="s">
        <v>5</v>
      </c>
      <c r="E462" s="27" t="s">
        <v>5</v>
      </c>
      <c r="F462" s="27" t="s">
        <v>7</v>
      </c>
      <c r="G462" s="27" t="s">
        <v>7</v>
      </c>
      <c r="H462" s="27" t="s">
        <v>5</v>
      </c>
      <c r="I462" s="27" t="s">
        <v>7</v>
      </c>
      <c r="J462" s="27" t="s">
        <v>5</v>
      </c>
      <c r="K462" s="27" t="s">
        <v>74</v>
      </c>
      <c r="L462" s="27">
        <v>8</v>
      </c>
      <c r="M462" s="27">
        <v>7</v>
      </c>
      <c r="N462" s="27">
        <v>6</v>
      </c>
      <c r="O462" s="27">
        <v>3</v>
      </c>
      <c r="P462" s="27">
        <v>5</v>
      </c>
      <c r="Q462" s="27">
        <v>4</v>
      </c>
      <c r="R462" s="27">
        <v>2</v>
      </c>
      <c r="S462" s="27" t="s">
        <v>3</v>
      </c>
      <c r="T462" s="27" t="s">
        <v>5</v>
      </c>
      <c r="U462" s="27" t="s">
        <v>4</v>
      </c>
      <c r="V462" s="28" t="s">
        <v>2231</v>
      </c>
      <c r="W462" s="29" t="s">
        <v>2232</v>
      </c>
      <c r="X462" s="28" t="s">
        <v>2233</v>
      </c>
      <c r="Y462" s="29" t="s">
        <v>2234</v>
      </c>
      <c r="Z462" s="28" t="s">
        <v>2235</v>
      </c>
    </row>
    <row r="463" spans="1:26" ht="75" x14ac:dyDescent="0.25">
      <c r="A463" s="26">
        <f t="shared" si="7"/>
        <v>462</v>
      </c>
      <c r="B463" s="27" t="s">
        <v>2236</v>
      </c>
      <c r="C463" s="27" t="s">
        <v>73</v>
      </c>
      <c r="D463" s="27" t="s">
        <v>7</v>
      </c>
      <c r="E463" s="27" t="s">
        <v>7</v>
      </c>
      <c r="F463" s="27" t="s">
        <v>7</v>
      </c>
      <c r="G463" s="27" t="s">
        <v>7</v>
      </c>
      <c r="H463" s="27" t="s">
        <v>7</v>
      </c>
      <c r="I463" s="27" t="s">
        <v>7</v>
      </c>
      <c r="J463" s="27" t="s">
        <v>7</v>
      </c>
      <c r="K463" s="27" t="s">
        <v>3</v>
      </c>
      <c r="L463" s="27">
        <v>2</v>
      </c>
      <c r="M463" s="27">
        <v>3</v>
      </c>
      <c r="N463" s="27">
        <v>4</v>
      </c>
      <c r="O463" s="27">
        <v>5</v>
      </c>
      <c r="P463" s="27">
        <v>8</v>
      </c>
      <c r="Q463" s="27">
        <v>6</v>
      </c>
      <c r="R463" s="27">
        <v>7</v>
      </c>
      <c r="S463" s="27" t="s">
        <v>74</v>
      </c>
      <c r="T463" s="27" t="s">
        <v>5</v>
      </c>
      <c r="U463" s="27" t="s">
        <v>5</v>
      </c>
      <c r="V463" s="28" t="s">
        <v>2237</v>
      </c>
      <c r="W463" s="29" t="s">
        <v>2238</v>
      </c>
      <c r="X463" s="28" t="s">
        <v>6</v>
      </c>
      <c r="Y463" s="29" t="s">
        <v>2239</v>
      </c>
      <c r="Z463" s="28" t="s">
        <v>6</v>
      </c>
    </row>
    <row r="464" spans="1:26" ht="90" x14ac:dyDescent="0.25">
      <c r="A464" s="26">
        <f t="shared" si="7"/>
        <v>463</v>
      </c>
      <c r="B464" s="27" t="s">
        <v>2240</v>
      </c>
      <c r="C464" s="27" t="s">
        <v>80</v>
      </c>
      <c r="D464" s="27" t="s">
        <v>7</v>
      </c>
      <c r="E464" s="27" t="s">
        <v>5</v>
      </c>
      <c r="F464" s="27" t="s">
        <v>5</v>
      </c>
      <c r="G464" s="27" t="s">
        <v>7</v>
      </c>
      <c r="H464" s="27" t="s">
        <v>5</v>
      </c>
      <c r="I464" s="27" t="s">
        <v>5</v>
      </c>
      <c r="J464" s="27" t="s">
        <v>2</v>
      </c>
      <c r="K464" s="27">
        <v>8</v>
      </c>
      <c r="L464" s="27">
        <v>7</v>
      </c>
      <c r="M464" s="27">
        <v>5</v>
      </c>
      <c r="N464" s="27">
        <v>4</v>
      </c>
      <c r="O464" s="27" t="s">
        <v>74</v>
      </c>
      <c r="P464" s="27">
        <v>6</v>
      </c>
      <c r="Q464" s="27">
        <v>3</v>
      </c>
      <c r="R464" s="27" t="s">
        <v>3</v>
      </c>
      <c r="S464" s="27">
        <v>2</v>
      </c>
      <c r="T464" s="27" t="s">
        <v>4</v>
      </c>
      <c r="U464" s="27" t="s">
        <v>16</v>
      </c>
      <c r="V464" s="28" t="s">
        <v>6</v>
      </c>
      <c r="W464" s="29" t="s">
        <v>2241</v>
      </c>
      <c r="X464" s="28" t="s">
        <v>6</v>
      </c>
      <c r="Y464" s="29" t="s">
        <v>2242</v>
      </c>
      <c r="Z464" s="28" t="s">
        <v>2243</v>
      </c>
    </row>
    <row r="465" spans="1:26" ht="75" x14ac:dyDescent="0.25">
      <c r="A465" s="26">
        <f t="shared" si="7"/>
        <v>464</v>
      </c>
      <c r="B465" s="27" t="s">
        <v>2244</v>
      </c>
      <c r="C465" s="27" t="s">
        <v>80</v>
      </c>
      <c r="D465" s="27" t="s">
        <v>7</v>
      </c>
      <c r="E465" s="27" t="s">
        <v>5</v>
      </c>
      <c r="F465" s="27" t="s">
        <v>5</v>
      </c>
      <c r="G465" s="27" t="s">
        <v>5</v>
      </c>
      <c r="H465" s="27" t="s">
        <v>5</v>
      </c>
      <c r="I465" s="27" t="s">
        <v>5</v>
      </c>
      <c r="J465" s="27" t="s">
        <v>5</v>
      </c>
      <c r="K465" s="27" t="s">
        <v>74</v>
      </c>
      <c r="L465" s="27">
        <v>8</v>
      </c>
      <c r="M465" s="27" t="s">
        <v>3</v>
      </c>
      <c r="N465" s="27">
        <v>2</v>
      </c>
      <c r="O465" s="27">
        <v>3</v>
      </c>
      <c r="P465" s="27">
        <v>7</v>
      </c>
      <c r="Q465" s="27">
        <v>4</v>
      </c>
      <c r="R465" s="27">
        <v>5</v>
      </c>
      <c r="S465" s="27">
        <v>6</v>
      </c>
      <c r="T465" s="27" t="s">
        <v>2</v>
      </c>
      <c r="U465" s="27" t="s">
        <v>2</v>
      </c>
      <c r="V465" s="28" t="s">
        <v>2245</v>
      </c>
      <c r="W465" s="29" t="s">
        <v>2246</v>
      </c>
      <c r="X465" s="28" t="s">
        <v>2247</v>
      </c>
      <c r="Y465" s="29" t="s">
        <v>6</v>
      </c>
      <c r="Z465" s="28" t="s">
        <v>6</v>
      </c>
    </row>
    <row r="466" spans="1:26" ht="120" x14ac:dyDescent="0.25">
      <c r="A466" s="26">
        <f t="shared" si="7"/>
        <v>465</v>
      </c>
      <c r="B466" s="27" t="s">
        <v>2248</v>
      </c>
      <c r="C466" s="27" t="s">
        <v>80</v>
      </c>
      <c r="D466" s="27" t="s">
        <v>7</v>
      </c>
      <c r="E466" s="27" t="s">
        <v>7</v>
      </c>
      <c r="F466" s="27" t="s">
        <v>7</v>
      </c>
      <c r="G466" s="27" t="s">
        <v>7</v>
      </c>
      <c r="H466" s="27" t="s">
        <v>7</v>
      </c>
      <c r="I466" s="27" t="s">
        <v>5</v>
      </c>
      <c r="J466" s="27" t="s">
        <v>7</v>
      </c>
      <c r="K466" s="27">
        <v>8</v>
      </c>
      <c r="L466" s="27" t="s">
        <v>74</v>
      </c>
      <c r="M466" s="27">
        <v>6</v>
      </c>
      <c r="N466" s="27">
        <v>3</v>
      </c>
      <c r="O466" s="27">
        <v>7</v>
      </c>
      <c r="P466" s="27">
        <v>4</v>
      </c>
      <c r="Q466" s="27">
        <v>5</v>
      </c>
      <c r="R466" s="27" t="s">
        <v>3</v>
      </c>
      <c r="S466" s="27">
        <v>2</v>
      </c>
      <c r="T466" s="27" t="s">
        <v>7</v>
      </c>
      <c r="U466" s="27" t="s">
        <v>7</v>
      </c>
      <c r="V466" s="28" t="s">
        <v>2249</v>
      </c>
      <c r="W466" s="29" t="s">
        <v>2250</v>
      </c>
      <c r="X466" s="28" t="s">
        <v>2251</v>
      </c>
      <c r="Y466" s="29" t="s">
        <v>2252</v>
      </c>
      <c r="Z466" s="28" t="s">
        <v>2253</v>
      </c>
    </row>
    <row r="467" spans="1:26" ht="135" x14ac:dyDescent="0.25">
      <c r="A467" s="26">
        <f t="shared" si="7"/>
        <v>466</v>
      </c>
      <c r="B467" s="27" t="s">
        <v>2254</v>
      </c>
      <c r="C467" s="27" t="s">
        <v>73</v>
      </c>
      <c r="D467" s="27" t="s">
        <v>5</v>
      </c>
      <c r="E467" s="27" t="s">
        <v>2</v>
      </c>
      <c r="F467" s="27" t="s">
        <v>4</v>
      </c>
      <c r="G467" s="27" t="s">
        <v>5</v>
      </c>
      <c r="H467" s="27" t="s">
        <v>4</v>
      </c>
      <c r="I467" s="27" t="s">
        <v>16</v>
      </c>
      <c r="J467" s="27" t="s">
        <v>16</v>
      </c>
      <c r="K467" s="27" t="s">
        <v>3</v>
      </c>
      <c r="L467" s="27">
        <v>2</v>
      </c>
      <c r="M467" s="27">
        <v>3</v>
      </c>
      <c r="N467" s="27">
        <v>4</v>
      </c>
      <c r="O467" s="27">
        <v>5</v>
      </c>
      <c r="P467" s="27">
        <v>6</v>
      </c>
      <c r="Q467" s="27">
        <v>7</v>
      </c>
      <c r="R467" s="27">
        <v>8</v>
      </c>
      <c r="S467" s="27" t="s">
        <v>74</v>
      </c>
      <c r="T467" s="27" t="s">
        <v>16</v>
      </c>
      <c r="U467" s="27" t="s">
        <v>16</v>
      </c>
      <c r="V467" s="28" t="s">
        <v>2255</v>
      </c>
      <c r="W467" s="29" t="s">
        <v>2256</v>
      </c>
      <c r="X467" s="28" t="s">
        <v>2257</v>
      </c>
      <c r="Y467" s="29" t="s">
        <v>2258</v>
      </c>
      <c r="Z467" s="28" t="s">
        <v>2259</v>
      </c>
    </row>
    <row r="468" spans="1:26" ht="60" x14ac:dyDescent="0.25">
      <c r="A468" s="26">
        <f t="shared" si="7"/>
        <v>467</v>
      </c>
      <c r="B468" s="27" t="s">
        <v>2260</v>
      </c>
      <c r="C468" s="27" t="s">
        <v>80</v>
      </c>
      <c r="D468" s="27" t="s">
        <v>5</v>
      </c>
      <c r="E468" s="27" t="s">
        <v>4</v>
      </c>
      <c r="F468" s="27" t="s">
        <v>5</v>
      </c>
      <c r="G468" s="27" t="s">
        <v>5</v>
      </c>
      <c r="H468" s="27" t="s">
        <v>5</v>
      </c>
      <c r="I468" s="27" t="s">
        <v>7</v>
      </c>
      <c r="J468" s="27" t="s">
        <v>5</v>
      </c>
      <c r="K468" s="27" t="s">
        <v>3</v>
      </c>
      <c r="L468" s="27">
        <v>2</v>
      </c>
      <c r="M468" s="27">
        <v>4</v>
      </c>
      <c r="N468" s="27">
        <v>3</v>
      </c>
      <c r="O468" s="27">
        <v>5</v>
      </c>
      <c r="P468" s="27">
        <v>6</v>
      </c>
      <c r="Q468" s="27">
        <v>7</v>
      </c>
      <c r="R468" s="27">
        <v>8</v>
      </c>
      <c r="S468" s="27" t="s">
        <v>74</v>
      </c>
      <c r="T468" s="27" t="s">
        <v>4</v>
      </c>
      <c r="U468" s="27" t="s">
        <v>4</v>
      </c>
      <c r="V468" s="28" t="s">
        <v>2261</v>
      </c>
      <c r="W468" s="29" t="s">
        <v>2262</v>
      </c>
      <c r="X468" s="28" t="s">
        <v>2263</v>
      </c>
      <c r="Y468" s="29" t="s">
        <v>31</v>
      </c>
      <c r="Z468" s="28" t="s">
        <v>2264</v>
      </c>
    </row>
    <row r="469" spans="1:26" ht="180" x14ac:dyDescent="0.25">
      <c r="A469" s="26">
        <f t="shared" si="7"/>
        <v>468</v>
      </c>
      <c r="B469" s="27" t="s">
        <v>2265</v>
      </c>
      <c r="C469" s="27" t="s">
        <v>80</v>
      </c>
      <c r="D469" s="27" t="s">
        <v>5</v>
      </c>
      <c r="E469" s="27" t="s">
        <v>5</v>
      </c>
      <c r="F469" s="27" t="s">
        <v>5</v>
      </c>
      <c r="G469" s="27" t="s">
        <v>4</v>
      </c>
      <c r="H469" s="27" t="s">
        <v>5</v>
      </c>
      <c r="I469" s="27" t="s">
        <v>7</v>
      </c>
      <c r="J469" s="27" t="s">
        <v>5</v>
      </c>
      <c r="K469" s="27" t="s">
        <v>74</v>
      </c>
      <c r="L469" s="27">
        <v>8</v>
      </c>
      <c r="M469" s="27" t="s">
        <v>3</v>
      </c>
      <c r="N469" s="27">
        <v>2</v>
      </c>
      <c r="O469" s="27">
        <v>4</v>
      </c>
      <c r="P469" s="27">
        <v>5</v>
      </c>
      <c r="Q469" s="27">
        <v>3</v>
      </c>
      <c r="R469" s="27">
        <v>7</v>
      </c>
      <c r="S469" s="27">
        <v>6</v>
      </c>
      <c r="T469" s="27" t="s">
        <v>5</v>
      </c>
      <c r="U469" s="27" t="s">
        <v>7</v>
      </c>
      <c r="V469" s="28" t="s">
        <v>2266</v>
      </c>
      <c r="W469" s="29" t="s">
        <v>2267</v>
      </c>
      <c r="X469" s="28" t="s">
        <v>6</v>
      </c>
      <c r="Y469" s="29" t="s">
        <v>6</v>
      </c>
      <c r="Z469" s="28" t="s">
        <v>6</v>
      </c>
    </row>
    <row r="470" spans="1:26" ht="60" x14ac:dyDescent="0.25">
      <c r="A470" s="26">
        <f t="shared" si="7"/>
        <v>469</v>
      </c>
      <c r="B470" s="27" t="s">
        <v>2268</v>
      </c>
      <c r="C470" s="27" t="s">
        <v>80</v>
      </c>
      <c r="D470" s="27" t="s">
        <v>7</v>
      </c>
      <c r="E470" s="27" t="s">
        <v>7</v>
      </c>
      <c r="F470" s="27" t="s">
        <v>5</v>
      </c>
      <c r="G470" s="27" t="s">
        <v>7</v>
      </c>
      <c r="H470" s="27" t="s">
        <v>7</v>
      </c>
      <c r="I470" s="27" t="s">
        <v>5</v>
      </c>
      <c r="J470" s="27" t="s">
        <v>7</v>
      </c>
      <c r="K470" s="27">
        <v>3</v>
      </c>
      <c r="L470" s="27">
        <v>4</v>
      </c>
      <c r="M470" s="27">
        <v>2</v>
      </c>
      <c r="N470" s="27" t="s">
        <v>3</v>
      </c>
      <c r="O470" s="27">
        <v>5</v>
      </c>
      <c r="P470" s="27">
        <v>6</v>
      </c>
      <c r="Q470" s="27">
        <v>7</v>
      </c>
      <c r="R470" s="27">
        <v>8</v>
      </c>
      <c r="S470" s="27" t="s">
        <v>74</v>
      </c>
      <c r="T470" s="27" t="s">
        <v>5</v>
      </c>
      <c r="U470" s="27" t="s">
        <v>7</v>
      </c>
      <c r="V470" s="28" t="s">
        <v>2269</v>
      </c>
      <c r="W470" s="29" t="s">
        <v>2270</v>
      </c>
      <c r="X470" s="28" t="s">
        <v>2271</v>
      </c>
      <c r="Y470" s="29" t="s">
        <v>2272</v>
      </c>
      <c r="Z470" s="28" t="s">
        <v>2273</v>
      </c>
    </row>
    <row r="471" spans="1:26" ht="30" x14ac:dyDescent="0.25">
      <c r="A471" s="26">
        <f t="shared" si="7"/>
        <v>470</v>
      </c>
      <c r="B471" s="27" t="s">
        <v>2274</v>
      </c>
      <c r="C471" s="27" t="s">
        <v>73</v>
      </c>
      <c r="D471" s="27" t="s">
        <v>4</v>
      </c>
      <c r="E471" s="27" t="s">
        <v>5</v>
      </c>
      <c r="F471" s="27" t="s">
        <v>5</v>
      </c>
      <c r="G471" s="27" t="s">
        <v>4</v>
      </c>
      <c r="H471" s="27" t="s">
        <v>5</v>
      </c>
      <c r="I471" s="27" t="s">
        <v>7</v>
      </c>
      <c r="J471" s="27" t="s">
        <v>4</v>
      </c>
      <c r="K471" s="27" t="s">
        <v>3</v>
      </c>
      <c r="L471" s="27">
        <v>2</v>
      </c>
      <c r="M471" s="27">
        <v>3</v>
      </c>
      <c r="N471" s="27">
        <v>4</v>
      </c>
      <c r="O471" s="27">
        <v>5</v>
      </c>
      <c r="P471" s="27">
        <v>6</v>
      </c>
      <c r="Q471" s="27">
        <v>7</v>
      </c>
      <c r="R471" s="27">
        <v>8</v>
      </c>
      <c r="S471" s="27" t="s">
        <v>74</v>
      </c>
      <c r="T471" s="27" t="s">
        <v>7</v>
      </c>
      <c r="U471" s="27" t="s">
        <v>5</v>
      </c>
      <c r="V471" s="28" t="s">
        <v>6</v>
      </c>
      <c r="W471" s="29" t="s">
        <v>6</v>
      </c>
      <c r="X471" s="28" t="s">
        <v>6</v>
      </c>
      <c r="Y471" s="29" t="s">
        <v>6</v>
      </c>
      <c r="Z471" s="28" t="s">
        <v>6</v>
      </c>
    </row>
    <row r="472" spans="1:26" ht="195" x14ac:dyDescent="0.25">
      <c r="A472" s="26">
        <f t="shared" si="7"/>
        <v>471</v>
      </c>
      <c r="B472" s="27" t="s">
        <v>2275</v>
      </c>
      <c r="C472" s="27" t="s">
        <v>80</v>
      </c>
      <c r="D472" s="27" t="s">
        <v>7</v>
      </c>
      <c r="E472" s="27" t="s">
        <v>7</v>
      </c>
      <c r="F472" s="27" t="s">
        <v>7</v>
      </c>
      <c r="G472" s="27" t="s">
        <v>7</v>
      </c>
      <c r="H472" s="27" t="s">
        <v>7</v>
      </c>
      <c r="I472" s="27" t="s">
        <v>5</v>
      </c>
      <c r="J472" s="27" t="s">
        <v>5</v>
      </c>
      <c r="K472" s="27" t="s">
        <v>3</v>
      </c>
      <c r="L472" s="27" t="s">
        <v>74</v>
      </c>
      <c r="M472" s="27">
        <v>4</v>
      </c>
      <c r="N472" s="27">
        <v>3</v>
      </c>
      <c r="O472" s="27">
        <v>5</v>
      </c>
      <c r="P472" s="27">
        <v>6</v>
      </c>
      <c r="Q472" s="27">
        <v>2</v>
      </c>
      <c r="R472" s="27">
        <v>8</v>
      </c>
      <c r="S472" s="27">
        <v>7</v>
      </c>
      <c r="T472" s="27" t="s">
        <v>5</v>
      </c>
      <c r="U472" s="27" t="s">
        <v>4</v>
      </c>
      <c r="V472" s="28" t="s">
        <v>2276</v>
      </c>
      <c r="W472" s="29" t="s">
        <v>2277</v>
      </c>
      <c r="X472" s="28" t="s">
        <v>2278</v>
      </c>
      <c r="Y472" s="29" t="s">
        <v>2279</v>
      </c>
      <c r="Z472" s="28" t="s">
        <v>2280</v>
      </c>
    </row>
    <row r="473" spans="1:26" ht="409.5" x14ac:dyDescent="0.25">
      <c r="A473" s="26">
        <f t="shared" si="7"/>
        <v>472</v>
      </c>
      <c r="B473" s="27" t="s">
        <v>2281</v>
      </c>
      <c r="C473" s="27" t="s">
        <v>73</v>
      </c>
      <c r="D473" s="27" t="s">
        <v>4</v>
      </c>
      <c r="E473" s="27" t="s">
        <v>4</v>
      </c>
      <c r="F473" s="27" t="s">
        <v>5</v>
      </c>
      <c r="G473" s="27" t="s">
        <v>5</v>
      </c>
      <c r="H473" s="27" t="s">
        <v>16</v>
      </c>
      <c r="I473" s="27" t="s">
        <v>4</v>
      </c>
      <c r="J473" s="27" t="s">
        <v>5</v>
      </c>
      <c r="K473" s="27" t="s">
        <v>74</v>
      </c>
      <c r="L473" s="27">
        <v>8</v>
      </c>
      <c r="M473" s="27">
        <v>7</v>
      </c>
      <c r="N473" s="27">
        <v>6</v>
      </c>
      <c r="O473" s="27" t="s">
        <v>3</v>
      </c>
      <c r="P473" s="27">
        <v>5</v>
      </c>
      <c r="Q473" s="27">
        <v>2</v>
      </c>
      <c r="R473" s="27">
        <v>4</v>
      </c>
      <c r="S473" s="27">
        <v>3</v>
      </c>
      <c r="T473" s="27" t="s">
        <v>7</v>
      </c>
      <c r="U473" s="27" t="s">
        <v>7</v>
      </c>
      <c r="V473" s="28" t="s">
        <v>2282</v>
      </c>
      <c r="W473" s="29" t="s">
        <v>2283</v>
      </c>
      <c r="X473" s="28" t="s">
        <v>2284</v>
      </c>
      <c r="Y473" s="29" t="s">
        <v>2285</v>
      </c>
      <c r="Z473" s="28" t="s">
        <v>2286</v>
      </c>
    </row>
    <row r="474" spans="1:26" ht="30" x14ac:dyDescent="0.25">
      <c r="A474" s="26">
        <f t="shared" si="7"/>
        <v>473</v>
      </c>
      <c r="B474" s="27" t="s">
        <v>2287</v>
      </c>
      <c r="C474" s="27" t="s">
        <v>73</v>
      </c>
      <c r="D474" s="27" t="s">
        <v>5</v>
      </c>
      <c r="E474" s="27" t="s">
        <v>2</v>
      </c>
      <c r="F474" s="27" t="s">
        <v>4</v>
      </c>
      <c r="G474" s="27" t="s">
        <v>4</v>
      </c>
      <c r="H474" s="27" t="s">
        <v>5</v>
      </c>
      <c r="I474" s="27" t="s">
        <v>4</v>
      </c>
      <c r="J474" s="27" t="s">
        <v>5</v>
      </c>
      <c r="K474" s="27" t="s">
        <v>74</v>
      </c>
      <c r="L474" s="27">
        <v>8</v>
      </c>
      <c r="M474" s="27">
        <v>7</v>
      </c>
      <c r="N474" s="27">
        <v>6</v>
      </c>
      <c r="O474" s="27">
        <v>5</v>
      </c>
      <c r="P474" s="27">
        <v>4</v>
      </c>
      <c r="Q474" s="27">
        <v>3</v>
      </c>
      <c r="R474" s="27">
        <v>2</v>
      </c>
      <c r="S474" s="27" t="s">
        <v>3</v>
      </c>
      <c r="T474" s="27" t="s">
        <v>5</v>
      </c>
      <c r="U474" s="27" t="s">
        <v>2</v>
      </c>
      <c r="V474" s="28" t="s">
        <v>6</v>
      </c>
      <c r="W474" s="29" t="s">
        <v>2288</v>
      </c>
      <c r="X474" s="28" t="s">
        <v>6</v>
      </c>
      <c r="Y474" s="29" t="s">
        <v>2289</v>
      </c>
      <c r="Z474" s="28" t="s">
        <v>6</v>
      </c>
    </row>
    <row r="475" spans="1:26" ht="165" x14ac:dyDescent="0.25">
      <c r="A475" s="26">
        <f t="shared" si="7"/>
        <v>474</v>
      </c>
      <c r="B475" s="27" t="s">
        <v>2290</v>
      </c>
      <c r="C475" s="27" t="s">
        <v>73</v>
      </c>
      <c r="D475" s="27" t="s">
        <v>2</v>
      </c>
      <c r="E475" s="27" t="s">
        <v>5</v>
      </c>
      <c r="F475" s="27" t="s">
        <v>5</v>
      </c>
      <c r="G475" s="27" t="s">
        <v>5</v>
      </c>
      <c r="H475" s="27" t="s">
        <v>7</v>
      </c>
      <c r="I475" s="27" t="s">
        <v>5</v>
      </c>
      <c r="J475" s="27" t="s">
        <v>5</v>
      </c>
      <c r="K475" s="27">
        <v>7</v>
      </c>
      <c r="L475" s="27">
        <v>6</v>
      </c>
      <c r="M475" s="27">
        <v>4</v>
      </c>
      <c r="N475" s="27">
        <v>2</v>
      </c>
      <c r="O475" s="27">
        <v>3</v>
      </c>
      <c r="P475" s="27">
        <v>8</v>
      </c>
      <c r="Q475" s="27" t="s">
        <v>3</v>
      </c>
      <c r="R475" s="27">
        <v>5</v>
      </c>
      <c r="S475" s="27" t="s">
        <v>74</v>
      </c>
      <c r="T475" s="27" t="s">
        <v>7</v>
      </c>
      <c r="U475" s="27" t="s">
        <v>7</v>
      </c>
      <c r="V475" s="28" t="s">
        <v>2291</v>
      </c>
      <c r="W475" s="29" t="s">
        <v>2292</v>
      </c>
      <c r="X475" s="28" t="s">
        <v>6</v>
      </c>
      <c r="Y475" s="29" t="s">
        <v>2293</v>
      </c>
      <c r="Z475" s="28" t="s">
        <v>2294</v>
      </c>
    </row>
    <row r="476" spans="1:26" ht="165" x14ac:dyDescent="0.25">
      <c r="A476" s="26">
        <f t="shared" si="7"/>
        <v>475</v>
      </c>
      <c r="B476" s="27" t="s">
        <v>2295</v>
      </c>
      <c r="C476" s="27" t="s">
        <v>80</v>
      </c>
      <c r="D476" s="27" t="s">
        <v>7</v>
      </c>
      <c r="E476" s="27" t="s">
        <v>7</v>
      </c>
      <c r="F476" s="27" t="s">
        <v>7</v>
      </c>
      <c r="G476" s="27" t="s">
        <v>7</v>
      </c>
      <c r="H476" s="27" t="s">
        <v>5</v>
      </c>
      <c r="I476" s="27" t="s">
        <v>4</v>
      </c>
      <c r="J476" s="27" t="s">
        <v>4</v>
      </c>
      <c r="K476" s="27" t="s">
        <v>74</v>
      </c>
      <c r="L476" s="27">
        <v>8</v>
      </c>
      <c r="M476" s="27">
        <v>7</v>
      </c>
      <c r="N476" s="27">
        <v>2</v>
      </c>
      <c r="O476" s="27" t="s">
        <v>3</v>
      </c>
      <c r="P476" s="27">
        <v>3</v>
      </c>
      <c r="Q476" s="27">
        <v>4</v>
      </c>
      <c r="R476" s="27">
        <v>5</v>
      </c>
      <c r="S476" s="27">
        <v>6</v>
      </c>
      <c r="T476" s="27" t="s">
        <v>16</v>
      </c>
      <c r="U476" s="27" t="s">
        <v>4</v>
      </c>
      <c r="V476" s="28" t="s">
        <v>6</v>
      </c>
      <c r="W476" s="29" t="s">
        <v>489</v>
      </c>
      <c r="X476" s="28" t="s">
        <v>490</v>
      </c>
      <c r="Y476" s="29" t="s">
        <v>491</v>
      </c>
      <c r="Z476" s="28" t="s">
        <v>492</v>
      </c>
    </row>
    <row r="477" spans="1:26" ht="150" x14ac:dyDescent="0.25">
      <c r="A477" s="26">
        <f t="shared" si="7"/>
        <v>476</v>
      </c>
      <c r="B477" s="27" t="s">
        <v>2296</v>
      </c>
      <c r="C477" s="27" t="s">
        <v>80</v>
      </c>
      <c r="D477" s="27" t="s">
        <v>7</v>
      </c>
      <c r="E477" s="27" t="s">
        <v>7</v>
      </c>
      <c r="F477" s="27" t="s">
        <v>7</v>
      </c>
      <c r="G477" s="27" t="s">
        <v>7</v>
      </c>
      <c r="H477" s="27" t="s">
        <v>7</v>
      </c>
      <c r="I477" s="27" t="s">
        <v>5</v>
      </c>
      <c r="J477" s="27" t="s">
        <v>7</v>
      </c>
      <c r="K477" s="27" t="s">
        <v>74</v>
      </c>
      <c r="L477" s="27">
        <v>8</v>
      </c>
      <c r="M477" s="27">
        <v>4</v>
      </c>
      <c r="N477" s="27">
        <v>5</v>
      </c>
      <c r="O477" s="27">
        <v>3</v>
      </c>
      <c r="P477" s="27" t="s">
        <v>3</v>
      </c>
      <c r="Q477" s="27">
        <v>6</v>
      </c>
      <c r="R477" s="27">
        <v>7</v>
      </c>
      <c r="S477" s="27">
        <v>2</v>
      </c>
      <c r="T477" s="27" t="s">
        <v>7</v>
      </c>
      <c r="U477" s="27" t="s">
        <v>7</v>
      </c>
      <c r="V477" s="28" t="s">
        <v>2297</v>
      </c>
      <c r="W477" s="29" t="s">
        <v>2298</v>
      </c>
      <c r="X477" s="28" t="s">
        <v>2299</v>
      </c>
      <c r="Y477" s="29" t="s">
        <v>2300</v>
      </c>
      <c r="Z477" s="28" t="s">
        <v>2301</v>
      </c>
    </row>
    <row r="478" spans="1:26" ht="30" x14ac:dyDescent="0.25">
      <c r="A478" s="26">
        <f t="shared" si="7"/>
        <v>477</v>
      </c>
      <c r="B478" s="27" t="s">
        <v>2302</v>
      </c>
      <c r="C478" s="27" t="s">
        <v>85</v>
      </c>
      <c r="D478" s="27" t="s">
        <v>5</v>
      </c>
      <c r="E478" s="27" t="s">
        <v>5</v>
      </c>
      <c r="F478" s="27" t="s">
        <v>2</v>
      </c>
      <c r="G478" s="27" t="s">
        <v>5</v>
      </c>
      <c r="H478" s="27" t="s">
        <v>5</v>
      </c>
      <c r="I478" s="27" t="s">
        <v>2</v>
      </c>
      <c r="J478" s="27" t="s">
        <v>5</v>
      </c>
      <c r="K478" s="27" t="s">
        <v>74</v>
      </c>
      <c r="L478" s="27" t="s">
        <v>3</v>
      </c>
      <c r="M478" s="27">
        <v>2</v>
      </c>
      <c r="N478" s="27">
        <v>3</v>
      </c>
      <c r="O478" s="27">
        <v>4</v>
      </c>
      <c r="P478" s="27">
        <v>8</v>
      </c>
      <c r="Q478" s="27">
        <v>5</v>
      </c>
      <c r="R478" s="27">
        <v>6</v>
      </c>
      <c r="S478" s="27">
        <v>7</v>
      </c>
      <c r="T478" s="27" t="s">
        <v>2</v>
      </c>
      <c r="U478" s="27" t="s">
        <v>2</v>
      </c>
      <c r="V478" s="28" t="s">
        <v>2303</v>
      </c>
      <c r="W478" s="29" t="s">
        <v>2304</v>
      </c>
      <c r="X478" s="28" t="s">
        <v>2305</v>
      </c>
      <c r="Y478" s="29" t="s">
        <v>2306</v>
      </c>
      <c r="Z478" s="28" t="s">
        <v>6</v>
      </c>
    </row>
    <row r="479" spans="1:26" ht="75" x14ac:dyDescent="0.25">
      <c r="A479" s="26">
        <f t="shared" si="7"/>
        <v>478</v>
      </c>
      <c r="B479" s="27" t="s">
        <v>2307</v>
      </c>
      <c r="C479" s="27" t="s">
        <v>80</v>
      </c>
      <c r="D479" s="27" t="s">
        <v>5</v>
      </c>
      <c r="E479" s="27" t="s">
        <v>5</v>
      </c>
      <c r="F479" s="27" t="s">
        <v>5</v>
      </c>
      <c r="G479" s="27" t="s">
        <v>7</v>
      </c>
      <c r="H479" s="27" t="s">
        <v>7</v>
      </c>
      <c r="I479" s="27" t="s">
        <v>7</v>
      </c>
      <c r="J479" s="27" t="s">
        <v>5</v>
      </c>
      <c r="K479" s="27">
        <v>6</v>
      </c>
      <c r="L479" s="27">
        <v>7</v>
      </c>
      <c r="M479" s="27">
        <v>4</v>
      </c>
      <c r="N479" s="27">
        <v>5</v>
      </c>
      <c r="O479" s="27" t="s">
        <v>3</v>
      </c>
      <c r="P479" s="27">
        <v>3</v>
      </c>
      <c r="Q479" s="27">
        <v>2</v>
      </c>
      <c r="R479" s="27" t="s">
        <v>74</v>
      </c>
      <c r="S479" s="27">
        <v>8</v>
      </c>
      <c r="T479" s="27" t="s">
        <v>5</v>
      </c>
      <c r="U479" s="27" t="s">
        <v>5</v>
      </c>
      <c r="V479" s="28" t="s">
        <v>2308</v>
      </c>
      <c r="W479" s="29" t="s">
        <v>2309</v>
      </c>
      <c r="X479" s="28" t="s">
        <v>1360</v>
      </c>
      <c r="Y479" s="29" t="s">
        <v>2310</v>
      </c>
      <c r="Z479" s="28" t="s">
        <v>2311</v>
      </c>
    </row>
    <row r="480" spans="1:26" ht="45" x14ac:dyDescent="0.25">
      <c r="A480" s="26">
        <f t="shared" si="7"/>
        <v>479</v>
      </c>
      <c r="B480" s="27" t="s">
        <v>2312</v>
      </c>
      <c r="C480" s="27" t="s">
        <v>85</v>
      </c>
      <c r="D480" s="27" t="s">
        <v>7</v>
      </c>
      <c r="E480" s="27" t="s">
        <v>5</v>
      </c>
      <c r="F480" s="27" t="s">
        <v>5</v>
      </c>
      <c r="G480" s="27" t="s">
        <v>4</v>
      </c>
      <c r="H480" s="27" t="s">
        <v>7</v>
      </c>
      <c r="I480" s="27" t="s">
        <v>7</v>
      </c>
      <c r="J480" s="27" t="s">
        <v>7</v>
      </c>
      <c r="K480" s="27">
        <v>5</v>
      </c>
      <c r="L480" s="27">
        <v>6</v>
      </c>
      <c r="M480" s="27" t="s">
        <v>3</v>
      </c>
      <c r="N480" s="27">
        <v>2</v>
      </c>
      <c r="O480" s="27">
        <v>3</v>
      </c>
      <c r="P480" s="27">
        <v>7</v>
      </c>
      <c r="Q480" s="27">
        <v>4</v>
      </c>
      <c r="R480" s="27">
        <v>8</v>
      </c>
      <c r="S480" s="27" t="s">
        <v>74</v>
      </c>
      <c r="T480" s="27" t="s">
        <v>7</v>
      </c>
      <c r="U480" s="27" t="s">
        <v>5</v>
      </c>
      <c r="V480" s="28" t="s">
        <v>2313</v>
      </c>
      <c r="W480" s="29" t="s">
        <v>2314</v>
      </c>
      <c r="X480" s="28" t="s">
        <v>2315</v>
      </c>
      <c r="Y480" s="29" t="s">
        <v>2316</v>
      </c>
      <c r="Z480" s="28" t="s">
        <v>2317</v>
      </c>
    </row>
    <row r="481" spans="1:26" ht="105" x14ac:dyDescent="0.25">
      <c r="A481" s="26">
        <f t="shared" si="7"/>
        <v>480</v>
      </c>
      <c r="B481" s="27" t="s">
        <v>2318</v>
      </c>
      <c r="C481" s="27" t="s">
        <v>73</v>
      </c>
      <c r="D481" s="27" t="s">
        <v>5</v>
      </c>
      <c r="E481" s="27" t="s">
        <v>2</v>
      </c>
      <c r="F481" s="27" t="s">
        <v>5</v>
      </c>
      <c r="G481" s="27" t="s">
        <v>7</v>
      </c>
      <c r="H481" s="27" t="s">
        <v>5</v>
      </c>
      <c r="I481" s="27" t="s">
        <v>4</v>
      </c>
      <c r="J481" s="27" t="s">
        <v>7</v>
      </c>
      <c r="K481" s="27">
        <v>7</v>
      </c>
      <c r="L481" s="27">
        <v>6</v>
      </c>
      <c r="M481" s="27">
        <v>3</v>
      </c>
      <c r="N481" s="27" t="s">
        <v>3</v>
      </c>
      <c r="O481" s="27">
        <v>2</v>
      </c>
      <c r="P481" s="27">
        <v>4</v>
      </c>
      <c r="Q481" s="27">
        <v>5</v>
      </c>
      <c r="R481" s="27" t="s">
        <v>74</v>
      </c>
      <c r="S481" s="27">
        <v>8</v>
      </c>
      <c r="T481" s="27" t="s">
        <v>7</v>
      </c>
      <c r="U481" s="27" t="s">
        <v>5</v>
      </c>
      <c r="V481" s="28" t="s">
        <v>2319</v>
      </c>
      <c r="W481" s="29" t="s">
        <v>2320</v>
      </c>
      <c r="X481" s="28" t="s">
        <v>2321</v>
      </c>
      <c r="Y481" s="29" t="s">
        <v>2322</v>
      </c>
      <c r="Z481" s="28" t="s">
        <v>6</v>
      </c>
    </row>
    <row r="482" spans="1:26" ht="120" x14ac:dyDescent="0.25">
      <c r="A482" s="26">
        <f t="shared" si="7"/>
        <v>481</v>
      </c>
      <c r="B482" s="27" t="s">
        <v>2323</v>
      </c>
      <c r="C482" s="27" t="s">
        <v>85</v>
      </c>
      <c r="D482" s="27" t="s">
        <v>5</v>
      </c>
      <c r="E482" s="27" t="s">
        <v>2</v>
      </c>
      <c r="F482" s="27" t="s">
        <v>5</v>
      </c>
      <c r="G482" s="27" t="s">
        <v>5</v>
      </c>
      <c r="H482" s="27" t="s">
        <v>5</v>
      </c>
      <c r="I482" s="27" t="s">
        <v>16</v>
      </c>
      <c r="J482" s="27" t="s">
        <v>16</v>
      </c>
      <c r="K482" s="27">
        <v>6</v>
      </c>
      <c r="L482" s="27" t="s">
        <v>74</v>
      </c>
      <c r="M482" s="27" t="s">
        <v>3</v>
      </c>
      <c r="N482" s="27">
        <v>2</v>
      </c>
      <c r="O482" s="27">
        <v>3</v>
      </c>
      <c r="P482" s="27">
        <v>4</v>
      </c>
      <c r="Q482" s="27">
        <v>5</v>
      </c>
      <c r="R482" s="27">
        <v>7</v>
      </c>
      <c r="S482" s="27">
        <v>8</v>
      </c>
      <c r="T482" s="27" t="s">
        <v>5</v>
      </c>
      <c r="U482" s="27" t="s">
        <v>5</v>
      </c>
      <c r="V482" s="28" t="s">
        <v>2324</v>
      </c>
      <c r="W482" s="29" t="s">
        <v>2325</v>
      </c>
      <c r="X482" s="28" t="s">
        <v>2326</v>
      </c>
      <c r="Y482" s="29" t="s">
        <v>2327</v>
      </c>
      <c r="Z482" s="28" t="s">
        <v>6</v>
      </c>
    </row>
    <row r="483" spans="1:26" ht="30" x14ac:dyDescent="0.25">
      <c r="A483" s="26">
        <f t="shared" si="7"/>
        <v>482</v>
      </c>
      <c r="B483" s="27" t="s">
        <v>2328</v>
      </c>
      <c r="C483" s="27" t="s">
        <v>145</v>
      </c>
      <c r="D483" s="27" t="s">
        <v>5</v>
      </c>
      <c r="E483" s="27" t="s">
        <v>5</v>
      </c>
      <c r="F483" s="27" t="s">
        <v>5</v>
      </c>
      <c r="G483" s="27" t="s">
        <v>7</v>
      </c>
      <c r="H483" s="27" t="s">
        <v>5</v>
      </c>
      <c r="I483" s="27" t="s">
        <v>7</v>
      </c>
      <c r="J483" s="27" t="s">
        <v>4</v>
      </c>
      <c r="K483" s="27">
        <v>8</v>
      </c>
      <c r="L483" s="27">
        <v>7</v>
      </c>
      <c r="M483" s="27" t="s">
        <v>3</v>
      </c>
      <c r="N483" s="27">
        <v>4</v>
      </c>
      <c r="O483" s="27">
        <v>2</v>
      </c>
      <c r="P483" s="27">
        <v>6</v>
      </c>
      <c r="Q483" s="27">
        <v>5</v>
      </c>
      <c r="R483" s="27">
        <v>3</v>
      </c>
      <c r="S483" s="27" t="s">
        <v>74</v>
      </c>
      <c r="T483" s="27" t="s">
        <v>16</v>
      </c>
      <c r="U483" s="27" t="s">
        <v>4</v>
      </c>
      <c r="V483" s="28" t="s">
        <v>2329</v>
      </c>
      <c r="W483" s="29" t="s">
        <v>2330</v>
      </c>
      <c r="X483" s="28" t="s">
        <v>2331</v>
      </c>
      <c r="Y483" s="29" t="s">
        <v>2332</v>
      </c>
      <c r="Z483" s="28" t="s">
        <v>6</v>
      </c>
    </row>
    <row r="484" spans="1:26" ht="120" x14ac:dyDescent="0.25">
      <c r="A484" s="26">
        <f t="shared" si="7"/>
        <v>483</v>
      </c>
      <c r="B484" s="27" t="s">
        <v>2333</v>
      </c>
      <c r="C484" s="27" t="s">
        <v>80</v>
      </c>
      <c r="D484" s="27" t="s">
        <v>7</v>
      </c>
      <c r="E484" s="27" t="s">
        <v>7</v>
      </c>
      <c r="F484" s="27" t="s">
        <v>5</v>
      </c>
      <c r="G484" s="27" t="s">
        <v>7</v>
      </c>
      <c r="H484" s="27" t="s">
        <v>5</v>
      </c>
      <c r="I484" s="27" t="s">
        <v>7</v>
      </c>
      <c r="J484" s="27" t="s">
        <v>5</v>
      </c>
      <c r="K484" s="27" t="s">
        <v>3</v>
      </c>
      <c r="L484" s="27">
        <v>2</v>
      </c>
      <c r="M484" s="27">
        <v>3</v>
      </c>
      <c r="N484" s="27">
        <v>4</v>
      </c>
      <c r="O484" s="27">
        <v>5</v>
      </c>
      <c r="P484" s="27">
        <v>6</v>
      </c>
      <c r="Q484" s="27">
        <v>7</v>
      </c>
      <c r="R484" s="27">
        <v>8</v>
      </c>
      <c r="S484" s="27" t="s">
        <v>74</v>
      </c>
      <c r="T484" s="27" t="s">
        <v>5</v>
      </c>
      <c r="U484" s="27" t="s">
        <v>7</v>
      </c>
      <c r="V484" s="28" t="s">
        <v>2334</v>
      </c>
      <c r="W484" s="29" t="s">
        <v>2335</v>
      </c>
      <c r="X484" s="28" t="s">
        <v>2336</v>
      </c>
      <c r="Y484" s="29" t="s">
        <v>2337</v>
      </c>
      <c r="Z484" s="28" t="s">
        <v>6</v>
      </c>
    </row>
    <row r="485" spans="1:26" ht="225" x14ac:dyDescent="0.25">
      <c r="A485" s="26">
        <f t="shared" si="7"/>
        <v>484</v>
      </c>
      <c r="B485" s="27" t="s">
        <v>2338</v>
      </c>
      <c r="C485" s="27" t="s">
        <v>80</v>
      </c>
      <c r="D485" s="27" t="s">
        <v>7</v>
      </c>
      <c r="E485" s="27" t="s">
        <v>7</v>
      </c>
      <c r="F485" s="27" t="s">
        <v>7</v>
      </c>
      <c r="G485" s="27" t="s">
        <v>7</v>
      </c>
      <c r="H485" s="27" t="s">
        <v>5</v>
      </c>
      <c r="I485" s="27" t="s">
        <v>7</v>
      </c>
      <c r="J485" s="27" t="s">
        <v>5</v>
      </c>
      <c r="K485" s="27">
        <v>7</v>
      </c>
      <c r="L485" s="27">
        <v>4</v>
      </c>
      <c r="M485" s="27">
        <v>5</v>
      </c>
      <c r="N485" s="27">
        <v>3</v>
      </c>
      <c r="O485" s="27">
        <v>8</v>
      </c>
      <c r="P485" s="27" t="s">
        <v>74</v>
      </c>
      <c r="Q485" s="27" t="s">
        <v>3</v>
      </c>
      <c r="R485" s="27">
        <v>6</v>
      </c>
      <c r="S485" s="27">
        <v>2</v>
      </c>
      <c r="T485" s="27" t="s">
        <v>7</v>
      </c>
      <c r="U485" s="27" t="s">
        <v>7</v>
      </c>
      <c r="V485" s="28" t="s">
        <v>2339</v>
      </c>
      <c r="W485" s="29" t="s">
        <v>2340</v>
      </c>
      <c r="X485" s="28" t="s">
        <v>2341</v>
      </c>
      <c r="Y485" s="29" t="s">
        <v>2342</v>
      </c>
      <c r="Z485" s="28" t="s">
        <v>2343</v>
      </c>
    </row>
    <row r="486" spans="1:26" ht="30" x14ac:dyDescent="0.25">
      <c r="A486" s="26">
        <f t="shared" si="7"/>
        <v>485</v>
      </c>
      <c r="B486" s="27" t="s">
        <v>2344</v>
      </c>
      <c r="C486" s="27" t="s">
        <v>80</v>
      </c>
      <c r="D486" s="27" t="s">
        <v>5</v>
      </c>
      <c r="E486" s="27" t="s">
        <v>5</v>
      </c>
      <c r="F486" s="27" t="s">
        <v>5</v>
      </c>
      <c r="G486" s="27" t="s">
        <v>7</v>
      </c>
      <c r="H486" s="27" t="s">
        <v>5</v>
      </c>
      <c r="I486" s="27" t="s">
        <v>5</v>
      </c>
      <c r="J486" s="27" t="s">
        <v>2</v>
      </c>
      <c r="K486" s="27">
        <v>7</v>
      </c>
      <c r="L486" s="27">
        <v>6</v>
      </c>
      <c r="M486" s="27" t="s">
        <v>3</v>
      </c>
      <c r="N486" s="27">
        <v>2</v>
      </c>
      <c r="O486" s="27">
        <v>3</v>
      </c>
      <c r="P486" s="27" t="s">
        <v>74</v>
      </c>
      <c r="Q486" s="27">
        <v>5</v>
      </c>
      <c r="R486" s="27">
        <v>8</v>
      </c>
      <c r="S486" s="27">
        <v>4</v>
      </c>
      <c r="T486" s="27" t="s">
        <v>16</v>
      </c>
      <c r="U486" s="27" t="s">
        <v>4</v>
      </c>
      <c r="V486" s="28" t="s">
        <v>2345</v>
      </c>
      <c r="W486" s="29" t="s">
        <v>2346</v>
      </c>
      <c r="X486" s="28" t="s">
        <v>6</v>
      </c>
      <c r="Y486" s="29" t="s">
        <v>2347</v>
      </c>
      <c r="Z486" s="28" t="s">
        <v>6</v>
      </c>
    </row>
    <row r="487" spans="1:26" ht="90" x14ac:dyDescent="0.25">
      <c r="A487" s="26">
        <f t="shared" si="7"/>
        <v>486</v>
      </c>
      <c r="B487" s="27" t="s">
        <v>2348</v>
      </c>
      <c r="C487" s="27" t="s">
        <v>80</v>
      </c>
      <c r="D487" s="27" t="s">
        <v>7</v>
      </c>
      <c r="E487" s="27" t="s">
        <v>7</v>
      </c>
      <c r="F487" s="27" t="s">
        <v>7</v>
      </c>
      <c r="G487" s="27" t="s">
        <v>7</v>
      </c>
      <c r="H487" s="27" t="s">
        <v>5</v>
      </c>
      <c r="I487" s="27" t="s">
        <v>7</v>
      </c>
      <c r="J487" s="27" t="s">
        <v>7</v>
      </c>
      <c r="K487" s="27" t="s">
        <v>3</v>
      </c>
      <c r="L487" s="27">
        <v>2</v>
      </c>
      <c r="M487" s="27">
        <v>3</v>
      </c>
      <c r="N487" s="27">
        <v>4</v>
      </c>
      <c r="O487" s="27">
        <v>5</v>
      </c>
      <c r="P487" s="27">
        <v>6</v>
      </c>
      <c r="Q487" s="27">
        <v>7</v>
      </c>
      <c r="R487" s="27">
        <v>8</v>
      </c>
      <c r="S487" s="27" t="s">
        <v>74</v>
      </c>
      <c r="T487" s="27" t="s">
        <v>7</v>
      </c>
      <c r="U487" s="27" t="s">
        <v>7</v>
      </c>
      <c r="V487" s="28" t="s">
        <v>2349</v>
      </c>
      <c r="W487" s="29" t="s">
        <v>6</v>
      </c>
      <c r="X487" s="28" t="s">
        <v>2350</v>
      </c>
      <c r="Y487" s="29" t="s">
        <v>2351</v>
      </c>
      <c r="Z487" s="28" t="s">
        <v>2352</v>
      </c>
    </row>
    <row r="488" spans="1:26" ht="105" x14ac:dyDescent="0.25">
      <c r="A488" s="26">
        <f t="shared" si="7"/>
        <v>487</v>
      </c>
      <c r="B488" s="27" t="s">
        <v>2353</v>
      </c>
      <c r="C488" s="27" t="s">
        <v>80</v>
      </c>
      <c r="D488" s="27" t="s">
        <v>7</v>
      </c>
      <c r="E488" s="27" t="s">
        <v>7</v>
      </c>
      <c r="F488" s="27" t="s">
        <v>7</v>
      </c>
      <c r="G488" s="27" t="s">
        <v>4</v>
      </c>
      <c r="H488" s="27" t="s">
        <v>7</v>
      </c>
      <c r="I488" s="27" t="s">
        <v>7</v>
      </c>
      <c r="J488" s="27" t="s">
        <v>16</v>
      </c>
      <c r="K488" s="27" t="s">
        <v>3</v>
      </c>
      <c r="L488" s="27">
        <v>2</v>
      </c>
      <c r="M488" s="27">
        <v>5</v>
      </c>
      <c r="N488" s="27">
        <v>6</v>
      </c>
      <c r="O488" s="27">
        <v>4</v>
      </c>
      <c r="P488" s="27" t="s">
        <v>74</v>
      </c>
      <c r="Q488" s="27">
        <v>3</v>
      </c>
      <c r="R488" s="27">
        <v>7</v>
      </c>
      <c r="S488" s="27">
        <v>8</v>
      </c>
      <c r="T488" s="27" t="s">
        <v>4</v>
      </c>
      <c r="U488" s="27" t="s">
        <v>16</v>
      </c>
      <c r="V488" s="28" t="s">
        <v>2354</v>
      </c>
      <c r="W488" s="29" t="s">
        <v>2355</v>
      </c>
      <c r="X488" s="28" t="s">
        <v>2356</v>
      </c>
      <c r="Y488" s="29" t="s">
        <v>2357</v>
      </c>
      <c r="Z488" s="28" t="s">
        <v>2358</v>
      </c>
    </row>
    <row r="489" spans="1:26" ht="240" x14ac:dyDescent="0.25">
      <c r="A489" s="26">
        <f t="shared" si="7"/>
        <v>488</v>
      </c>
      <c r="B489" s="27" t="s">
        <v>2359</v>
      </c>
      <c r="C489" s="27" t="s">
        <v>85</v>
      </c>
      <c r="D489" s="27" t="s">
        <v>4</v>
      </c>
      <c r="E489" s="27" t="s">
        <v>2</v>
      </c>
      <c r="F489" s="27" t="s">
        <v>2</v>
      </c>
      <c r="G489" s="27" t="s">
        <v>4</v>
      </c>
      <c r="H489" s="27" t="s">
        <v>5</v>
      </c>
      <c r="I489" s="27" t="s">
        <v>16</v>
      </c>
      <c r="J489" s="27" t="s">
        <v>2</v>
      </c>
      <c r="K489" s="27" t="s">
        <v>3</v>
      </c>
      <c r="L489" s="27">
        <v>2</v>
      </c>
      <c r="M489" s="27">
        <v>3</v>
      </c>
      <c r="N489" s="27">
        <v>4</v>
      </c>
      <c r="O489" s="27">
        <v>5</v>
      </c>
      <c r="P489" s="27">
        <v>6</v>
      </c>
      <c r="Q489" s="27">
        <v>7</v>
      </c>
      <c r="R489" s="27">
        <v>8</v>
      </c>
      <c r="S489" s="27" t="s">
        <v>74</v>
      </c>
      <c r="T489" s="27" t="s">
        <v>7</v>
      </c>
      <c r="U489" s="27" t="s">
        <v>7</v>
      </c>
      <c r="V489" s="28" t="s">
        <v>2360</v>
      </c>
      <c r="W489" s="29" t="s">
        <v>2361</v>
      </c>
      <c r="X489" s="28" t="s">
        <v>2362</v>
      </c>
      <c r="Y489" s="29" t="s">
        <v>2363</v>
      </c>
      <c r="Z489" s="28" t="s">
        <v>2364</v>
      </c>
    </row>
    <row r="490" spans="1:26" ht="165" x14ac:dyDescent="0.25">
      <c r="A490" s="26">
        <f t="shared" si="7"/>
        <v>489</v>
      </c>
      <c r="B490" s="27" t="s">
        <v>2365</v>
      </c>
      <c r="C490" s="27" t="s">
        <v>145</v>
      </c>
      <c r="D490" s="27" t="s">
        <v>5</v>
      </c>
      <c r="E490" s="27" t="s">
        <v>5</v>
      </c>
      <c r="F490" s="27" t="s">
        <v>5</v>
      </c>
      <c r="G490" s="27" t="s">
        <v>7</v>
      </c>
      <c r="H490" s="27" t="s">
        <v>4</v>
      </c>
      <c r="I490" s="27" t="s">
        <v>16</v>
      </c>
      <c r="J490" s="27" t="s">
        <v>2</v>
      </c>
      <c r="K490" s="27">
        <v>6</v>
      </c>
      <c r="L490" s="27">
        <v>4</v>
      </c>
      <c r="M490" s="27" t="s">
        <v>3</v>
      </c>
      <c r="N490" s="27">
        <v>3</v>
      </c>
      <c r="O490" s="27">
        <v>2</v>
      </c>
      <c r="P490" s="27">
        <v>5</v>
      </c>
      <c r="Q490" s="27">
        <v>7</v>
      </c>
      <c r="R490" s="27">
        <v>8</v>
      </c>
      <c r="S490" s="27" t="s">
        <v>74</v>
      </c>
      <c r="T490" s="27" t="s">
        <v>5</v>
      </c>
      <c r="U490" s="27" t="s">
        <v>5</v>
      </c>
      <c r="V490" s="28" t="s">
        <v>2366</v>
      </c>
      <c r="W490" s="29" t="s">
        <v>2367</v>
      </c>
      <c r="X490" s="28" t="s">
        <v>2368</v>
      </c>
      <c r="Y490" s="29" t="s">
        <v>2369</v>
      </c>
      <c r="Z490" s="28" t="s">
        <v>2370</v>
      </c>
    </row>
    <row r="491" spans="1:26" ht="255" x14ac:dyDescent="0.25">
      <c r="A491" s="26">
        <f t="shared" si="7"/>
        <v>490</v>
      </c>
      <c r="B491" s="27" t="s">
        <v>2371</v>
      </c>
      <c r="C491" s="27" t="s">
        <v>80</v>
      </c>
      <c r="D491" s="27" t="s">
        <v>7</v>
      </c>
      <c r="E491" s="27" t="s">
        <v>5</v>
      </c>
      <c r="F491" s="27" t="s">
        <v>7</v>
      </c>
      <c r="G491" s="27" t="s">
        <v>7</v>
      </c>
      <c r="H491" s="27" t="s">
        <v>5</v>
      </c>
      <c r="I491" s="27" t="s">
        <v>4</v>
      </c>
      <c r="J491" s="27" t="s">
        <v>5</v>
      </c>
      <c r="K491" s="27">
        <v>8</v>
      </c>
      <c r="L491" s="27" t="s">
        <v>74</v>
      </c>
      <c r="M491" s="27" t="s">
        <v>3</v>
      </c>
      <c r="N491" s="27">
        <v>2</v>
      </c>
      <c r="O491" s="27">
        <v>5</v>
      </c>
      <c r="P491" s="27">
        <v>6</v>
      </c>
      <c r="Q491" s="27">
        <v>4</v>
      </c>
      <c r="R491" s="27">
        <v>7</v>
      </c>
      <c r="S491" s="27">
        <v>3</v>
      </c>
      <c r="T491" s="27" t="s">
        <v>16</v>
      </c>
      <c r="U491" s="27" t="s">
        <v>5</v>
      </c>
      <c r="V491" s="28" t="s">
        <v>2372</v>
      </c>
      <c r="W491" s="29" t="s">
        <v>2373</v>
      </c>
      <c r="X491" s="28" t="s">
        <v>2374</v>
      </c>
      <c r="Y491" s="29" t="s">
        <v>2375</v>
      </c>
      <c r="Z491" s="28" t="s">
        <v>2376</v>
      </c>
    </row>
    <row r="492" spans="1:26" ht="60" x14ac:dyDescent="0.25">
      <c r="A492" s="26">
        <f t="shared" si="7"/>
        <v>491</v>
      </c>
      <c r="B492" s="27" t="s">
        <v>2377</v>
      </c>
      <c r="C492" s="27" t="s">
        <v>85</v>
      </c>
      <c r="D492" s="27" t="s">
        <v>5</v>
      </c>
      <c r="E492" s="27" t="s">
        <v>5</v>
      </c>
      <c r="F492" s="27" t="s">
        <v>5</v>
      </c>
      <c r="G492" s="27" t="s">
        <v>5</v>
      </c>
      <c r="H492" s="27" t="s">
        <v>5</v>
      </c>
      <c r="I492" s="27" t="s">
        <v>7</v>
      </c>
      <c r="J492" s="27" t="s">
        <v>5</v>
      </c>
      <c r="K492" s="27" t="s">
        <v>3</v>
      </c>
      <c r="L492" s="27">
        <v>2</v>
      </c>
      <c r="M492" s="27">
        <v>3</v>
      </c>
      <c r="N492" s="27">
        <v>4</v>
      </c>
      <c r="O492" s="27">
        <v>5</v>
      </c>
      <c r="P492" s="27">
        <v>6</v>
      </c>
      <c r="Q492" s="27">
        <v>7</v>
      </c>
      <c r="R492" s="27">
        <v>8</v>
      </c>
      <c r="S492" s="27" t="s">
        <v>74</v>
      </c>
      <c r="T492" s="27" t="s">
        <v>5</v>
      </c>
      <c r="U492" s="27" t="s">
        <v>7</v>
      </c>
      <c r="V492" s="28" t="s">
        <v>2378</v>
      </c>
      <c r="W492" s="29" t="s">
        <v>2379</v>
      </c>
      <c r="X492" s="28" t="s">
        <v>2380</v>
      </c>
      <c r="Y492" s="29" t="s">
        <v>2381</v>
      </c>
      <c r="Z492" s="28" t="s">
        <v>15</v>
      </c>
    </row>
    <row r="493" spans="1:26" ht="30" x14ac:dyDescent="0.25">
      <c r="A493" s="26">
        <f t="shared" si="7"/>
        <v>492</v>
      </c>
      <c r="B493" s="27" t="s">
        <v>2382</v>
      </c>
      <c r="C493" s="27" t="s">
        <v>73</v>
      </c>
      <c r="D493" s="27" t="s">
        <v>5</v>
      </c>
      <c r="E493" s="27" t="s">
        <v>5</v>
      </c>
      <c r="F493" s="27" t="s">
        <v>5</v>
      </c>
      <c r="G493" s="27" t="s">
        <v>4</v>
      </c>
      <c r="H493" s="27" t="s">
        <v>5</v>
      </c>
      <c r="I493" s="27" t="s">
        <v>7</v>
      </c>
      <c r="J493" s="27" t="s">
        <v>7</v>
      </c>
      <c r="K493" s="27">
        <v>2</v>
      </c>
      <c r="L493" s="27" t="s">
        <v>3</v>
      </c>
      <c r="M493" s="27">
        <v>3</v>
      </c>
      <c r="N493" s="27">
        <v>4</v>
      </c>
      <c r="O493" s="27">
        <v>5</v>
      </c>
      <c r="P493" s="27" t="s">
        <v>74</v>
      </c>
      <c r="Q493" s="27">
        <v>6</v>
      </c>
      <c r="R493" s="27">
        <v>8</v>
      </c>
      <c r="S493" s="27">
        <v>7</v>
      </c>
      <c r="T493" s="27" t="s">
        <v>7</v>
      </c>
      <c r="U493" s="27" t="s">
        <v>7</v>
      </c>
      <c r="V493" s="28" t="s">
        <v>2383</v>
      </c>
      <c r="W493" s="29" t="s">
        <v>2384</v>
      </c>
      <c r="X493" s="28" t="s">
        <v>9</v>
      </c>
      <c r="Y493" s="29" t="s">
        <v>9</v>
      </c>
      <c r="Z493" s="28" t="s">
        <v>6</v>
      </c>
    </row>
    <row r="494" spans="1:26" ht="30" x14ac:dyDescent="0.25">
      <c r="A494" s="26">
        <f t="shared" si="7"/>
        <v>493</v>
      </c>
      <c r="B494" s="27" t="s">
        <v>2385</v>
      </c>
      <c r="C494" s="27" t="s">
        <v>73</v>
      </c>
      <c r="D494" s="27" t="s">
        <v>5</v>
      </c>
      <c r="E494" s="27" t="s">
        <v>5</v>
      </c>
      <c r="F494" s="27" t="s">
        <v>5</v>
      </c>
      <c r="G494" s="27" t="s">
        <v>4</v>
      </c>
      <c r="H494" s="27" t="s">
        <v>5</v>
      </c>
      <c r="I494" s="27" t="s">
        <v>7</v>
      </c>
      <c r="J494" s="27" t="s">
        <v>5</v>
      </c>
      <c r="K494" s="27">
        <v>3</v>
      </c>
      <c r="L494" s="27">
        <v>2</v>
      </c>
      <c r="M494" s="27" t="s">
        <v>3</v>
      </c>
      <c r="N494" s="27">
        <v>4</v>
      </c>
      <c r="O494" s="27">
        <v>5</v>
      </c>
      <c r="P494" s="27">
        <v>6</v>
      </c>
      <c r="Q494" s="27">
        <v>7</v>
      </c>
      <c r="R494" s="27">
        <v>8</v>
      </c>
      <c r="S494" s="27" t="s">
        <v>74</v>
      </c>
      <c r="T494" s="27" t="s">
        <v>7</v>
      </c>
      <c r="U494" s="27" t="s">
        <v>7</v>
      </c>
      <c r="V494" s="28" t="s">
        <v>6</v>
      </c>
      <c r="W494" s="29" t="s">
        <v>6</v>
      </c>
      <c r="X494" s="28" t="s">
        <v>6</v>
      </c>
      <c r="Y494" s="29" t="s">
        <v>6</v>
      </c>
      <c r="Z494" s="28" t="s">
        <v>6</v>
      </c>
    </row>
    <row r="495" spans="1:26" ht="409.5" x14ac:dyDescent="0.25">
      <c r="A495" s="26">
        <f t="shared" si="7"/>
        <v>494</v>
      </c>
      <c r="B495" s="27" t="s">
        <v>2386</v>
      </c>
      <c r="C495" s="27" t="s">
        <v>80</v>
      </c>
      <c r="D495" s="27" t="s">
        <v>4</v>
      </c>
      <c r="E495" s="27" t="s">
        <v>4</v>
      </c>
      <c r="F495" s="27" t="s">
        <v>4</v>
      </c>
      <c r="G495" s="27" t="s">
        <v>4</v>
      </c>
      <c r="H495" s="27" t="s">
        <v>4</v>
      </c>
      <c r="I495" s="27" t="s">
        <v>2</v>
      </c>
      <c r="J495" s="27" t="s">
        <v>2</v>
      </c>
      <c r="K495" s="27">
        <v>8</v>
      </c>
      <c r="L495" s="27" t="s">
        <v>74</v>
      </c>
      <c r="M495" s="27">
        <v>2</v>
      </c>
      <c r="N495" s="27" t="s">
        <v>3</v>
      </c>
      <c r="O495" s="27">
        <v>4</v>
      </c>
      <c r="P495" s="27">
        <v>3</v>
      </c>
      <c r="Q495" s="27">
        <v>5</v>
      </c>
      <c r="R495" s="27">
        <v>6</v>
      </c>
      <c r="S495" s="27">
        <v>7</v>
      </c>
      <c r="T495" s="27" t="s">
        <v>4</v>
      </c>
      <c r="U495" s="27" t="s">
        <v>16</v>
      </c>
      <c r="V495" s="28" t="s">
        <v>2387</v>
      </c>
      <c r="W495" s="29" t="s">
        <v>2388</v>
      </c>
      <c r="X495" s="28" t="s">
        <v>2389</v>
      </c>
      <c r="Y495" s="29" t="s">
        <v>2390</v>
      </c>
      <c r="Z495" s="28" t="s">
        <v>2391</v>
      </c>
    </row>
    <row r="496" spans="1:26" ht="45" x14ac:dyDescent="0.25">
      <c r="A496" s="26">
        <f t="shared" si="7"/>
        <v>495</v>
      </c>
      <c r="B496" s="27" t="s">
        <v>2392</v>
      </c>
      <c r="C496" s="27" t="s">
        <v>80</v>
      </c>
      <c r="D496" s="27" t="s">
        <v>7</v>
      </c>
      <c r="E496" s="27" t="s">
        <v>7</v>
      </c>
      <c r="F496" s="27" t="s">
        <v>7</v>
      </c>
      <c r="G496" s="27" t="s">
        <v>7</v>
      </c>
      <c r="H496" s="27" t="s">
        <v>5</v>
      </c>
      <c r="I496" s="27" t="s">
        <v>16</v>
      </c>
      <c r="J496" s="27" t="s">
        <v>4</v>
      </c>
      <c r="K496" s="27" t="s">
        <v>74</v>
      </c>
      <c r="L496" s="27">
        <v>8</v>
      </c>
      <c r="M496" s="27">
        <v>7</v>
      </c>
      <c r="N496" s="27" t="s">
        <v>3</v>
      </c>
      <c r="O496" s="27">
        <v>2</v>
      </c>
      <c r="P496" s="27">
        <v>3</v>
      </c>
      <c r="Q496" s="27">
        <v>4</v>
      </c>
      <c r="R496" s="27">
        <v>5</v>
      </c>
      <c r="S496" s="27">
        <v>6</v>
      </c>
      <c r="T496" s="27" t="s">
        <v>4</v>
      </c>
      <c r="U496" s="27" t="s">
        <v>4</v>
      </c>
      <c r="V496" s="28" t="s">
        <v>2393</v>
      </c>
      <c r="W496" s="29" t="s">
        <v>2394</v>
      </c>
      <c r="X496" s="28" t="s">
        <v>2395</v>
      </c>
      <c r="Y496" s="29" t="s">
        <v>2396</v>
      </c>
      <c r="Z496" s="28" t="s">
        <v>2397</v>
      </c>
    </row>
    <row r="497" spans="1:26" ht="90" x14ac:dyDescent="0.25">
      <c r="A497" s="26">
        <f t="shared" si="7"/>
        <v>496</v>
      </c>
      <c r="B497" s="27" t="s">
        <v>2398</v>
      </c>
      <c r="C497" s="27" t="s">
        <v>80</v>
      </c>
      <c r="D497" s="27" t="s">
        <v>7</v>
      </c>
      <c r="E497" s="27" t="s">
        <v>5</v>
      </c>
      <c r="F497" s="27" t="s">
        <v>5</v>
      </c>
      <c r="G497" s="27" t="s">
        <v>5</v>
      </c>
      <c r="H497" s="27" t="s">
        <v>5</v>
      </c>
      <c r="I497" s="27" t="s">
        <v>16</v>
      </c>
      <c r="J497" s="27" t="s">
        <v>16</v>
      </c>
      <c r="K497" s="27" t="s">
        <v>74</v>
      </c>
      <c r="L497" s="27">
        <v>8</v>
      </c>
      <c r="M497" s="27" t="s">
        <v>3</v>
      </c>
      <c r="N497" s="27">
        <v>2</v>
      </c>
      <c r="O497" s="27">
        <v>3</v>
      </c>
      <c r="P497" s="27">
        <v>4</v>
      </c>
      <c r="Q497" s="27">
        <v>5</v>
      </c>
      <c r="R497" s="27">
        <v>6</v>
      </c>
      <c r="S497" s="27">
        <v>7</v>
      </c>
      <c r="T497" s="27" t="s">
        <v>5</v>
      </c>
      <c r="U497" s="27" t="s">
        <v>5</v>
      </c>
      <c r="V497" s="28" t="s">
        <v>2399</v>
      </c>
      <c r="W497" s="29" t="s">
        <v>2400</v>
      </c>
      <c r="X497" s="28" t="s">
        <v>2401</v>
      </c>
      <c r="Y497" s="29" t="s">
        <v>2402</v>
      </c>
      <c r="Z497" s="28" t="s">
        <v>2403</v>
      </c>
    </row>
    <row r="498" spans="1:26" ht="60" x14ac:dyDescent="0.25">
      <c r="A498" s="26">
        <f t="shared" si="7"/>
        <v>497</v>
      </c>
      <c r="B498" s="27" t="s">
        <v>2404</v>
      </c>
      <c r="C498" s="27" t="s">
        <v>80</v>
      </c>
      <c r="D498" s="27" t="s">
        <v>2</v>
      </c>
      <c r="E498" s="27" t="s">
        <v>5</v>
      </c>
      <c r="F498" s="27" t="s">
        <v>5</v>
      </c>
      <c r="G498" s="27" t="s">
        <v>2</v>
      </c>
      <c r="H498" s="27" t="s">
        <v>7</v>
      </c>
      <c r="I498" s="27" t="s">
        <v>4</v>
      </c>
      <c r="J498" s="27" t="s">
        <v>4</v>
      </c>
      <c r="K498" s="27" t="s">
        <v>74</v>
      </c>
      <c r="L498" s="27">
        <v>8</v>
      </c>
      <c r="M498" s="27">
        <v>6</v>
      </c>
      <c r="N498" s="27">
        <v>7</v>
      </c>
      <c r="O498" s="27">
        <v>4</v>
      </c>
      <c r="P498" s="27">
        <v>5</v>
      </c>
      <c r="Q498" s="27">
        <v>3</v>
      </c>
      <c r="R498" s="27" t="s">
        <v>3</v>
      </c>
      <c r="S498" s="27">
        <v>2</v>
      </c>
      <c r="T498" s="27" t="s">
        <v>4</v>
      </c>
      <c r="U498" s="27" t="s">
        <v>2</v>
      </c>
      <c r="V498" s="28" t="s">
        <v>8</v>
      </c>
      <c r="W498" s="29" t="s">
        <v>2405</v>
      </c>
      <c r="X498" s="28" t="s">
        <v>8</v>
      </c>
      <c r="Y498" s="29" t="s">
        <v>6</v>
      </c>
      <c r="Z498" s="28" t="s">
        <v>2406</v>
      </c>
    </row>
    <row r="499" spans="1:26" ht="30" x14ac:dyDescent="0.25">
      <c r="A499" s="26">
        <f t="shared" si="7"/>
        <v>498</v>
      </c>
      <c r="B499" s="27" t="s">
        <v>2407</v>
      </c>
      <c r="C499" s="27" t="s">
        <v>85</v>
      </c>
      <c r="D499" s="27" t="s">
        <v>5</v>
      </c>
      <c r="E499" s="27" t="s">
        <v>5</v>
      </c>
      <c r="F499" s="27" t="s">
        <v>5</v>
      </c>
      <c r="G499" s="27" t="s">
        <v>5</v>
      </c>
      <c r="H499" s="27" t="s">
        <v>5</v>
      </c>
      <c r="I499" s="27" t="s">
        <v>7</v>
      </c>
      <c r="J499" s="27" t="s">
        <v>5</v>
      </c>
      <c r="K499" s="27">
        <v>2</v>
      </c>
      <c r="L499" s="27">
        <v>3</v>
      </c>
      <c r="M499" s="27" t="s">
        <v>3</v>
      </c>
      <c r="N499" s="27">
        <v>5</v>
      </c>
      <c r="O499" s="27">
        <v>4</v>
      </c>
      <c r="P499" s="27">
        <v>6</v>
      </c>
      <c r="Q499" s="27">
        <v>7</v>
      </c>
      <c r="R499" s="27">
        <v>8</v>
      </c>
      <c r="S499" s="27" t="s">
        <v>74</v>
      </c>
      <c r="T499" s="27" t="s">
        <v>7</v>
      </c>
      <c r="U499" s="27" t="s">
        <v>7</v>
      </c>
      <c r="V499" s="28" t="s">
        <v>6</v>
      </c>
      <c r="W499" s="29" t="s">
        <v>6</v>
      </c>
      <c r="X499" s="28" t="s">
        <v>6</v>
      </c>
      <c r="Y499" s="29" t="s">
        <v>6</v>
      </c>
      <c r="Z499" s="28" t="s">
        <v>6</v>
      </c>
    </row>
    <row r="500" spans="1:26" ht="45" x14ac:dyDescent="0.25">
      <c r="A500" s="26">
        <f t="shared" si="7"/>
        <v>499</v>
      </c>
      <c r="B500" s="27" t="s">
        <v>2408</v>
      </c>
      <c r="C500" s="27" t="s">
        <v>80</v>
      </c>
      <c r="D500" s="27" t="s">
        <v>7</v>
      </c>
      <c r="E500" s="27" t="s">
        <v>7</v>
      </c>
      <c r="F500" s="27" t="s">
        <v>7</v>
      </c>
      <c r="G500" s="27" t="s">
        <v>7</v>
      </c>
      <c r="H500" s="27" t="s">
        <v>7</v>
      </c>
      <c r="I500" s="27" t="s">
        <v>7</v>
      </c>
      <c r="J500" s="27" t="s">
        <v>2</v>
      </c>
      <c r="K500" s="27" t="s">
        <v>3</v>
      </c>
      <c r="L500" s="27">
        <v>2</v>
      </c>
      <c r="M500" s="27">
        <v>3</v>
      </c>
      <c r="N500" s="27">
        <v>4</v>
      </c>
      <c r="O500" s="27">
        <v>5</v>
      </c>
      <c r="P500" s="27">
        <v>6</v>
      </c>
      <c r="Q500" s="27">
        <v>7</v>
      </c>
      <c r="R500" s="27">
        <v>8</v>
      </c>
      <c r="S500" s="27" t="s">
        <v>74</v>
      </c>
      <c r="T500" s="27" t="s">
        <v>4</v>
      </c>
      <c r="U500" s="27" t="s">
        <v>5</v>
      </c>
      <c r="V500" s="28" t="s">
        <v>2409</v>
      </c>
      <c r="W500" s="29" t="s">
        <v>2410</v>
      </c>
      <c r="X500" s="28" t="s">
        <v>2411</v>
      </c>
      <c r="Y500" s="29" t="s">
        <v>2412</v>
      </c>
      <c r="Z500" s="28" t="s">
        <v>6</v>
      </c>
    </row>
    <row r="501" spans="1:26" ht="120" x14ac:dyDescent="0.25">
      <c r="A501" s="26">
        <f t="shared" si="7"/>
        <v>500</v>
      </c>
      <c r="B501" s="27" t="s">
        <v>2413</v>
      </c>
      <c r="C501" s="27" t="s">
        <v>80</v>
      </c>
      <c r="D501" s="27" t="s">
        <v>7</v>
      </c>
      <c r="E501" s="27" t="s">
        <v>4</v>
      </c>
      <c r="F501" s="27" t="s">
        <v>4</v>
      </c>
      <c r="G501" s="27" t="s">
        <v>7</v>
      </c>
      <c r="H501" s="27" t="s">
        <v>2</v>
      </c>
      <c r="I501" s="27" t="s">
        <v>16</v>
      </c>
      <c r="J501" s="27" t="s">
        <v>2</v>
      </c>
      <c r="K501" s="27" t="s">
        <v>3</v>
      </c>
      <c r="L501" s="27">
        <v>2</v>
      </c>
      <c r="M501" s="27">
        <v>3</v>
      </c>
      <c r="N501" s="27">
        <v>4</v>
      </c>
      <c r="O501" s="27">
        <v>5</v>
      </c>
      <c r="P501" s="27">
        <v>6</v>
      </c>
      <c r="Q501" s="27">
        <v>7</v>
      </c>
      <c r="R501" s="27">
        <v>8</v>
      </c>
      <c r="S501" s="27" t="s">
        <v>74</v>
      </c>
      <c r="T501" s="27" t="s">
        <v>7</v>
      </c>
      <c r="U501" s="27" t="s">
        <v>4</v>
      </c>
      <c r="V501" s="28" t="s">
        <v>2414</v>
      </c>
      <c r="W501" s="29" t="s">
        <v>2415</v>
      </c>
      <c r="X501" s="28" t="s">
        <v>14</v>
      </c>
      <c r="Y501" s="29" t="s">
        <v>2416</v>
      </c>
      <c r="Z501" s="28" t="s">
        <v>2417</v>
      </c>
    </row>
    <row r="502" spans="1:26" ht="150" x14ac:dyDescent="0.25">
      <c r="A502" s="26">
        <f t="shared" si="7"/>
        <v>501</v>
      </c>
      <c r="B502" s="27" t="s">
        <v>2418</v>
      </c>
      <c r="C502" s="27" t="s">
        <v>73</v>
      </c>
      <c r="D502" s="27" t="s">
        <v>5</v>
      </c>
      <c r="E502" s="27" t="s">
        <v>2</v>
      </c>
      <c r="F502" s="27" t="s">
        <v>5</v>
      </c>
      <c r="G502" s="27" t="s">
        <v>5</v>
      </c>
      <c r="H502" s="27" t="s">
        <v>5</v>
      </c>
      <c r="I502" s="27" t="s">
        <v>16</v>
      </c>
      <c r="J502" s="27" t="s">
        <v>5</v>
      </c>
      <c r="K502" s="27" t="s">
        <v>74</v>
      </c>
      <c r="L502" s="27">
        <v>8</v>
      </c>
      <c r="M502" s="27">
        <v>7</v>
      </c>
      <c r="N502" s="27">
        <v>4</v>
      </c>
      <c r="O502" s="27">
        <v>2</v>
      </c>
      <c r="P502" s="27" t="s">
        <v>3</v>
      </c>
      <c r="Q502" s="27">
        <v>3</v>
      </c>
      <c r="R502" s="27">
        <v>5</v>
      </c>
      <c r="S502" s="27">
        <v>6</v>
      </c>
      <c r="T502" s="27" t="s">
        <v>2</v>
      </c>
      <c r="U502" s="27" t="s">
        <v>2</v>
      </c>
      <c r="V502" s="28" t="s">
        <v>2419</v>
      </c>
      <c r="W502" s="29" t="s">
        <v>2420</v>
      </c>
      <c r="X502" s="28" t="s">
        <v>2421</v>
      </c>
      <c r="Y502" s="29" t="s">
        <v>2422</v>
      </c>
      <c r="Z502" s="28" t="s">
        <v>2423</v>
      </c>
    </row>
    <row r="503" spans="1:26" ht="90" x14ac:dyDescent="0.25">
      <c r="A503" s="26">
        <f t="shared" si="7"/>
        <v>502</v>
      </c>
      <c r="B503" s="27" t="s">
        <v>2424</v>
      </c>
      <c r="C503" s="27" t="s">
        <v>73</v>
      </c>
      <c r="D503" s="27" t="s">
        <v>5</v>
      </c>
      <c r="E503" s="27" t="s">
        <v>5</v>
      </c>
      <c r="F503" s="27" t="s">
        <v>5</v>
      </c>
      <c r="G503" s="27" t="s">
        <v>4</v>
      </c>
      <c r="H503" s="27" t="s">
        <v>5</v>
      </c>
      <c r="I503" s="27" t="s">
        <v>7</v>
      </c>
      <c r="J503" s="27" t="s">
        <v>7</v>
      </c>
      <c r="K503" s="27">
        <v>7</v>
      </c>
      <c r="L503" s="27">
        <v>6</v>
      </c>
      <c r="M503" s="27">
        <v>4</v>
      </c>
      <c r="N503" s="27">
        <v>5</v>
      </c>
      <c r="O503" s="27">
        <v>3</v>
      </c>
      <c r="P503" s="27" t="s">
        <v>3</v>
      </c>
      <c r="Q503" s="27">
        <v>2</v>
      </c>
      <c r="R503" s="27">
        <v>8</v>
      </c>
      <c r="S503" s="27" t="s">
        <v>74</v>
      </c>
      <c r="T503" s="27" t="s">
        <v>16</v>
      </c>
      <c r="U503" s="27" t="s">
        <v>5</v>
      </c>
      <c r="V503" s="28" t="s">
        <v>2425</v>
      </c>
      <c r="W503" s="29" t="s">
        <v>2426</v>
      </c>
      <c r="X503" s="28" t="s">
        <v>2427</v>
      </c>
      <c r="Y503" s="29" t="s">
        <v>2428</v>
      </c>
      <c r="Z503" s="28" t="s">
        <v>2429</v>
      </c>
    </row>
    <row r="504" spans="1:26" ht="409.5" x14ac:dyDescent="0.25">
      <c r="A504" s="26">
        <f t="shared" si="7"/>
        <v>503</v>
      </c>
      <c r="B504" s="27" t="s">
        <v>2430</v>
      </c>
      <c r="C504" s="27" t="s">
        <v>85</v>
      </c>
      <c r="D504" s="27" t="s">
        <v>7</v>
      </c>
      <c r="E504" s="27" t="s">
        <v>7</v>
      </c>
      <c r="F504" s="27" t="s">
        <v>7</v>
      </c>
      <c r="G504" s="27" t="s">
        <v>7</v>
      </c>
      <c r="H504" s="27" t="s">
        <v>5</v>
      </c>
      <c r="I504" s="27" t="s">
        <v>2</v>
      </c>
      <c r="J504" s="27" t="s">
        <v>7</v>
      </c>
      <c r="K504" s="27">
        <v>8</v>
      </c>
      <c r="L504" s="27" t="s">
        <v>74</v>
      </c>
      <c r="M504" s="27">
        <v>4</v>
      </c>
      <c r="N504" s="27">
        <v>7</v>
      </c>
      <c r="O504" s="27" t="s">
        <v>3</v>
      </c>
      <c r="P504" s="27">
        <v>2</v>
      </c>
      <c r="Q504" s="27">
        <v>3</v>
      </c>
      <c r="R504" s="27">
        <v>5</v>
      </c>
      <c r="S504" s="27">
        <v>6</v>
      </c>
      <c r="T504" s="27" t="s">
        <v>5</v>
      </c>
      <c r="U504" s="27" t="s">
        <v>7</v>
      </c>
      <c r="V504" s="28" t="s">
        <v>2431</v>
      </c>
      <c r="W504" s="29" t="s">
        <v>2432</v>
      </c>
      <c r="X504" s="28" t="s">
        <v>2433</v>
      </c>
      <c r="Y504" s="29" t="s">
        <v>2434</v>
      </c>
      <c r="Z504" s="28" t="s">
        <v>2435</v>
      </c>
    </row>
    <row r="505" spans="1:26" ht="45" x14ac:dyDescent="0.25">
      <c r="A505" s="26">
        <f t="shared" si="7"/>
        <v>504</v>
      </c>
      <c r="B505" s="27" t="s">
        <v>2436</v>
      </c>
      <c r="C505" s="27" t="s">
        <v>80</v>
      </c>
      <c r="D505" s="27" t="s">
        <v>7</v>
      </c>
      <c r="E505" s="27" t="s">
        <v>5</v>
      </c>
      <c r="F505" s="27" t="s">
        <v>5</v>
      </c>
      <c r="G505" s="27" t="s">
        <v>7</v>
      </c>
      <c r="H505" s="27" t="s">
        <v>4</v>
      </c>
      <c r="I505" s="27" t="s">
        <v>7</v>
      </c>
      <c r="J505" s="27" t="s">
        <v>7</v>
      </c>
      <c r="K505" s="27" t="s">
        <v>3</v>
      </c>
      <c r="L505" s="27">
        <v>2</v>
      </c>
      <c r="M505" s="27">
        <v>7</v>
      </c>
      <c r="N505" s="27">
        <v>4</v>
      </c>
      <c r="O505" s="27">
        <v>5</v>
      </c>
      <c r="P505" s="27">
        <v>6</v>
      </c>
      <c r="Q505" s="27">
        <v>3</v>
      </c>
      <c r="R505" s="27">
        <v>8</v>
      </c>
      <c r="S505" s="27" t="s">
        <v>74</v>
      </c>
      <c r="T505" s="27" t="s">
        <v>7</v>
      </c>
      <c r="U505" s="27" t="s">
        <v>7</v>
      </c>
      <c r="V505" s="28" t="s">
        <v>2437</v>
      </c>
      <c r="W505" s="29" t="s">
        <v>2438</v>
      </c>
      <c r="X505" s="28" t="s">
        <v>27</v>
      </c>
      <c r="Y505" s="29" t="s">
        <v>2439</v>
      </c>
      <c r="Z505" s="28" t="s">
        <v>2440</v>
      </c>
    </row>
    <row r="506" spans="1:26" ht="150" x14ac:dyDescent="0.25">
      <c r="A506" s="26">
        <f t="shared" si="7"/>
        <v>505</v>
      </c>
      <c r="B506" s="27" t="s">
        <v>2441</v>
      </c>
      <c r="C506" s="27" t="s">
        <v>73</v>
      </c>
      <c r="D506" s="27" t="s">
        <v>4</v>
      </c>
      <c r="E506" s="27" t="s">
        <v>5</v>
      </c>
      <c r="F506" s="27" t="s">
        <v>5</v>
      </c>
      <c r="G506" s="27" t="s">
        <v>5</v>
      </c>
      <c r="H506" s="27" t="s">
        <v>5</v>
      </c>
      <c r="I506" s="27" t="s">
        <v>4</v>
      </c>
      <c r="J506" s="27" t="s">
        <v>5</v>
      </c>
      <c r="K506" s="27" t="s">
        <v>74</v>
      </c>
      <c r="L506" s="27">
        <v>8</v>
      </c>
      <c r="M506" s="27">
        <v>6</v>
      </c>
      <c r="N506" s="27">
        <v>5</v>
      </c>
      <c r="O506" s="27">
        <v>2</v>
      </c>
      <c r="P506" s="27">
        <v>7</v>
      </c>
      <c r="Q506" s="27" t="s">
        <v>3</v>
      </c>
      <c r="R506" s="27">
        <v>4</v>
      </c>
      <c r="S506" s="27">
        <v>3</v>
      </c>
      <c r="T506" s="27" t="s">
        <v>5</v>
      </c>
      <c r="U506" s="27" t="s">
        <v>5</v>
      </c>
      <c r="V506" s="28" t="s">
        <v>2442</v>
      </c>
      <c r="W506" s="29" t="s">
        <v>2443</v>
      </c>
      <c r="X506" s="28" t="s">
        <v>2444</v>
      </c>
      <c r="Y506" s="29" t="s">
        <v>6</v>
      </c>
      <c r="Z506" s="28" t="s">
        <v>2445</v>
      </c>
    </row>
    <row r="507" spans="1:26" ht="210" x14ac:dyDescent="0.25">
      <c r="A507" s="26">
        <f t="shared" si="7"/>
        <v>506</v>
      </c>
      <c r="B507" s="27" t="s">
        <v>2446</v>
      </c>
      <c r="C507" s="27" t="s">
        <v>80</v>
      </c>
      <c r="D507" s="27" t="s">
        <v>5</v>
      </c>
      <c r="E507" s="27" t="s">
        <v>2</v>
      </c>
      <c r="F507" s="27" t="s">
        <v>16</v>
      </c>
      <c r="G507" s="27" t="s">
        <v>7</v>
      </c>
      <c r="H507" s="27" t="s">
        <v>2</v>
      </c>
      <c r="I507" s="27" t="s">
        <v>4</v>
      </c>
      <c r="J507" s="27" t="s">
        <v>4</v>
      </c>
      <c r="K507" s="27" t="s">
        <v>3</v>
      </c>
      <c r="L507" s="27">
        <v>2</v>
      </c>
      <c r="M507" s="27">
        <v>3</v>
      </c>
      <c r="N507" s="27">
        <v>4</v>
      </c>
      <c r="O507" s="27">
        <v>5</v>
      </c>
      <c r="P507" s="27">
        <v>6</v>
      </c>
      <c r="Q507" s="27">
        <v>7</v>
      </c>
      <c r="R507" s="27">
        <v>8</v>
      </c>
      <c r="S507" s="27" t="s">
        <v>74</v>
      </c>
      <c r="T507" s="27" t="s">
        <v>5</v>
      </c>
      <c r="U507" s="27" t="s">
        <v>7</v>
      </c>
      <c r="V507" s="28" t="s">
        <v>2447</v>
      </c>
      <c r="W507" s="29" t="s">
        <v>2448</v>
      </c>
      <c r="X507" s="28" t="s">
        <v>2449</v>
      </c>
      <c r="Y507" s="29" t="s">
        <v>2450</v>
      </c>
      <c r="Z507" s="28" t="s">
        <v>2451</v>
      </c>
    </row>
    <row r="508" spans="1:26" ht="90" x14ac:dyDescent="0.25">
      <c r="A508" s="26">
        <f t="shared" si="7"/>
        <v>507</v>
      </c>
      <c r="B508" s="27" t="s">
        <v>2452</v>
      </c>
      <c r="C508" s="27" t="s">
        <v>80</v>
      </c>
      <c r="D508" s="27" t="s">
        <v>4</v>
      </c>
      <c r="E508" s="27" t="s">
        <v>4</v>
      </c>
      <c r="F508" s="27" t="s">
        <v>4</v>
      </c>
      <c r="G508" s="27" t="s">
        <v>5</v>
      </c>
      <c r="H508" s="27" t="s">
        <v>4</v>
      </c>
      <c r="I508" s="27" t="s">
        <v>5</v>
      </c>
      <c r="J508" s="27" t="s">
        <v>5</v>
      </c>
      <c r="K508" s="27">
        <v>6</v>
      </c>
      <c r="L508" s="27">
        <v>8</v>
      </c>
      <c r="M508" s="27">
        <v>7</v>
      </c>
      <c r="N508" s="27">
        <v>4</v>
      </c>
      <c r="O508" s="27">
        <v>5</v>
      </c>
      <c r="P508" s="27" t="s">
        <v>74</v>
      </c>
      <c r="Q508" s="27">
        <v>3</v>
      </c>
      <c r="R508" s="27">
        <v>2</v>
      </c>
      <c r="S508" s="27" t="s">
        <v>3</v>
      </c>
      <c r="T508" s="27" t="s">
        <v>4</v>
      </c>
      <c r="U508" s="27" t="s">
        <v>7</v>
      </c>
      <c r="V508" s="28" t="s">
        <v>2453</v>
      </c>
      <c r="W508" s="29" t="s">
        <v>2454</v>
      </c>
      <c r="X508" s="28" t="s">
        <v>14</v>
      </c>
      <c r="Y508" s="29" t="s">
        <v>2455</v>
      </c>
      <c r="Z508" s="28" t="s">
        <v>2456</v>
      </c>
    </row>
    <row r="509" spans="1:26" ht="90" x14ac:dyDescent="0.25">
      <c r="A509" s="26">
        <f t="shared" si="7"/>
        <v>508</v>
      </c>
      <c r="B509" s="27" t="s">
        <v>2457</v>
      </c>
      <c r="C509" s="27" t="s">
        <v>73</v>
      </c>
      <c r="D509" s="27" t="s">
        <v>5</v>
      </c>
      <c r="E509" s="27" t="s">
        <v>2</v>
      </c>
      <c r="F509" s="27" t="s">
        <v>2</v>
      </c>
      <c r="G509" s="27" t="s">
        <v>5</v>
      </c>
      <c r="H509" s="27" t="s">
        <v>5</v>
      </c>
      <c r="I509" s="27" t="s">
        <v>16</v>
      </c>
      <c r="J509" s="27" t="s">
        <v>16</v>
      </c>
      <c r="K509" s="27" t="s">
        <v>74</v>
      </c>
      <c r="L509" s="27">
        <v>8</v>
      </c>
      <c r="M509" s="27">
        <v>7</v>
      </c>
      <c r="N509" s="27">
        <v>6</v>
      </c>
      <c r="O509" s="27">
        <v>5</v>
      </c>
      <c r="P509" s="27" t="s">
        <v>3</v>
      </c>
      <c r="Q509" s="27">
        <v>3</v>
      </c>
      <c r="R509" s="27">
        <v>2</v>
      </c>
      <c r="S509" s="27">
        <v>4</v>
      </c>
      <c r="T509" s="27" t="s">
        <v>2</v>
      </c>
      <c r="U509" s="27" t="s">
        <v>5</v>
      </c>
      <c r="V509" s="28" t="s">
        <v>14</v>
      </c>
      <c r="W509" s="29" t="s">
        <v>2458</v>
      </c>
      <c r="X509" s="28" t="s">
        <v>2459</v>
      </c>
      <c r="Y509" s="29" t="s">
        <v>2460</v>
      </c>
      <c r="Z509" s="28" t="s">
        <v>2461</v>
      </c>
    </row>
    <row r="510" spans="1:26" ht="90" x14ac:dyDescent="0.25">
      <c r="A510" s="26">
        <f t="shared" si="7"/>
        <v>509</v>
      </c>
      <c r="B510" s="27" t="s">
        <v>2462</v>
      </c>
      <c r="C510" s="27" t="s">
        <v>80</v>
      </c>
      <c r="D510" s="27" t="s">
        <v>7</v>
      </c>
      <c r="E510" s="27" t="s">
        <v>5</v>
      </c>
      <c r="F510" s="27" t="s">
        <v>5</v>
      </c>
      <c r="G510" s="27" t="s">
        <v>7</v>
      </c>
      <c r="H510" s="27" t="s">
        <v>5</v>
      </c>
      <c r="I510" s="27" t="s">
        <v>7</v>
      </c>
      <c r="J510" s="27" t="s">
        <v>7</v>
      </c>
      <c r="K510" s="27" t="s">
        <v>74</v>
      </c>
      <c r="L510" s="27">
        <v>8</v>
      </c>
      <c r="M510" s="27">
        <v>2</v>
      </c>
      <c r="N510" s="27" t="s">
        <v>3</v>
      </c>
      <c r="O510" s="27">
        <v>3</v>
      </c>
      <c r="P510" s="27">
        <v>5</v>
      </c>
      <c r="Q510" s="27">
        <v>4</v>
      </c>
      <c r="R510" s="27">
        <v>6</v>
      </c>
      <c r="S510" s="27">
        <v>7</v>
      </c>
      <c r="T510" s="27" t="s">
        <v>5</v>
      </c>
      <c r="U510" s="27" t="s">
        <v>5</v>
      </c>
      <c r="V510" s="28" t="s">
        <v>2463</v>
      </c>
      <c r="W510" s="29" t="s">
        <v>2464</v>
      </c>
      <c r="X510" s="28" t="s">
        <v>2465</v>
      </c>
      <c r="Y510" s="29" t="s">
        <v>2466</v>
      </c>
      <c r="Z510" s="28" t="s">
        <v>2467</v>
      </c>
    </row>
    <row r="511" spans="1:26" ht="105" x14ac:dyDescent="0.25">
      <c r="A511" s="26">
        <f t="shared" si="7"/>
        <v>510</v>
      </c>
      <c r="B511" s="27" t="s">
        <v>2468</v>
      </c>
      <c r="C511" s="27" t="s">
        <v>73</v>
      </c>
      <c r="D511" s="27" t="s">
        <v>5</v>
      </c>
      <c r="E511" s="27" t="s">
        <v>5</v>
      </c>
      <c r="F511" s="27" t="s">
        <v>5</v>
      </c>
      <c r="G511" s="27" t="s">
        <v>2</v>
      </c>
      <c r="H511" s="27" t="s">
        <v>4</v>
      </c>
      <c r="I511" s="27" t="s">
        <v>5</v>
      </c>
      <c r="J511" s="27" t="s">
        <v>5</v>
      </c>
      <c r="K511" s="27">
        <v>2</v>
      </c>
      <c r="L511" s="27" t="s">
        <v>3</v>
      </c>
      <c r="M511" s="27">
        <v>7</v>
      </c>
      <c r="N511" s="27">
        <v>6</v>
      </c>
      <c r="O511" s="27">
        <v>5</v>
      </c>
      <c r="P511" s="27">
        <v>3</v>
      </c>
      <c r="Q511" s="27">
        <v>4</v>
      </c>
      <c r="R511" s="27" t="s">
        <v>74</v>
      </c>
      <c r="S511" s="27">
        <v>8</v>
      </c>
      <c r="T511" s="27" t="s">
        <v>5</v>
      </c>
      <c r="U511" s="27" t="s">
        <v>4</v>
      </c>
      <c r="V511" s="28" t="s">
        <v>2469</v>
      </c>
      <c r="W511" s="29" t="s">
        <v>2470</v>
      </c>
      <c r="X511" s="28" t="s">
        <v>2471</v>
      </c>
      <c r="Y511" s="29" t="s">
        <v>2472</v>
      </c>
      <c r="Z511" s="28" t="s">
        <v>2473</v>
      </c>
    </row>
    <row r="512" spans="1:26" ht="150" x14ac:dyDescent="0.25">
      <c r="A512" s="26">
        <f t="shared" si="7"/>
        <v>511</v>
      </c>
      <c r="B512" s="27" t="s">
        <v>2474</v>
      </c>
      <c r="C512" s="27" t="s">
        <v>80</v>
      </c>
      <c r="D512" s="27" t="s">
        <v>5</v>
      </c>
      <c r="E512" s="27" t="s">
        <v>2</v>
      </c>
      <c r="F512" s="27" t="s">
        <v>2</v>
      </c>
      <c r="G512" s="27" t="s">
        <v>5</v>
      </c>
      <c r="H512" s="27" t="s">
        <v>4</v>
      </c>
      <c r="I512" s="27" t="s">
        <v>2</v>
      </c>
      <c r="J512" s="27" t="s">
        <v>2</v>
      </c>
      <c r="K512" s="27">
        <v>5</v>
      </c>
      <c r="L512" s="27" t="s">
        <v>74</v>
      </c>
      <c r="M512" s="27" t="s">
        <v>3</v>
      </c>
      <c r="N512" s="27">
        <v>3</v>
      </c>
      <c r="O512" s="27">
        <v>2</v>
      </c>
      <c r="P512" s="27">
        <v>4</v>
      </c>
      <c r="Q512" s="27">
        <v>6</v>
      </c>
      <c r="R512" s="27">
        <v>7</v>
      </c>
      <c r="S512" s="27">
        <v>8</v>
      </c>
      <c r="T512" s="27" t="s">
        <v>5</v>
      </c>
      <c r="U512" s="27" t="s">
        <v>5</v>
      </c>
      <c r="V512" s="28" t="s">
        <v>23</v>
      </c>
      <c r="W512" s="29" t="s">
        <v>2475</v>
      </c>
      <c r="X512" s="28" t="s">
        <v>23</v>
      </c>
      <c r="Y512" s="29" t="s">
        <v>2476</v>
      </c>
      <c r="Z512" s="28" t="s">
        <v>2477</v>
      </c>
    </row>
    <row r="513" spans="1:26" ht="45" x14ac:dyDescent="0.25">
      <c r="A513" s="26">
        <f t="shared" si="7"/>
        <v>512</v>
      </c>
      <c r="B513" s="27" t="s">
        <v>2478</v>
      </c>
      <c r="C513" s="27" t="s">
        <v>73</v>
      </c>
      <c r="D513" s="27" t="s">
        <v>5</v>
      </c>
      <c r="E513" s="27" t="s">
        <v>5</v>
      </c>
      <c r="F513" s="27" t="s">
        <v>5</v>
      </c>
      <c r="G513" s="27" t="s">
        <v>5</v>
      </c>
      <c r="H513" s="27" t="s">
        <v>5</v>
      </c>
      <c r="I513" s="27" t="s">
        <v>5</v>
      </c>
      <c r="J513" s="27" t="s">
        <v>5</v>
      </c>
      <c r="K513" s="27">
        <v>8</v>
      </c>
      <c r="L513" s="27" t="s">
        <v>74</v>
      </c>
      <c r="M513" s="27">
        <v>2</v>
      </c>
      <c r="N513" s="27" t="s">
        <v>3</v>
      </c>
      <c r="O513" s="27">
        <v>3</v>
      </c>
      <c r="P513" s="27">
        <v>5</v>
      </c>
      <c r="Q513" s="27">
        <v>4</v>
      </c>
      <c r="R513" s="27">
        <v>7</v>
      </c>
      <c r="S513" s="27">
        <v>6</v>
      </c>
      <c r="T513" s="27" t="s">
        <v>5</v>
      </c>
      <c r="U513" s="27" t="s">
        <v>5</v>
      </c>
      <c r="V513" s="28" t="s">
        <v>6</v>
      </c>
      <c r="W513" s="29" t="s">
        <v>6</v>
      </c>
      <c r="X513" s="28" t="s">
        <v>6</v>
      </c>
      <c r="Y513" s="29" t="s">
        <v>6</v>
      </c>
      <c r="Z513" s="28" t="s">
        <v>6</v>
      </c>
    </row>
    <row r="514" spans="1:26" ht="45" x14ac:dyDescent="0.25">
      <c r="A514" s="26">
        <f t="shared" si="7"/>
        <v>513</v>
      </c>
      <c r="B514" s="27" t="s">
        <v>2479</v>
      </c>
      <c r="C514" s="27" t="s">
        <v>73</v>
      </c>
      <c r="D514" s="27" t="s">
        <v>5</v>
      </c>
      <c r="E514" s="27" t="s">
        <v>5</v>
      </c>
      <c r="F514" s="27" t="s">
        <v>7</v>
      </c>
      <c r="G514" s="27" t="s">
        <v>7</v>
      </c>
      <c r="H514" s="27" t="s">
        <v>7</v>
      </c>
      <c r="I514" s="27" t="s">
        <v>5</v>
      </c>
      <c r="J514" s="27" t="s">
        <v>7</v>
      </c>
      <c r="K514" s="27">
        <v>6</v>
      </c>
      <c r="L514" s="27">
        <v>7</v>
      </c>
      <c r="M514" s="27" t="s">
        <v>3</v>
      </c>
      <c r="N514" s="27">
        <v>8</v>
      </c>
      <c r="O514" s="27">
        <v>3</v>
      </c>
      <c r="P514" s="27">
        <v>4</v>
      </c>
      <c r="Q514" s="27">
        <v>2</v>
      </c>
      <c r="R514" s="27">
        <v>5</v>
      </c>
      <c r="S514" s="27" t="s">
        <v>74</v>
      </c>
      <c r="T514" s="27" t="s">
        <v>4</v>
      </c>
      <c r="U514" s="27" t="s">
        <v>2</v>
      </c>
      <c r="V514" s="28" t="s">
        <v>2480</v>
      </c>
      <c r="W514" s="29" t="s">
        <v>2481</v>
      </c>
      <c r="X514" s="28" t="s">
        <v>6</v>
      </c>
      <c r="Y514" s="29" t="s">
        <v>6</v>
      </c>
      <c r="Z514" s="28" t="s">
        <v>6</v>
      </c>
    </row>
    <row r="515" spans="1:26" ht="135" x14ac:dyDescent="0.25">
      <c r="A515" s="26">
        <f t="shared" ref="A515:A578" si="8">A514+1</f>
        <v>514</v>
      </c>
      <c r="B515" s="27" t="s">
        <v>2482</v>
      </c>
      <c r="C515" s="27" t="s">
        <v>80</v>
      </c>
      <c r="D515" s="27" t="s">
        <v>5</v>
      </c>
      <c r="E515" s="27" t="s">
        <v>5</v>
      </c>
      <c r="F515" s="27" t="s">
        <v>5</v>
      </c>
      <c r="G515" s="27" t="s">
        <v>5</v>
      </c>
      <c r="H515" s="27" t="s">
        <v>4</v>
      </c>
      <c r="I515" s="27" t="s">
        <v>4</v>
      </c>
      <c r="J515" s="27" t="s">
        <v>16</v>
      </c>
      <c r="K515" s="27" t="s">
        <v>3</v>
      </c>
      <c r="L515" s="27" t="s">
        <v>74</v>
      </c>
      <c r="M515" s="27">
        <v>8</v>
      </c>
      <c r="N515" s="27">
        <v>7</v>
      </c>
      <c r="O515" s="27">
        <v>2</v>
      </c>
      <c r="P515" s="27">
        <v>4</v>
      </c>
      <c r="Q515" s="27">
        <v>3</v>
      </c>
      <c r="R515" s="27">
        <v>5</v>
      </c>
      <c r="S515" s="27">
        <v>6</v>
      </c>
      <c r="T515" s="27" t="s">
        <v>5</v>
      </c>
      <c r="U515" s="27" t="s">
        <v>5</v>
      </c>
      <c r="V515" s="28" t="s">
        <v>6</v>
      </c>
      <c r="W515" s="29" t="s">
        <v>2483</v>
      </c>
      <c r="X515" s="28" t="s">
        <v>6</v>
      </c>
      <c r="Y515" s="29" t="s">
        <v>6</v>
      </c>
      <c r="Z515" s="28" t="s">
        <v>2484</v>
      </c>
    </row>
    <row r="516" spans="1:26" ht="90" x14ac:dyDescent="0.25">
      <c r="A516" s="26">
        <f t="shared" si="8"/>
        <v>515</v>
      </c>
      <c r="B516" s="27" t="s">
        <v>2485</v>
      </c>
      <c r="C516" s="27" t="s">
        <v>85</v>
      </c>
      <c r="D516" s="27" t="s">
        <v>16</v>
      </c>
      <c r="E516" s="27" t="s">
        <v>2</v>
      </c>
      <c r="F516" s="27" t="s">
        <v>2</v>
      </c>
      <c r="G516" s="27" t="s">
        <v>7</v>
      </c>
      <c r="H516" s="27" t="s">
        <v>4</v>
      </c>
      <c r="I516" s="27" t="s">
        <v>16</v>
      </c>
      <c r="J516" s="27" t="s">
        <v>7</v>
      </c>
      <c r="K516" s="27" t="s">
        <v>74</v>
      </c>
      <c r="L516" s="27">
        <v>8</v>
      </c>
      <c r="M516" s="27">
        <v>6</v>
      </c>
      <c r="N516" s="27">
        <v>4</v>
      </c>
      <c r="O516" s="27">
        <v>3</v>
      </c>
      <c r="P516" s="27">
        <v>7</v>
      </c>
      <c r="Q516" s="27" t="s">
        <v>3</v>
      </c>
      <c r="R516" s="27">
        <v>2</v>
      </c>
      <c r="S516" s="27">
        <v>5</v>
      </c>
      <c r="T516" s="27" t="s">
        <v>16</v>
      </c>
      <c r="U516" s="27" t="s">
        <v>7</v>
      </c>
      <c r="V516" s="28" t="s">
        <v>2486</v>
      </c>
      <c r="W516" s="29" t="s">
        <v>2487</v>
      </c>
      <c r="X516" s="28" t="s">
        <v>2488</v>
      </c>
      <c r="Y516" s="29" t="s">
        <v>2489</v>
      </c>
      <c r="Z516" s="28" t="s">
        <v>6</v>
      </c>
    </row>
    <row r="517" spans="1:26" ht="90" x14ac:dyDescent="0.25">
      <c r="A517" s="26">
        <f t="shared" si="8"/>
        <v>516</v>
      </c>
      <c r="B517" s="27" t="s">
        <v>2490</v>
      </c>
      <c r="C517" s="27" t="s">
        <v>145</v>
      </c>
      <c r="D517" s="27" t="s">
        <v>5</v>
      </c>
      <c r="E517" s="27" t="s">
        <v>4</v>
      </c>
      <c r="F517" s="27" t="s">
        <v>5</v>
      </c>
      <c r="G517" s="27" t="s">
        <v>5</v>
      </c>
      <c r="H517" s="27" t="s">
        <v>4</v>
      </c>
      <c r="I517" s="27" t="s">
        <v>7</v>
      </c>
      <c r="J517" s="27" t="s">
        <v>16</v>
      </c>
      <c r="K517" s="27" t="s">
        <v>74</v>
      </c>
      <c r="L517" s="27">
        <v>8</v>
      </c>
      <c r="M517" s="27">
        <v>7</v>
      </c>
      <c r="N517" s="27">
        <v>6</v>
      </c>
      <c r="O517" s="27">
        <v>5</v>
      </c>
      <c r="P517" s="27">
        <v>2</v>
      </c>
      <c r="Q517" s="27" t="s">
        <v>3</v>
      </c>
      <c r="R517" s="27">
        <v>3</v>
      </c>
      <c r="S517" s="27">
        <v>4</v>
      </c>
      <c r="T517" s="27" t="s">
        <v>16</v>
      </c>
      <c r="U517" s="27" t="s">
        <v>16</v>
      </c>
      <c r="V517" s="28" t="s">
        <v>2491</v>
      </c>
      <c r="W517" s="29" t="s">
        <v>2492</v>
      </c>
      <c r="X517" s="28" t="s">
        <v>2493</v>
      </c>
      <c r="Y517" s="29" t="s">
        <v>2494</v>
      </c>
      <c r="Z517" s="28" t="s">
        <v>2495</v>
      </c>
    </row>
    <row r="518" spans="1:26" ht="75" x14ac:dyDescent="0.25">
      <c r="A518" s="26">
        <f t="shared" si="8"/>
        <v>517</v>
      </c>
      <c r="B518" s="27" t="s">
        <v>2496</v>
      </c>
      <c r="C518" s="27" t="s">
        <v>80</v>
      </c>
      <c r="D518" s="27" t="s">
        <v>7</v>
      </c>
      <c r="E518" s="27" t="s">
        <v>5</v>
      </c>
      <c r="F518" s="27" t="s">
        <v>5</v>
      </c>
      <c r="G518" s="27" t="s">
        <v>7</v>
      </c>
      <c r="H518" s="27" t="s">
        <v>5</v>
      </c>
      <c r="I518" s="27" t="s">
        <v>7</v>
      </c>
      <c r="J518" s="27" t="s">
        <v>4</v>
      </c>
      <c r="K518" s="27">
        <v>8</v>
      </c>
      <c r="L518" s="27">
        <v>7</v>
      </c>
      <c r="M518" s="27">
        <v>6</v>
      </c>
      <c r="N518" s="27">
        <v>4</v>
      </c>
      <c r="O518" s="27">
        <v>3</v>
      </c>
      <c r="P518" s="27">
        <v>2</v>
      </c>
      <c r="Q518" s="27" t="s">
        <v>3</v>
      </c>
      <c r="R518" s="27">
        <v>5</v>
      </c>
      <c r="S518" s="27" t="s">
        <v>74</v>
      </c>
      <c r="T518" s="27" t="s">
        <v>7</v>
      </c>
      <c r="U518" s="27" t="s">
        <v>5</v>
      </c>
      <c r="V518" s="28" t="s">
        <v>2497</v>
      </c>
      <c r="W518" s="29" t="s">
        <v>19</v>
      </c>
      <c r="X518" s="28" t="s">
        <v>2498</v>
      </c>
      <c r="Y518" s="29" t="s">
        <v>2499</v>
      </c>
      <c r="Z518" s="28" t="s">
        <v>2500</v>
      </c>
    </row>
    <row r="519" spans="1:26" ht="135" x14ac:dyDescent="0.25">
      <c r="A519" s="26">
        <f t="shared" si="8"/>
        <v>518</v>
      </c>
      <c r="B519" s="27" t="s">
        <v>2501</v>
      </c>
      <c r="C519" s="27" t="s">
        <v>85</v>
      </c>
      <c r="D519" s="27" t="s">
        <v>4</v>
      </c>
      <c r="E519" s="27" t="s">
        <v>5</v>
      </c>
      <c r="F519" s="27" t="s">
        <v>5</v>
      </c>
      <c r="G519" s="27" t="s">
        <v>7</v>
      </c>
      <c r="H519" s="27" t="s">
        <v>7</v>
      </c>
      <c r="I519" s="27" t="s">
        <v>4</v>
      </c>
      <c r="J519" s="27" t="s">
        <v>5</v>
      </c>
      <c r="K519" s="27">
        <v>4</v>
      </c>
      <c r="L519" s="27">
        <v>3</v>
      </c>
      <c r="M519" s="27">
        <v>8</v>
      </c>
      <c r="N519" s="27">
        <v>7</v>
      </c>
      <c r="O519" s="27" t="s">
        <v>3</v>
      </c>
      <c r="P519" s="27">
        <v>5</v>
      </c>
      <c r="Q519" s="27">
        <v>2</v>
      </c>
      <c r="R519" s="27" t="s">
        <v>74</v>
      </c>
      <c r="S519" s="27">
        <v>6</v>
      </c>
      <c r="T519" s="27" t="s">
        <v>5</v>
      </c>
      <c r="U519" s="27" t="s">
        <v>7</v>
      </c>
      <c r="V519" s="28" t="s">
        <v>1825</v>
      </c>
      <c r="W519" s="29" t="s">
        <v>1826</v>
      </c>
      <c r="X519" s="28" t="s">
        <v>1827</v>
      </c>
      <c r="Y519" s="29" t="s">
        <v>1828</v>
      </c>
      <c r="Z519" s="28" t="s">
        <v>6</v>
      </c>
    </row>
    <row r="520" spans="1:26" ht="75" x14ac:dyDescent="0.25">
      <c r="A520" s="26">
        <f t="shared" si="8"/>
        <v>519</v>
      </c>
      <c r="B520" s="27" t="s">
        <v>2502</v>
      </c>
      <c r="C520" s="27" t="s">
        <v>80</v>
      </c>
      <c r="D520" s="27" t="s">
        <v>7</v>
      </c>
      <c r="E520" s="27" t="s">
        <v>7</v>
      </c>
      <c r="F520" s="27" t="s">
        <v>7</v>
      </c>
      <c r="G520" s="27" t="s">
        <v>7</v>
      </c>
      <c r="H520" s="27" t="s">
        <v>7</v>
      </c>
      <c r="I520" s="27" t="s">
        <v>7</v>
      </c>
      <c r="J520" s="27" t="s">
        <v>7</v>
      </c>
      <c r="K520" s="27" t="s">
        <v>3</v>
      </c>
      <c r="L520" s="27">
        <v>2</v>
      </c>
      <c r="M520" s="27">
        <v>3</v>
      </c>
      <c r="N520" s="27">
        <v>4</v>
      </c>
      <c r="O520" s="27">
        <v>5</v>
      </c>
      <c r="P520" s="27">
        <v>6</v>
      </c>
      <c r="Q520" s="27">
        <v>7</v>
      </c>
      <c r="R520" s="27">
        <v>8</v>
      </c>
      <c r="S520" s="27" t="s">
        <v>74</v>
      </c>
      <c r="T520" s="27" t="s">
        <v>7</v>
      </c>
      <c r="U520" s="27" t="s">
        <v>16</v>
      </c>
      <c r="V520" s="28" t="s">
        <v>2503</v>
      </c>
      <c r="W520" s="29" t="s">
        <v>2504</v>
      </c>
      <c r="X520" s="28" t="s">
        <v>2505</v>
      </c>
      <c r="Y520" s="29" t="s">
        <v>2506</v>
      </c>
      <c r="Z520" s="28" t="s">
        <v>6</v>
      </c>
    </row>
    <row r="521" spans="1:26" ht="75" x14ac:dyDescent="0.25">
      <c r="A521" s="26">
        <f t="shared" si="8"/>
        <v>520</v>
      </c>
      <c r="B521" s="27" t="s">
        <v>2502</v>
      </c>
      <c r="C521" s="27" t="s">
        <v>73</v>
      </c>
      <c r="D521" s="27" t="s">
        <v>4</v>
      </c>
      <c r="E521" s="27" t="s">
        <v>4</v>
      </c>
      <c r="F521" s="27" t="s">
        <v>5</v>
      </c>
      <c r="G521" s="27" t="s">
        <v>4</v>
      </c>
      <c r="H521" s="27" t="s">
        <v>7</v>
      </c>
      <c r="I521" s="27" t="s">
        <v>5</v>
      </c>
      <c r="J521" s="27" t="s">
        <v>4</v>
      </c>
      <c r="K521" s="27" t="s">
        <v>74</v>
      </c>
      <c r="L521" s="27">
        <v>8</v>
      </c>
      <c r="M521" s="27">
        <v>5</v>
      </c>
      <c r="N521" s="27">
        <v>4</v>
      </c>
      <c r="O521" s="27">
        <v>3</v>
      </c>
      <c r="P521" s="27">
        <v>2</v>
      </c>
      <c r="Q521" s="27" t="s">
        <v>3</v>
      </c>
      <c r="R521" s="27">
        <v>6</v>
      </c>
      <c r="S521" s="27">
        <v>7</v>
      </c>
      <c r="T521" s="27" t="s">
        <v>7</v>
      </c>
      <c r="U521" s="27" t="s">
        <v>5</v>
      </c>
      <c r="V521" s="28" t="s">
        <v>2507</v>
      </c>
      <c r="W521" s="29" t="s">
        <v>2508</v>
      </c>
      <c r="X521" s="28" t="s">
        <v>6</v>
      </c>
      <c r="Y521" s="29" t="s">
        <v>6</v>
      </c>
      <c r="Z521" s="28" t="s">
        <v>2509</v>
      </c>
    </row>
    <row r="522" spans="1:26" ht="45" x14ac:dyDescent="0.25">
      <c r="A522" s="26">
        <f t="shared" si="8"/>
        <v>521</v>
      </c>
      <c r="B522" s="27" t="s">
        <v>2510</v>
      </c>
      <c r="C522" s="27" t="s">
        <v>80</v>
      </c>
      <c r="D522" s="27" t="s">
        <v>7</v>
      </c>
      <c r="E522" s="27" t="s">
        <v>5</v>
      </c>
      <c r="F522" s="27" t="s">
        <v>7</v>
      </c>
      <c r="G522" s="27" t="s">
        <v>7</v>
      </c>
      <c r="H522" s="27" t="s">
        <v>5</v>
      </c>
      <c r="I522" s="27" t="s">
        <v>7</v>
      </c>
      <c r="J522" s="27" t="s">
        <v>7</v>
      </c>
      <c r="K522" s="27" t="s">
        <v>3</v>
      </c>
      <c r="L522" s="27">
        <v>2</v>
      </c>
      <c r="M522" s="27">
        <v>3</v>
      </c>
      <c r="N522" s="27">
        <v>4</v>
      </c>
      <c r="O522" s="27">
        <v>5</v>
      </c>
      <c r="P522" s="27">
        <v>8</v>
      </c>
      <c r="Q522" s="27">
        <v>6</v>
      </c>
      <c r="R522" s="27">
        <v>7</v>
      </c>
      <c r="S522" s="27" t="s">
        <v>74</v>
      </c>
      <c r="T522" s="27" t="s">
        <v>5</v>
      </c>
      <c r="U522" s="27" t="s">
        <v>5</v>
      </c>
      <c r="V522" s="28" t="s">
        <v>2511</v>
      </c>
      <c r="W522" s="29" t="s">
        <v>2512</v>
      </c>
      <c r="X522" s="28" t="s">
        <v>6</v>
      </c>
      <c r="Y522" s="29" t="s">
        <v>6</v>
      </c>
      <c r="Z522" s="28" t="s">
        <v>6</v>
      </c>
    </row>
    <row r="523" spans="1:26" ht="90" x14ac:dyDescent="0.25">
      <c r="A523" s="26">
        <f t="shared" si="8"/>
        <v>522</v>
      </c>
      <c r="B523" s="27" t="s">
        <v>2513</v>
      </c>
      <c r="C523" s="27" t="s">
        <v>85</v>
      </c>
      <c r="D523" s="27" t="s">
        <v>2</v>
      </c>
      <c r="E523" s="27" t="s">
        <v>2</v>
      </c>
      <c r="F523" s="27" t="s">
        <v>2</v>
      </c>
      <c r="G523" s="27" t="s">
        <v>4</v>
      </c>
      <c r="H523" s="27" t="s">
        <v>16</v>
      </c>
      <c r="I523" s="27" t="s">
        <v>16</v>
      </c>
      <c r="J523" s="27" t="s">
        <v>2</v>
      </c>
      <c r="K523" s="27" t="s">
        <v>74</v>
      </c>
      <c r="L523" s="27">
        <v>8</v>
      </c>
      <c r="M523" s="27" t="s">
        <v>3</v>
      </c>
      <c r="N523" s="27">
        <v>6</v>
      </c>
      <c r="O523" s="27">
        <v>5</v>
      </c>
      <c r="P523" s="27">
        <v>2</v>
      </c>
      <c r="Q523" s="27">
        <v>3</v>
      </c>
      <c r="R523" s="27">
        <v>4</v>
      </c>
      <c r="S523" s="27">
        <v>7</v>
      </c>
      <c r="T523" s="27" t="s">
        <v>2</v>
      </c>
      <c r="U523" s="27" t="s">
        <v>16</v>
      </c>
      <c r="V523" s="28" t="s">
        <v>2514</v>
      </c>
      <c r="W523" s="29" t="s">
        <v>2515</v>
      </c>
      <c r="X523" s="28" t="s">
        <v>2516</v>
      </c>
      <c r="Y523" s="29" t="s">
        <v>2517</v>
      </c>
      <c r="Z523" s="28" t="s">
        <v>6</v>
      </c>
    </row>
    <row r="524" spans="1:26" ht="90" x14ac:dyDescent="0.25">
      <c r="A524" s="26">
        <f t="shared" si="8"/>
        <v>523</v>
      </c>
      <c r="B524" s="27" t="s">
        <v>2518</v>
      </c>
      <c r="C524" s="27" t="s">
        <v>80</v>
      </c>
      <c r="D524" s="27" t="s">
        <v>4</v>
      </c>
      <c r="E524" s="27" t="s">
        <v>5</v>
      </c>
      <c r="F524" s="27" t="s">
        <v>5</v>
      </c>
      <c r="G524" s="27" t="s">
        <v>5</v>
      </c>
      <c r="H524" s="27" t="s">
        <v>4</v>
      </c>
      <c r="I524" s="27" t="s">
        <v>2</v>
      </c>
      <c r="J524" s="27" t="s">
        <v>2</v>
      </c>
      <c r="K524" s="27">
        <v>6</v>
      </c>
      <c r="L524" s="27">
        <v>5</v>
      </c>
      <c r="M524" s="27" t="s">
        <v>3</v>
      </c>
      <c r="N524" s="27">
        <v>2</v>
      </c>
      <c r="O524" s="27">
        <v>3</v>
      </c>
      <c r="P524" s="27">
        <v>4</v>
      </c>
      <c r="Q524" s="27">
        <v>7</v>
      </c>
      <c r="R524" s="27">
        <v>8</v>
      </c>
      <c r="S524" s="27" t="s">
        <v>74</v>
      </c>
      <c r="T524" s="27" t="s">
        <v>2</v>
      </c>
      <c r="U524" s="27" t="s">
        <v>2</v>
      </c>
      <c r="V524" s="28" t="s">
        <v>2519</v>
      </c>
      <c r="W524" s="29" t="s">
        <v>2520</v>
      </c>
      <c r="X524" s="28" t="s">
        <v>2521</v>
      </c>
      <c r="Y524" s="29" t="s">
        <v>2522</v>
      </c>
      <c r="Z524" s="28" t="s">
        <v>6</v>
      </c>
    </row>
    <row r="525" spans="1:26" ht="75" x14ac:dyDescent="0.25">
      <c r="A525" s="26">
        <f t="shared" si="8"/>
        <v>524</v>
      </c>
      <c r="B525" s="27" t="s">
        <v>2523</v>
      </c>
      <c r="C525" s="27" t="s">
        <v>80</v>
      </c>
      <c r="D525" s="27" t="s">
        <v>4</v>
      </c>
      <c r="E525" s="27" t="s">
        <v>2</v>
      </c>
      <c r="F525" s="27" t="s">
        <v>2</v>
      </c>
      <c r="G525" s="27" t="s">
        <v>5</v>
      </c>
      <c r="H525" s="27" t="s">
        <v>4</v>
      </c>
      <c r="I525" s="27" t="s">
        <v>4</v>
      </c>
      <c r="J525" s="27" t="s">
        <v>5</v>
      </c>
      <c r="K525" s="27" t="s">
        <v>3</v>
      </c>
      <c r="L525" s="27">
        <v>2</v>
      </c>
      <c r="M525" s="27">
        <v>3</v>
      </c>
      <c r="N525" s="27">
        <v>4</v>
      </c>
      <c r="O525" s="27">
        <v>5</v>
      </c>
      <c r="P525" s="27">
        <v>8</v>
      </c>
      <c r="Q525" s="27">
        <v>6</v>
      </c>
      <c r="R525" s="27">
        <v>7</v>
      </c>
      <c r="S525" s="27" t="s">
        <v>74</v>
      </c>
      <c r="T525" s="27" t="s">
        <v>4</v>
      </c>
      <c r="U525" s="27" t="s">
        <v>2</v>
      </c>
      <c r="V525" s="28" t="s">
        <v>2524</v>
      </c>
      <c r="W525" s="29" t="s">
        <v>2525</v>
      </c>
      <c r="X525" s="28" t="s">
        <v>2526</v>
      </c>
      <c r="Y525" s="29" t="s">
        <v>2527</v>
      </c>
      <c r="Z525" s="28" t="s">
        <v>2528</v>
      </c>
    </row>
    <row r="526" spans="1:26" ht="375" x14ac:dyDescent="0.25">
      <c r="A526" s="26">
        <f t="shared" si="8"/>
        <v>525</v>
      </c>
      <c r="B526" s="27" t="s">
        <v>2529</v>
      </c>
      <c r="C526" s="27" t="s">
        <v>80</v>
      </c>
      <c r="D526" s="27" t="s">
        <v>5</v>
      </c>
      <c r="E526" s="27" t="s">
        <v>5</v>
      </c>
      <c r="F526" s="27" t="s">
        <v>5</v>
      </c>
      <c r="G526" s="27" t="s">
        <v>5</v>
      </c>
      <c r="H526" s="27" t="s">
        <v>4</v>
      </c>
      <c r="I526" s="27" t="s">
        <v>7</v>
      </c>
      <c r="J526" s="27" t="s">
        <v>2</v>
      </c>
      <c r="K526" s="27" t="s">
        <v>3</v>
      </c>
      <c r="L526" s="27">
        <v>2</v>
      </c>
      <c r="M526" s="27">
        <v>3</v>
      </c>
      <c r="N526" s="27" t="s">
        <v>74</v>
      </c>
      <c r="O526" s="27">
        <v>7</v>
      </c>
      <c r="P526" s="27">
        <v>5</v>
      </c>
      <c r="Q526" s="27">
        <v>4</v>
      </c>
      <c r="R526" s="27">
        <v>8</v>
      </c>
      <c r="S526" s="27">
        <v>6</v>
      </c>
      <c r="T526" s="27" t="s">
        <v>2</v>
      </c>
      <c r="U526" s="27" t="s">
        <v>7</v>
      </c>
      <c r="V526" s="28" t="s">
        <v>2530</v>
      </c>
      <c r="W526" s="29" t="s">
        <v>2531</v>
      </c>
      <c r="X526" s="28" t="s">
        <v>2532</v>
      </c>
      <c r="Y526" s="29" t="s">
        <v>2533</v>
      </c>
      <c r="Z526" s="28" t="s">
        <v>2534</v>
      </c>
    </row>
    <row r="527" spans="1:26" ht="165" x14ac:dyDescent="0.25">
      <c r="A527" s="26">
        <f t="shared" si="8"/>
        <v>526</v>
      </c>
      <c r="B527" s="27" t="s">
        <v>2535</v>
      </c>
      <c r="C527" s="27" t="s">
        <v>85</v>
      </c>
      <c r="D527" s="27" t="s">
        <v>7</v>
      </c>
      <c r="E527" s="27" t="s">
        <v>7</v>
      </c>
      <c r="F527" s="27" t="s">
        <v>7</v>
      </c>
      <c r="G527" s="27" t="s">
        <v>7</v>
      </c>
      <c r="H527" s="27" t="s">
        <v>5</v>
      </c>
      <c r="I527" s="27" t="s">
        <v>5</v>
      </c>
      <c r="J527" s="27" t="s">
        <v>2</v>
      </c>
      <c r="K527" s="27" t="s">
        <v>3</v>
      </c>
      <c r="L527" s="27">
        <v>2</v>
      </c>
      <c r="M527" s="27" t="s">
        <v>74</v>
      </c>
      <c r="N527" s="27">
        <v>5</v>
      </c>
      <c r="O527" s="27">
        <v>8</v>
      </c>
      <c r="P527" s="27">
        <v>4</v>
      </c>
      <c r="Q527" s="27">
        <v>3</v>
      </c>
      <c r="R527" s="27">
        <v>6</v>
      </c>
      <c r="S527" s="27">
        <v>7</v>
      </c>
      <c r="T527" s="27" t="s">
        <v>16</v>
      </c>
      <c r="U527" s="27" t="s">
        <v>16</v>
      </c>
      <c r="V527" s="28" t="s">
        <v>2536</v>
      </c>
      <c r="W527" s="29" t="s">
        <v>2537</v>
      </c>
      <c r="X527" s="28" t="s">
        <v>2538</v>
      </c>
      <c r="Y527" s="29" t="s">
        <v>2539</v>
      </c>
      <c r="Z527" s="28" t="s">
        <v>2540</v>
      </c>
    </row>
    <row r="528" spans="1:26" ht="60" x14ac:dyDescent="0.25">
      <c r="A528" s="26">
        <f t="shared" si="8"/>
        <v>527</v>
      </c>
      <c r="B528" s="27" t="s">
        <v>2541</v>
      </c>
      <c r="C528" s="27" t="s">
        <v>73</v>
      </c>
      <c r="D528" s="27" t="s">
        <v>2</v>
      </c>
      <c r="E528" s="27" t="s">
        <v>2</v>
      </c>
      <c r="F528" s="27" t="s">
        <v>2</v>
      </c>
      <c r="G528" s="27" t="s">
        <v>2</v>
      </c>
      <c r="H528" s="27" t="s">
        <v>16</v>
      </c>
      <c r="I528" s="27" t="s">
        <v>5</v>
      </c>
      <c r="J528" s="27" t="s">
        <v>7</v>
      </c>
      <c r="K528" s="27" t="s">
        <v>74</v>
      </c>
      <c r="L528" s="27">
        <v>8</v>
      </c>
      <c r="M528" s="27">
        <v>7</v>
      </c>
      <c r="N528" s="27">
        <v>6</v>
      </c>
      <c r="O528" s="27">
        <v>3</v>
      </c>
      <c r="P528" s="27">
        <v>2</v>
      </c>
      <c r="Q528" s="27" t="s">
        <v>3</v>
      </c>
      <c r="R528" s="27">
        <v>5</v>
      </c>
      <c r="S528" s="27">
        <v>4</v>
      </c>
      <c r="T528" s="27" t="s">
        <v>7</v>
      </c>
      <c r="U528" s="27" t="s">
        <v>5</v>
      </c>
      <c r="V528" s="28" t="s">
        <v>2542</v>
      </c>
      <c r="W528" s="29" t="s">
        <v>2543</v>
      </c>
      <c r="X528" s="28" t="s">
        <v>2544</v>
      </c>
      <c r="Y528" s="29" t="s">
        <v>2545</v>
      </c>
      <c r="Z528" s="28" t="s">
        <v>6</v>
      </c>
    </row>
    <row r="529" spans="1:26" ht="90" x14ac:dyDescent="0.25">
      <c r="A529" s="26">
        <f t="shared" si="8"/>
        <v>528</v>
      </c>
      <c r="B529" s="27" t="s">
        <v>2546</v>
      </c>
      <c r="C529" s="27" t="s">
        <v>80</v>
      </c>
      <c r="D529" s="27" t="s">
        <v>5</v>
      </c>
      <c r="E529" s="27" t="s">
        <v>5</v>
      </c>
      <c r="F529" s="27" t="s">
        <v>5</v>
      </c>
      <c r="G529" s="27" t="s">
        <v>7</v>
      </c>
      <c r="H529" s="27" t="s">
        <v>4</v>
      </c>
      <c r="I529" s="27" t="s">
        <v>2</v>
      </c>
      <c r="J529" s="27" t="s">
        <v>4</v>
      </c>
      <c r="K529" s="27" t="s">
        <v>74</v>
      </c>
      <c r="L529" s="27">
        <v>8</v>
      </c>
      <c r="M529" s="27">
        <v>2</v>
      </c>
      <c r="N529" s="27">
        <v>3</v>
      </c>
      <c r="O529" s="27" t="s">
        <v>3</v>
      </c>
      <c r="P529" s="27">
        <v>5</v>
      </c>
      <c r="Q529" s="27">
        <v>4</v>
      </c>
      <c r="R529" s="27">
        <v>7</v>
      </c>
      <c r="S529" s="27">
        <v>6</v>
      </c>
      <c r="T529" s="27" t="s">
        <v>2</v>
      </c>
      <c r="U529" s="27" t="s">
        <v>16</v>
      </c>
      <c r="V529" s="28" t="s">
        <v>2547</v>
      </c>
      <c r="W529" s="29" t="s">
        <v>2548</v>
      </c>
      <c r="X529" s="28" t="s">
        <v>2549</v>
      </c>
      <c r="Y529" s="29" t="s">
        <v>2550</v>
      </c>
      <c r="Z529" s="28" t="s">
        <v>2551</v>
      </c>
    </row>
    <row r="530" spans="1:26" ht="75" x14ac:dyDescent="0.25">
      <c r="A530" s="26">
        <f t="shared" si="8"/>
        <v>529</v>
      </c>
      <c r="B530" s="27" t="s">
        <v>2552</v>
      </c>
      <c r="C530" s="27" t="s">
        <v>73</v>
      </c>
      <c r="D530" s="27" t="s">
        <v>4</v>
      </c>
      <c r="E530" s="27" t="s">
        <v>4</v>
      </c>
      <c r="F530" s="27" t="s">
        <v>4</v>
      </c>
      <c r="G530" s="27" t="s">
        <v>4</v>
      </c>
      <c r="H530" s="27" t="s">
        <v>5</v>
      </c>
      <c r="I530" s="27" t="s">
        <v>4</v>
      </c>
      <c r="J530" s="27" t="s">
        <v>5</v>
      </c>
      <c r="K530" s="27">
        <v>2</v>
      </c>
      <c r="L530" s="27" t="s">
        <v>3</v>
      </c>
      <c r="M530" s="27">
        <v>5</v>
      </c>
      <c r="N530" s="27">
        <v>6</v>
      </c>
      <c r="O530" s="27">
        <v>3</v>
      </c>
      <c r="P530" s="27" t="s">
        <v>74</v>
      </c>
      <c r="Q530" s="27">
        <v>4</v>
      </c>
      <c r="R530" s="27">
        <v>8</v>
      </c>
      <c r="S530" s="27">
        <v>7</v>
      </c>
      <c r="T530" s="27" t="s">
        <v>5</v>
      </c>
      <c r="U530" s="27" t="s">
        <v>2</v>
      </c>
      <c r="V530" s="28" t="s">
        <v>6</v>
      </c>
      <c r="W530" s="29" t="s">
        <v>454</v>
      </c>
      <c r="X530" s="28" t="s">
        <v>455</v>
      </c>
      <c r="Y530" s="29" t="s">
        <v>456</v>
      </c>
      <c r="Z530" s="28" t="s">
        <v>457</v>
      </c>
    </row>
    <row r="531" spans="1:26" ht="45" x14ac:dyDescent="0.25">
      <c r="A531" s="26">
        <f t="shared" si="8"/>
        <v>530</v>
      </c>
      <c r="B531" s="27" t="s">
        <v>2553</v>
      </c>
      <c r="C531" s="27" t="s">
        <v>145</v>
      </c>
      <c r="D531" s="27" t="s">
        <v>7</v>
      </c>
      <c r="E531" s="27" t="s">
        <v>7</v>
      </c>
      <c r="F531" s="27" t="s">
        <v>7</v>
      </c>
      <c r="G531" s="27" t="s">
        <v>7</v>
      </c>
      <c r="H531" s="27" t="s">
        <v>7</v>
      </c>
      <c r="I531" s="27" t="s">
        <v>2</v>
      </c>
      <c r="J531" s="27" t="s">
        <v>2</v>
      </c>
      <c r="K531" s="27">
        <v>4</v>
      </c>
      <c r="L531" s="27">
        <v>5</v>
      </c>
      <c r="M531" s="27">
        <v>2</v>
      </c>
      <c r="N531" s="27">
        <v>6</v>
      </c>
      <c r="O531" s="27">
        <v>7</v>
      </c>
      <c r="P531" s="27" t="s">
        <v>74</v>
      </c>
      <c r="Q531" s="27" t="s">
        <v>3</v>
      </c>
      <c r="R531" s="27">
        <v>8</v>
      </c>
      <c r="S531" s="27">
        <v>3</v>
      </c>
      <c r="T531" s="27" t="s">
        <v>7</v>
      </c>
      <c r="U531" s="27" t="s">
        <v>7</v>
      </c>
      <c r="V531" s="28" t="s">
        <v>6</v>
      </c>
      <c r="W531" s="29" t="s">
        <v>6</v>
      </c>
      <c r="X531" s="28" t="s">
        <v>6</v>
      </c>
      <c r="Y531" s="29" t="s">
        <v>6</v>
      </c>
      <c r="Z531" s="28" t="s">
        <v>6</v>
      </c>
    </row>
    <row r="532" spans="1:26" ht="45" x14ac:dyDescent="0.25">
      <c r="A532" s="26">
        <f t="shared" si="8"/>
        <v>531</v>
      </c>
      <c r="B532" s="27" t="s">
        <v>2554</v>
      </c>
      <c r="C532" s="27" t="s">
        <v>73</v>
      </c>
      <c r="D532" s="27" t="s">
        <v>5</v>
      </c>
      <c r="E532" s="27" t="s">
        <v>5</v>
      </c>
      <c r="F532" s="27" t="s">
        <v>5</v>
      </c>
      <c r="G532" s="27" t="s">
        <v>5</v>
      </c>
      <c r="H532" s="27" t="s">
        <v>5</v>
      </c>
      <c r="I532" s="27" t="s">
        <v>7</v>
      </c>
      <c r="J532" s="27" t="s">
        <v>7</v>
      </c>
      <c r="K532" s="27" t="s">
        <v>3</v>
      </c>
      <c r="L532" s="27">
        <v>2</v>
      </c>
      <c r="M532" s="27">
        <v>3</v>
      </c>
      <c r="N532" s="27">
        <v>4</v>
      </c>
      <c r="O532" s="27">
        <v>5</v>
      </c>
      <c r="P532" s="27">
        <v>6</v>
      </c>
      <c r="Q532" s="27">
        <v>7</v>
      </c>
      <c r="R532" s="27">
        <v>8</v>
      </c>
      <c r="S532" s="27" t="s">
        <v>74</v>
      </c>
      <c r="T532" s="27" t="s">
        <v>7</v>
      </c>
      <c r="U532" s="27" t="s">
        <v>5</v>
      </c>
      <c r="V532" s="28" t="s">
        <v>6</v>
      </c>
      <c r="W532" s="29" t="s">
        <v>2555</v>
      </c>
      <c r="X532" s="28" t="s">
        <v>6</v>
      </c>
      <c r="Y532" s="29" t="s">
        <v>2556</v>
      </c>
      <c r="Z532" s="28" t="s">
        <v>6</v>
      </c>
    </row>
    <row r="533" spans="1:26" ht="225" x14ac:dyDescent="0.25">
      <c r="A533" s="26">
        <f t="shared" si="8"/>
        <v>532</v>
      </c>
      <c r="B533" s="27" t="s">
        <v>2557</v>
      </c>
      <c r="C533" s="27" t="s">
        <v>80</v>
      </c>
      <c r="D533" s="27" t="s">
        <v>7</v>
      </c>
      <c r="E533" s="27" t="s">
        <v>7</v>
      </c>
      <c r="F533" s="27" t="s">
        <v>7</v>
      </c>
      <c r="G533" s="27" t="s">
        <v>7</v>
      </c>
      <c r="H533" s="27" t="s">
        <v>7</v>
      </c>
      <c r="I533" s="27" t="s">
        <v>7</v>
      </c>
      <c r="J533" s="27" t="s">
        <v>5</v>
      </c>
      <c r="K533" s="27" t="s">
        <v>3</v>
      </c>
      <c r="L533" s="27">
        <v>2</v>
      </c>
      <c r="M533" s="27">
        <v>3</v>
      </c>
      <c r="N533" s="27">
        <v>4</v>
      </c>
      <c r="O533" s="27">
        <v>5</v>
      </c>
      <c r="P533" s="27" t="s">
        <v>74</v>
      </c>
      <c r="Q533" s="27">
        <v>6</v>
      </c>
      <c r="R533" s="27">
        <v>8</v>
      </c>
      <c r="S533" s="27">
        <v>7</v>
      </c>
      <c r="T533" s="27" t="s">
        <v>7</v>
      </c>
      <c r="U533" s="27" t="s">
        <v>7</v>
      </c>
      <c r="V533" s="28" t="s">
        <v>271</v>
      </c>
      <c r="W533" s="29" t="s">
        <v>272</v>
      </c>
      <c r="X533" s="28" t="s">
        <v>273</v>
      </c>
      <c r="Y533" s="29" t="s">
        <v>274</v>
      </c>
      <c r="Z533" s="28" t="s">
        <v>275</v>
      </c>
    </row>
    <row r="534" spans="1:26" ht="180" x14ac:dyDescent="0.25">
      <c r="A534" s="26">
        <f t="shared" si="8"/>
        <v>533</v>
      </c>
      <c r="B534" s="27" t="s">
        <v>2558</v>
      </c>
      <c r="C534" s="27" t="s">
        <v>80</v>
      </c>
      <c r="D534" s="27" t="s">
        <v>5</v>
      </c>
      <c r="E534" s="27" t="s">
        <v>4</v>
      </c>
      <c r="F534" s="27" t="s">
        <v>4</v>
      </c>
      <c r="G534" s="27" t="s">
        <v>5</v>
      </c>
      <c r="H534" s="27" t="s">
        <v>5</v>
      </c>
      <c r="I534" s="27" t="s">
        <v>7</v>
      </c>
      <c r="J534" s="27" t="s">
        <v>4</v>
      </c>
      <c r="K534" s="27">
        <v>5</v>
      </c>
      <c r="L534" s="27">
        <v>6</v>
      </c>
      <c r="M534" s="27" t="s">
        <v>3</v>
      </c>
      <c r="N534" s="27">
        <v>2</v>
      </c>
      <c r="O534" s="27">
        <v>3</v>
      </c>
      <c r="P534" s="27">
        <v>7</v>
      </c>
      <c r="Q534" s="27">
        <v>4</v>
      </c>
      <c r="R534" s="27" t="s">
        <v>74</v>
      </c>
      <c r="S534" s="27">
        <v>8</v>
      </c>
      <c r="T534" s="27" t="s">
        <v>7</v>
      </c>
      <c r="U534" s="27" t="s">
        <v>7</v>
      </c>
      <c r="V534" s="28" t="s">
        <v>2559</v>
      </c>
      <c r="W534" s="29" t="s">
        <v>2560</v>
      </c>
      <c r="X534" s="28" t="s">
        <v>2561</v>
      </c>
      <c r="Y534" s="29" t="s">
        <v>2562</v>
      </c>
      <c r="Z534" s="28" t="s">
        <v>2563</v>
      </c>
    </row>
    <row r="535" spans="1:26" ht="60" x14ac:dyDescent="0.25">
      <c r="A535" s="26">
        <f t="shared" si="8"/>
        <v>534</v>
      </c>
      <c r="B535" s="27" t="s">
        <v>2564</v>
      </c>
      <c r="C535" s="27" t="s">
        <v>80</v>
      </c>
      <c r="D535" s="27" t="s">
        <v>7</v>
      </c>
      <c r="E535" s="27" t="s">
        <v>5</v>
      </c>
      <c r="F535" s="27" t="s">
        <v>5</v>
      </c>
      <c r="G535" s="27" t="s">
        <v>7</v>
      </c>
      <c r="H535" s="27" t="s">
        <v>5</v>
      </c>
      <c r="I535" s="27" t="s">
        <v>16</v>
      </c>
      <c r="J535" s="27" t="s">
        <v>16</v>
      </c>
      <c r="K535" s="27">
        <v>6</v>
      </c>
      <c r="L535" s="27">
        <v>5</v>
      </c>
      <c r="M535" s="27" t="s">
        <v>74</v>
      </c>
      <c r="N535" s="27">
        <v>7</v>
      </c>
      <c r="O535" s="27">
        <v>4</v>
      </c>
      <c r="P535" s="27">
        <v>8</v>
      </c>
      <c r="Q535" s="27">
        <v>3</v>
      </c>
      <c r="R535" s="27">
        <v>2</v>
      </c>
      <c r="S535" s="27" t="s">
        <v>3</v>
      </c>
      <c r="T535" s="27" t="s">
        <v>16</v>
      </c>
      <c r="U535" s="27" t="s">
        <v>2</v>
      </c>
      <c r="V535" s="28" t="s">
        <v>2565</v>
      </c>
      <c r="W535" s="29" t="s">
        <v>2566</v>
      </c>
      <c r="X535" s="28" t="s">
        <v>6</v>
      </c>
      <c r="Y535" s="29" t="s">
        <v>6</v>
      </c>
      <c r="Z535" s="28" t="s">
        <v>6</v>
      </c>
    </row>
    <row r="536" spans="1:26" ht="45" x14ac:dyDescent="0.25">
      <c r="A536" s="26">
        <f t="shared" si="8"/>
        <v>535</v>
      </c>
      <c r="B536" s="27" t="s">
        <v>2567</v>
      </c>
      <c r="C536" s="27" t="s">
        <v>85</v>
      </c>
      <c r="D536" s="27" t="s">
        <v>5</v>
      </c>
      <c r="E536" s="27" t="s">
        <v>5</v>
      </c>
      <c r="F536" s="27" t="s">
        <v>5</v>
      </c>
      <c r="G536" s="27" t="s">
        <v>5</v>
      </c>
      <c r="H536" s="27" t="s">
        <v>5</v>
      </c>
      <c r="I536" s="27" t="s">
        <v>7</v>
      </c>
      <c r="J536" s="27" t="s">
        <v>16</v>
      </c>
      <c r="K536" s="27" t="s">
        <v>3</v>
      </c>
      <c r="L536" s="27">
        <v>2</v>
      </c>
      <c r="M536" s="27">
        <v>4</v>
      </c>
      <c r="N536" s="27">
        <v>5</v>
      </c>
      <c r="O536" s="27">
        <v>6</v>
      </c>
      <c r="P536" s="27">
        <v>8</v>
      </c>
      <c r="Q536" s="27">
        <v>7</v>
      </c>
      <c r="R536" s="27">
        <v>3</v>
      </c>
      <c r="S536" s="27" t="s">
        <v>74</v>
      </c>
      <c r="T536" s="27" t="s">
        <v>16</v>
      </c>
      <c r="U536" s="27" t="s">
        <v>16</v>
      </c>
      <c r="V536" s="28" t="s">
        <v>2568</v>
      </c>
      <c r="W536" s="29" t="s">
        <v>2569</v>
      </c>
      <c r="X536" s="28" t="s">
        <v>2570</v>
      </c>
      <c r="Y536" s="29" t="s">
        <v>2571</v>
      </c>
      <c r="Z536" s="28" t="s">
        <v>6</v>
      </c>
    </row>
    <row r="537" spans="1:26" ht="45" x14ac:dyDescent="0.25">
      <c r="A537" s="26">
        <f t="shared" si="8"/>
        <v>536</v>
      </c>
      <c r="B537" s="27" t="s">
        <v>2572</v>
      </c>
      <c r="C537" s="27" t="s">
        <v>73</v>
      </c>
      <c r="D537" s="27" t="s">
        <v>5</v>
      </c>
      <c r="E537" s="27" t="s">
        <v>4</v>
      </c>
      <c r="F537" s="27" t="s">
        <v>4</v>
      </c>
      <c r="G537" s="27" t="s">
        <v>5</v>
      </c>
      <c r="H537" s="27" t="s">
        <v>5</v>
      </c>
      <c r="I537" s="27" t="s">
        <v>2</v>
      </c>
      <c r="J537" s="27" t="s">
        <v>4</v>
      </c>
      <c r="K537" s="27" t="s">
        <v>74</v>
      </c>
      <c r="L537" s="27">
        <v>8</v>
      </c>
      <c r="M537" s="27">
        <v>7</v>
      </c>
      <c r="N537" s="27">
        <v>5</v>
      </c>
      <c r="O537" s="27" t="s">
        <v>3</v>
      </c>
      <c r="P537" s="27">
        <v>2</v>
      </c>
      <c r="Q537" s="27">
        <v>3</v>
      </c>
      <c r="R537" s="27">
        <v>6</v>
      </c>
      <c r="S537" s="27">
        <v>4</v>
      </c>
      <c r="T537" s="27" t="s">
        <v>5</v>
      </c>
      <c r="U537" s="27" t="s">
        <v>4</v>
      </c>
      <c r="V537" s="28" t="s">
        <v>6</v>
      </c>
      <c r="W537" s="29" t="s">
        <v>2573</v>
      </c>
      <c r="X537" s="28" t="s">
        <v>6</v>
      </c>
      <c r="Y537" s="29" t="s">
        <v>6</v>
      </c>
      <c r="Z537" s="28" t="s">
        <v>6</v>
      </c>
    </row>
    <row r="538" spans="1:26" ht="75" x14ac:dyDescent="0.25">
      <c r="A538" s="26">
        <f t="shared" si="8"/>
        <v>537</v>
      </c>
      <c r="B538" s="27" t="s">
        <v>2574</v>
      </c>
      <c r="C538" s="27" t="s">
        <v>80</v>
      </c>
      <c r="D538" s="27" t="s">
        <v>5</v>
      </c>
      <c r="E538" s="27" t="s">
        <v>2</v>
      </c>
      <c r="F538" s="27" t="s">
        <v>2</v>
      </c>
      <c r="G538" s="27" t="s">
        <v>5</v>
      </c>
      <c r="H538" s="27" t="s">
        <v>5</v>
      </c>
      <c r="I538" s="27" t="s">
        <v>5</v>
      </c>
      <c r="J538" s="27" t="s">
        <v>4</v>
      </c>
      <c r="K538" s="27">
        <v>5</v>
      </c>
      <c r="L538" s="27">
        <v>6</v>
      </c>
      <c r="M538" s="27">
        <v>7</v>
      </c>
      <c r="N538" s="27">
        <v>4</v>
      </c>
      <c r="O538" s="27">
        <v>3</v>
      </c>
      <c r="P538" s="27">
        <v>2</v>
      </c>
      <c r="Q538" s="27" t="s">
        <v>3</v>
      </c>
      <c r="R538" s="27" t="s">
        <v>74</v>
      </c>
      <c r="S538" s="27">
        <v>8</v>
      </c>
      <c r="T538" s="27" t="s">
        <v>4</v>
      </c>
      <c r="U538" s="27" t="s">
        <v>5</v>
      </c>
      <c r="V538" s="28" t="s">
        <v>2575</v>
      </c>
      <c r="W538" s="29" t="s">
        <v>2576</v>
      </c>
      <c r="X538" s="28" t="s">
        <v>2577</v>
      </c>
      <c r="Y538" s="29" t="s">
        <v>2578</v>
      </c>
      <c r="Z538" s="28" t="s">
        <v>2579</v>
      </c>
    </row>
    <row r="539" spans="1:26" ht="45" x14ac:dyDescent="0.25">
      <c r="A539" s="26">
        <f t="shared" si="8"/>
        <v>538</v>
      </c>
      <c r="B539" s="27" t="s">
        <v>2580</v>
      </c>
      <c r="C539" s="27" t="s">
        <v>80</v>
      </c>
      <c r="D539" s="27" t="s">
        <v>7</v>
      </c>
      <c r="E539" s="27" t="s">
        <v>7</v>
      </c>
      <c r="F539" s="27" t="s">
        <v>5</v>
      </c>
      <c r="G539" s="27" t="s">
        <v>7</v>
      </c>
      <c r="H539" s="27" t="s">
        <v>7</v>
      </c>
      <c r="I539" s="27" t="s">
        <v>7</v>
      </c>
      <c r="J539" s="27" t="s">
        <v>2</v>
      </c>
      <c r="K539" s="27">
        <v>8</v>
      </c>
      <c r="L539" s="27">
        <v>7</v>
      </c>
      <c r="M539" s="27">
        <v>6</v>
      </c>
      <c r="N539" s="27">
        <v>4</v>
      </c>
      <c r="O539" s="27" t="s">
        <v>3</v>
      </c>
      <c r="P539" s="27">
        <v>5</v>
      </c>
      <c r="Q539" s="27">
        <v>3</v>
      </c>
      <c r="R539" s="27" t="s">
        <v>74</v>
      </c>
      <c r="S539" s="27">
        <v>2</v>
      </c>
      <c r="T539" s="27" t="s">
        <v>7</v>
      </c>
      <c r="U539" s="27" t="s">
        <v>16</v>
      </c>
      <c r="V539" s="28" t="s">
        <v>2581</v>
      </c>
      <c r="W539" s="29" t="s">
        <v>2582</v>
      </c>
      <c r="X539" s="28" t="s">
        <v>2583</v>
      </c>
      <c r="Y539" s="29" t="s">
        <v>2584</v>
      </c>
      <c r="Z539" s="28" t="s">
        <v>6</v>
      </c>
    </row>
    <row r="540" spans="1:26" ht="45" x14ac:dyDescent="0.25">
      <c r="A540" s="26">
        <f t="shared" si="8"/>
        <v>539</v>
      </c>
      <c r="B540" s="27" t="s">
        <v>2585</v>
      </c>
      <c r="C540" s="27" t="s">
        <v>80</v>
      </c>
      <c r="D540" s="27" t="s">
        <v>5</v>
      </c>
      <c r="E540" s="27" t="s">
        <v>4</v>
      </c>
      <c r="F540" s="27" t="s">
        <v>4</v>
      </c>
      <c r="G540" s="27" t="s">
        <v>5</v>
      </c>
      <c r="H540" s="27" t="s">
        <v>5</v>
      </c>
      <c r="I540" s="27" t="s">
        <v>5</v>
      </c>
      <c r="J540" s="27" t="s">
        <v>5</v>
      </c>
      <c r="K540" s="27" t="s">
        <v>74</v>
      </c>
      <c r="L540" s="27">
        <v>8</v>
      </c>
      <c r="M540" s="27">
        <v>3</v>
      </c>
      <c r="N540" s="27">
        <v>4</v>
      </c>
      <c r="O540" s="27">
        <v>2</v>
      </c>
      <c r="P540" s="27" t="s">
        <v>3</v>
      </c>
      <c r="Q540" s="27">
        <v>5</v>
      </c>
      <c r="R540" s="27">
        <v>6</v>
      </c>
      <c r="S540" s="27">
        <v>7</v>
      </c>
      <c r="T540" s="27" t="s">
        <v>5</v>
      </c>
      <c r="U540" s="27" t="s">
        <v>5</v>
      </c>
      <c r="V540" s="28" t="s">
        <v>6</v>
      </c>
      <c r="W540" s="29" t="s">
        <v>2586</v>
      </c>
      <c r="X540" s="28" t="s">
        <v>6</v>
      </c>
      <c r="Y540" s="29" t="s">
        <v>6</v>
      </c>
      <c r="Z540" s="28" t="s">
        <v>6</v>
      </c>
    </row>
    <row r="541" spans="1:26" ht="75" x14ac:dyDescent="0.25">
      <c r="A541" s="26">
        <f t="shared" si="8"/>
        <v>540</v>
      </c>
      <c r="B541" s="27" t="s">
        <v>2587</v>
      </c>
      <c r="C541" s="27" t="s">
        <v>80</v>
      </c>
      <c r="D541" s="27" t="s">
        <v>5</v>
      </c>
      <c r="E541" s="27" t="s">
        <v>5</v>
      </c>
      <c r="F541" s="27" t="s">
        <v>5</v>
      </c>
      <c r="G541" s="27" t="s">
        <v>7</v>
      </c>
      <c r="H541" s="27" t="s">
        <v>7</v>
      </c>
      <c r="I541" s="27" t="s">
        <v>7</v>
      </c>
      <c r="J541" s="27" t="s">
        <v>5</v>
      </c>
      <c r="K541" s="27" t="s">
        <v>3</v>
      </c>
      <c r="L541" s="27">
        <v>2</v>
      </c>
      <c r="M541" s="27">
        <v>3</v>
      </c>
      <c r="N541" s="27">
        <v>7</v>
      </c>
      <c r="O541" s="27">
        <v>4</v>
      </c>
      <c r="P541" s="27">
        <v>5</v>
      </c>
      <c r="Q541" s="27">
        <v>6</v>
      </c>
      <c r="R541" s="27">
        <v>8</v>
      </c>
      <c r="S541" s="27" t="s">
        <v>74</v>
      </c>
      <c r="T541" s="27" t="s">
        <v>7</v>
      </c>
      <c r="U541" s="27" t="s">
        <v>16</v>
      </c>
      <c r="V541" s="28" t="s">
        <v>2588</v>
      </c>
      <c r="W541" s="29" t="s">
        <v>2589</v>
      </c>
      <c r="X541" s="28" t="s">
        <v>2590</v>
      </c>
      <c r="Y541" s="29" t="s">
        <v>2591</v>
      </c>
      <c r="Z541" s="28" t="s">
        <v>6</v>
      </c>
    </row>
    <row r="542" spans="1:26" ht="120" x14ac:dyDescent="0.25">
      <c r="A542" s="26">
        <f t="shared" si="8"/>
        <v>541</v>
      </c>
      <c r="B542" s="27" t="s">
        <v>2592</v>
      </c>
      <c r="C542" s="27" t="s">
        <v>85</v>
      </c>
      <c r="D542" s="27" t="s">
        <v>2</v>
      </c>
      <c r="E542" s="27" t="s">
        <v>2</v>
      </c>
      <c r="F542" s="27" t="s">
        <v>2</v>
      </c>
      <c r="G542" s="27" t="s">
        <v>7</v>
      </c>
      <c r="H542" s="27" t="s">
        <v>5</v>
      </c>
      <c r="I542" s="27" t="s">
        <v>16</v>
      </c>
      <c r="J542" s="27" t="s">
        <v>2</v>
      </c>
      <c r="K542" s="27" t="s">
        <v>74</v>
      </c>
      <c r="L542" s="27">
        <v>8</v>
      </c>
      <c r="M542" s="27">
        <v>6</v>
      </c>
      <c r="N542" s="27">
        <v>2</v>
      </c>
      <c r="O542" s="27" t="s">
        <v>3</v>
      </c>
      <c r="P542" s="27">
        <v>7</v>
      </c>
      <c r="Q542" s="27">
        <v>3</v>
      </c>
      <c r="R542" s="27">
        <v>4</v>
      </c>
      <c r="S542" s="27">
        <v>5</v>
      </c>
      <c r="T542" s="27" t="s">
        <v>2</v>
      </c>
      <c r="U542" s="27" t="s">
        <v>16</v>
      </c>
      <c r="V542" s="28" t="s">
        <v>2593</v>
      </c>
      <c r="W542" s="29" t="s">
        <v>2548</v>
      </c>
      <c r="X542" s="28" t="s">
        <v>2549</v>
      </c>
      <c r="Y542" s="29" t="s">
        <v>2550</v>
      </c>
      <c r="Z542" s="28" t="s">
        <v>2594</v>
      </c>
    </row>
    <row r="543" spans="1:26" ht="45" x14ac:dyDescent="0.25">
      <c r="A543" s="26">
        <f t="shared" si="8"/>
        <v>542</v>
      </c>
      <c r="B543" s="27" t="s">
        <v>2595</v>
      </c>
      <c r="C543" s="27" t="s">
        <v>80</v>
      </c>
      <c r="D543" s="27" t="s">
        <v>5</v>
      </c>
      <c r="E543" s="27" t="s">
        <v>5</v>
      </c>
      <c r="F543" s="27" t="s">
        <v>7</v>
      </c>
      <c r="G543" s="27" t="s">
        <v>5</v>
      </c>
      <c r="H543" s="27" t="s">
        <v>4</v>
      </c>
      <c r="I543" s="27" t="s">
        <v>5</v>
      </c>
      <c r="J543" s="27" t="s">
        <v>7</v>
      </c>
      <c r="K543" s="27" t="s">
        <v>3</v>
      </c>
      <c r="L543" s="27">
        <v>2</v>
      </c>
      <c r="M543" s="27">
        <v>3</v>
      </c>
      <c r="N543" s="27">
        <v>5</v>
      </c>
      <c r="O543" s="27">
        <v>4</v>
      </c>
      <c r="P543" s="27" t="s">
        <v>74</v>
      </c>
      <c r="Q543" s="27">
        <v>6</v>
      </c>
      <c r="R543" s="27">
        <v>7</v>
      </c>
      <c r="S543" s="27">
        <v>8</v>
      </c>
      <c r="T543" s="27" t="s">
        <v>7</v>
      </c>
      <c r="U543" s="27" t="s">
        <v>7</v>
      </c>
      <c r="V543" s="28" t="s">
        <v>2596</v>
      </c>
      <c r="W543" s="29" t="s">
        <v>2597</v>
      </c>
      <c r="X543" s="28" t="s">
        <v>2598</v>
      </c>
      <c r="Y543" s="29" t="s">
        <v>2599</v>
      </c>
      <c r="Z543" s="28" t="s">
        <v>6</v>
      </c>
    </row>
    <row r="544" spans="1:26" ht="105" x14ac:dyDescent="0.25">
      <c r="A544" s="26">
        <f t="shared" si="8"/>
        <v>543</v>
      </c>
      <c r="B544" s="27" t="s">
        <v>2600</v>
      </c>
      <c r="C544" s="27" t="s">
        <v>73</v>
      </c>
      <c r="D544" s="27" t="s">
        <v>2</v>
      </c>
      <c r="E544" s="27" t="s">
        <v>16</v>
      </c>
      <c r="F544" s="27" t="s">
        <v>16</v>
      </c>
      <c r="G544" s="27" t="s">
        <v>5</v>
      </c>
      <c r="H544" s="27" t="s">
        <v>5</v>
      </c>
      <c r="I544" s="27" t="s">
        <v>16</v>
      </c>
      <c r="J544" s="27" t="s">
        <v>7</v>
      </c>
      <c r="K544" s="27">
        <v>6</v>
      </c>
      <c r="L544" s="27">
        <v>8</v>
      </c>
      <c r="M544" s="27">
        <v>3</v>
      </c>
      <c r="N544" s="27">
        <v>4</v>
      </c>
      <c r="O544" s="27">
        <v>2</v>
      </c>
      <c r="P544" s="27" t="s">
        <v>74</v>
      </c>
      <c r="Q544" s="27" t="s">
        <v>3</v>
      </c>
      <c r="R544" s="27">
        <v>7</v>
      </c>
      <c r="S544" s="27">
        <v>5</v>
      </c>
      <c r="T544" s="27" t="s">
        <v>5</v>
      </c>
      <c r="U544" s="27" t="s">
        <v>7</v>
      </c>
      <c r="V544" s="28" t="s">
        <v>2601</v>
      </c>
      <c r="W544" s="29" t="s">
        <v>2602</v>
      </c>
      <c r="X544" s="28" t="s">
        <v>2603</v>
      </c>
      <c r="Y544" s="29" t="s">
        <v>6</v>
      </c>
      <c r="Z544" s="28" t="s">
        <v>6</v>
      </c>
    </row>
    <row r="545" spans="1:26" ht="105" x14ac:dyDescent="0.25">
      <c r="A545" s="26">
        <f t="shared" si="8"/>
        <v>544</v>
      </c>
      <c r="B545" s="27" t="s">
        <v>2604</v>
      </c>
      <c r="C545" s="27" t="s">
        <v>85</v>
      </c>
      <c r="D545" s="27" t="s">
        <v>5</v>
      </c>
      <c r="E545" s="27" t="s">
        <v>4</v>
      </c>
      <c r="F545" s="27" t="s">
        <v>4</v>
      </c>
      <c r="G545" s="27" t="s">
        <v>5</v>
      </c>
      <c r="H545" s="27" t="s">
        <v>2</v>
      </c>
      <c r="I545" s="27" t="s">
        <v>2</v>
      </c>
      <c r="J545" s="27" t="s">
        <v>2</v>
      </c>
      <c r="K545" s="27" t="s">
        <v>3</v>
      </c>
      <c r="L545" s="27">
        <v>2</v>
      </c>
      <c r="M545" s="27">
        <v>4</v>
      </c>
      <c r="N545" s="27">
        <v>5</v>
      </c>
      <c r="O545" s="27">
        <v>6</v>
      </c>
      <c r="P545" s="27">
        <v>7</v>
      </c>
      <c r="Q545" s="27">
        <v>8</v>
      </c>
      <c r="R545" s="27">
        <v>3</v>
      </c>
      <c r="S545" s="27" t="s">
        <v>74</v>
      </c>
      <c r="T545" s="27" t="s">
        <v>2</v>
      </c>
      <c r="U545" s="27" t="s">
        <v>4</v>
      </c>
      <c r="V545" s="28" t="s">
        <v>2605</v>
      </c>
      <c r="W545" s="29" t="s">
        <v>183</v>
      </c>
      <c r="X545" s="28" t="s">
        <v>2606</v>
      </c>
      <c r="Y545" s="29" t="s">
        <v>2607</v>
      </c>
      <c r="Z545" s="28" t="s">
        <v>6</v>
      </c>
    </row>
    <row r="546" spans="1:26" ht="45" x14ac:dyDescent="0.25">
      <c r="A546" s="26">
        <f t="shared" si="8"/>
        <v>545</v>
      </c>
      <c r="B546" s="27" t="s">
        <v>2608</v>
      </c>
      <c r="C546" s="27" t="s">
        <v>73</v>
      </c>
      <c r="D546" s="27" t="s">
        <v>5</v>
      </c>
      <c r="E546" s="27" t="s">
        <v>4</v>
      </c>
      <c r="F546" s="27" t="s">
        <v>5</v>
      </c>
      <c r="G546" s="27" t="s">
        <v>4</v>
      </c>
      <c r="H546" s="27" t="s">
        <v>5</v>
      </c>
      <c r="I546" s="27" t="s">
        <v>5</v>
      </c>
      <c r="J546" s="27" t="s">
        <v>4</v>
      </c>
      <c r="K546" s="27" t="s">
        <v>74</v>
      </c>
      <c r="L546" s="27">
        <v>8</v>
      </c>
      <c r="M546" s="27">
        <v>7</v>
      </c>
      <c r="N546" s="27">
        <v>6</v>
      </c>
      <c r="O546" s="27">
        <v>4</v>
      </c>
      <c r="P546" s="27">
        <v>5</v>
      </c>
      <c r="Q546" s="27">
        <v>2</v>
      </c>
      <c r="R546" s="27" t="s">
        <v>3</v>
      </c>
      <c r="S546" s="27">
        <v>3</v>
      </c>
      <c r="T546" s="27" t="s">
        <v>5</v>
      </c>
      <c r="U546" s="27" t="s">
        <v>5</v>
      </c>
      <c r="V546" s="28" t="s">
        <v>21</v>
      </c>
      <c r="W546" s="29" t="s">
        <v>2609</v>
      </c>
      <c r="X546" s="28" t="s">
        <v>6</v>
      </c>
      <c r="Y546" s="29" t="s">
        <v>6</v>
      </c>
      <c r="Z546" s="28" t="s">
        <v>6</v>
      </c>
    </row>
    <row r="547" spans="1:26" ht="90" x14ac:dyDescent="0.25">
      <c r="A547" s="26">
        <f t="shared" si="8"/>
        <v>546</v>
      </c>
      <c r="B547" s="27" t="s">
        <v>2610</v>
      </c>
      <c r="C547" s="27" t="s">
        <v>80</v>
      </c>
      <c r="D547" s="27" t="s">
        <v>7</v>
      </c>
      <c r="E547" s="27" t="s">
        <v>7</v>
      </c>
      <c r="F547" s="27" t="s">
        <v>7</v>
      </c>
      <c r="G547" s="27" t="s">
        <v>7</v>
      </c>
      <c r="H547" s="27" t="s">
        <v>5</v>
      </c>
      <c r="I547" s="27" t="s">
        <v>4</v>
      </c>
      <c r="J547" s="27" t="s">
        <v>5</v>
      </c>
      <c r="K547" s="27">
        <v>7</v>
      </c>
      <c r="L547" s="27">
        <v>6</v>
      </c>
      <c r="M547" s="27">
        <v>5</v>
      </c>
      <c r="N547" s="27">
        <v>8</v>
      </c>
      <c r="O547" s="27" t="s">
        <v>3</v>
      </c>
      <c r="P547" s="27" t="s">
        <v>74</v>
      </c>
      <c r="Q547" s="27">
        <v>2</v>
      </c>
      <c r="R547" s="27">
        <v>4</v>
      </c>
      <c r="S547" s="27">
        <v>3</v>
      </c>
      <c r="T547" s="27" t="s">
        <v>5</v>
      </c>
      <c r="U547" s="27" t="s">
        <v>5</v>
      </c>
      <c r="V547" s="28" t="s">
        <v>2611</v>
      </c>
      <c r="W547" s="29" t="s">
        <v>2612</v>
      </c>
      <c r="X547" s="28" t="s">
        <v>2613</v>
      </c>
      <c r="Y547" s="29" t="s">
        <v>2614</v>
      </c>
      <c r="Z547" s="28" t="s">
        <v>2615</v>
      </c>
    </row>
    <row r="548" spans="1:26" ht="90" x14ac:dyDescent="0.25">
      <c r="A548" s="26">
        <f t="shared" si="8"/>
        <v>547</v>
      </c>
      <c r="B548" s="27" t="s">
        <v>2616</v>
      </c>
      <c r="C548" s="27" t="s">
        <v>73</v>
      </c>
      <c r="D548" s="27" t="s">
        <v>4</v>
      </c>
      <c r="E548" s="27" t="s">
        <v>5</v>
      </c>
      <c r="F548" s="27" t="s">
        <v>5</v>
      </c>
      <c r="G548" s="27" t="s">
        <v>4</v>
      </c>
      <c r="H548" s="27" t="s">
        <v>5</v>
      </c>
      <c r="I548" s="27" t="s">
        <v>2</v>
      </c>
      <c r="J548" s="27" t="s">
        <v>4</v>
      </c>
      <c r="K548" s="27">
        <v>8</v>
      </c>
      <c r="L548" s="27">
        <v>7</v>
      </c>
      <c r="M548" s="27">
        <v>4</v>
      </c>
      <c r="N548" s="27">
        <v>6</v>
      </c>
      <c r="O548" s="27">
        <v>2</v>
      </c>
      <c r="P548" s="27">
        <v>3</v>
      </c>
      <c r="Q548" s="27" t="s">
        <v>3</v>
      </c>
      <c r="R548" s="27" t="s">
        <v>74</v>
      </c>
      <c r="S548" s="27">
        <v>5</v>
      </c>
      <c r="T548" s="27" t="s">
        <v>5</v>
      </c>
      <c r="U548" s="27" t="s">
        <v>5</v>
      </c>
      <c r="V548" s="28" t="s">
        <v>2617</v>
      </c>
      <c r="W548" s="29" t="s">
        <v>2618</v>
      </c>
      <c r="X548" s="28" t="s">
        <v>2619</v>
      </c>
      <c r="Y548" s="29" t="s">
        <v>2620</v>
      </c>
      <c r="Z548" s="28" t="s">
        <v>2621</v>
      </c>
    </row>
    <row r="549" spans="1:26" ht="105" x14ac:dyDescent="0.25">
      <c r="A549" s="26">
        <f t="shared" si="8"/>
        <v>548</v>
      </c>
      <c r="B549" s="27" t="s">
        <v>2622</v>
      </c>
      <c r="C549" s="27" t="s">
        <v>80</v>
      </c>
      <c r="D549" s="27" t="s">
        <v>5</v>
      </c>
      <c r="E549" s="27" t="s">
        <v>5</v>
      </c>
      <c r="F549" s="27" t="s">
        <v>4</v>
      </c>
      <c r="G549" s="27" t="s">
        <v>5</v>
      </c>
      <c r="H549" s="27" t="s">
        <v>5</v>
      </c>
      <c r="I549" s="27" t="s">
        <v>5</v>
      </c>
      <c r="J549" s="27" t="s">
        <v>2</v>
      </c>
      <c r="K549" s="27">
        <v>6</v>
      </c>
      <c r="L549" s="27">
        <v>5</v>
      </c>
      <c r="M549" s="27">
        <v>4</v>
      </c>
      <c r="N549" s="27" t="s">
        <v>3</v>
      </c>
      <c r="O549" s="27">
        <v>2</v>
      </c>
      <c r="P549" s="27">
        <v>8</v>
      </c>
      <c r="Q549" s="27">
        <v>7</v>
      </c>
      <c r="R549" s="27" t="s">
        <v>74</v>
      </c>
      <c r="S549" s="27">
        <v>3</v>
      </c>
      <c r="T549" s="27" t="s">
        <v>5</v>
      </c>
      <c r="U549" s="27" t="s">
        <v>7</v>
      </c>
      <c r="V549" s="28" t="s">
        <v>2623</v>
      </c>
      <c r="W549" s="29" t="s">
        <v>2624</v>
      </c>
      <c r="X549" s="28" t="s">
        <v>2625</v>
      </c>
      <c r="Y549" s="29" t="s">
        <v>2626</v>
      </c>
      <c r="Z549" s="28" t="s">
        <v>6</v>
      </c>
    </row>
    <row r="550" spans="1:26" ht="105" x14ac:dyDescent="0.25">
      <c r="A550" s="26">
        <f t="shared" si="8"/>
        <v>549</v>
      </c>
      <c r="B550" s="27" t="s">
        <v>2627</v>
      </c>
      <c r="C550" s="27" t="s">
        <v>85</v>
      </c>
      <c r="D550" s="27" t="s">
        <v>7</v>
      </c>
      <c r="E550" s="27" t="s">
        <v>5</v>
      </c>
      <c r="F550" s="27" t="s">
        <v>5</v>
      </c>
      <c r="G550" s="27" t="s">
        <v>5</v>
      </c>
      <c r="H550" s="27" t="s">
        <v>5</v>
      </c>
      <c r="I550" s="27" t="s">
        <v>5</v>
      </c>
      <c r="J550" s="27" t="s">
        <v>5</v>
      </c>
      <c r="K550" s="27">
        <v>7</v>
      </c>
      <c r="L550" s="27">
        <v>6</v>
      </c>
      <c r="M550" s="27">
        <v>5</v>
      </c>
      <c r="N550" s="27">
        <v>4</v>
      </c>
      <c r="O550" s="27">
        <v>3</v>
      </c>
      <c r="P550" s="27">
        <v>2</v>
      </c>
      <c r="Q550" s="27" t="s">
        <v>3</v>
      </c>
      <c r="R550" s="27" t="s">
        <v>74</v>
      </c>
      <c r="S550" s="27">
        <v>8</v>
      </c>
      <c r="T550" s="27" t="s">
        <v>4</v>
      </c>
      <c r="U550" s="27" t="s">
        <v>5</v>
      </c>
      <c r="V550" s="28" t="s">
        <v>2628</v>
      </c>
      <c r="W550" s="29" t="s">
        <v>2629</v>
      </c>
      <c r="X550" s="28" t="s">
        <v>2630</v>
      </c>
      <c r="Y550" s="29" t="s">
        <v>2631</v>
      </c>
      <c r="Z550" s="28" t="s">
        <v>2632</v>
      </c>
    </row>
    <row r="551" spans="1:26" ht="210" x14ac:dyDescent="0.25">
      <c r="A551" s="26">
        <f t="shared" si="8"/>
        <v>550</v>
      </c>
      <c r="B551" s="27" t="s">
        <v>2633</v>
      </c>
      <c r="C551" s="27" t="s">
        <v>80</v>
      </c>
      <c r="D551" s="27" t="s">
        <v>5</v>
      </c>
      <c r="E551" s="27" t="s">
        <v>5</v>
      </c>
      <c r="F551" s="27" t="s">
        <v>7</v>
      </c>
      <c r="G551" s="27" t="s">
        <v>7</v>
      </c>
      <c r="H551" s="27" t="s">
        <v>4</v>
      </c>
      <c r="I551" s="27" t="s">
        <v>7</v>
      </c>
      <c r="J551" s="27" t="s">
        <v>5</v>
      </c>
      <c r="K551" s="27">
        <v>2</v>
      </c>
      <c r="L551" s="27">
        <v>3</v>
      </c>
      <c r="M551" s="27" t="s">
        <v>3</v>
      </c>
      <c r="N551" s="27">
        <v>4</v>
      </c>
      <c r="O551" s="27">
        <v>5</v>
      </c>
      <c r="P551" s="27">
        <v>7</v>
      </c>
      <c r="Q551" s="27">
        <v>6</v>
      </c>
      <c r="R551" s="27">
        <v>8</v>
      </c>
      <c r="S551" s="27" t="s">
        <v>74</v>
      </c>
      <c r="T551" s="27" t="s">
        <v>5</v>
      </c>
      <c r="U551" s="27" t="s">
        <v>2</v>
      </c>
      <c r="V551" s="28" t="s">
        <v>2634</v>
      </c>
      <c r="W551" s="29" t="s">
        <v>2635</v>
      </c>
      <c r="X551" s="28" t="s">
        <v>2636</v>
      </c>
      <c r="Y551" s="29" t="s">
        <v>2637</v>
      </c>
      <c r="Z551" s="28" t="s">
        <v>6</v>
      </c>
    </row>
    <row r="552" spans="1:26" ht="75" x14ac:dyDescent="0.25">
      <c r="A552" s="26">
        <f t="shared" si="8"/>
        <v>551</v>
      </c>
      <c r="B552" s="27" t="s">
        <v>2638</v>
      </c>
      <c r="C552" s="27" t="s">
        <v>80</v>
      </c>
      <c r="D552" s="27" t="s">
        <v>5</v>
      </c>
      <c r="E552" s="27" t="s">
        <v>5</v>
      </c>
      <c r="F552" s="27" t="s">
        <v>5</v>
      </c>
      <c r="G552" s="27" t="s">
        <v>5</v>
      </c>
      <c r="H552" s="27" t="s">
        <v>4</v>
      </c>
      <c r="I552" s="27" t="s">
        <v>2</v>
      </c>
      <c r="J552" s="27" t="s">
        <v>2</v>
      </c>
      <c r="K552" s="27">
        <v>8</v>
      </c>
      <c r="L552" s="27" t="s">
        <v>74</v>
      </c>
      <c r="M552" s="27">
        <v>2</v>
      </c>
      <c r="N552" s="27">
        <v>3</v>
      </c>
      <c r="O552" s="27" t="s">
        <v>3</v>
      </c>
      <c r="P552" s="27">
        <v>4</v>
      </c>
      <c r="Q552" s="27">
        <v>5</v>
      </c>
      <c r="R552" s="27">
        <v>6</v>
      </c>
      <c r="S552" s="27">
        <v>7</v>
      </c>
      <c r="T552" s="27" t="s">
        <v>5</v>
      </c>
      <c r="U552" s="27" t="s">
        <v>5</v>
      </c>
      <c r="V552" s="28" t="s">
        <v>2639</v>
      </c>
      <c r="W552" s="29" t="s">
        <v>2640</v>
      </c>
      <c r="X552" s="28" t="s">
        <v>14</v>
      </c>
      <c r="Y552" s="29" t="s">
        <v>2641</v>
      </c>
      <c r="Z552" s="28" t="s">
        <v>2642</v>
      </c>
    </row>
    <row r="553" spans="1:26" ht="45" x14ac:dyDescent="0.25">
      <c r="A553" s="26">
        <f t="shared" si="8"/>
        <v>552</v>
      </c>
      <c r="B553" s="27" t="s">
        <v>2643</v>
      </c>
      <c r="C553" s="27" t="s">
        <v>73</v>
      </c>
      <c r="D553" s="27" t="s">
        <v>4</v>
      </c>
      <c r="E553" s="27" t="s">
        <v>4</v>
      </c>
      <c r="F553" s="27" t="s">
        <v>4</v>
      </c>
      <c r="G553" s="27" t="s">
        <v>4</v>
      </c>
      <c r="H553" s="27" t="s">
        <v>5</v>
      </c>
      <c r="I553" s="27" t="s">
        <v>5</v>
      </c>
      <c r="J553" s="27" t="s">
        <v>7</v>
      </c>
      <c r="K553" s="27" t="s">
        <v>3</v>
      </c>
      <c r="L553" s="27">
        <v>2</v>
      </c>
      <c r="M553" s="27">
        <v>3</v>
      </c>
      <c r="N553" s="27">
        <v>4</v>
      </c>
      <c r="O553" s="27">
        <v>5</v>
      </c>
      <c r="P553" s="27">
        <v>6</v>
      </c>
      <c r="Q553" s="27">
        <v>7</v>
      </c>
      <c r="R553" s="27">
        <v>8</v>
      </c>
      <c r="S553" s="27" t="s">
        <v>74</v>
      </c>
      <c r="T553" s="27" t="s">
        <v>5</v>
      </c>
      <c r="U553" s="27" t="s">
        <v>5</v>
      </c>
      <c r="V553" s="28" t="s">
        <v>6</v>
      </c>
      <c r="W553" s="29" t="s">
        <v>6</v>
      </c>
      <c r="X553" s="28" t="s">
        <v>6</v>
      </c>
      <c r="Y553" s="29" t="s">
        <v>6</v>
      </c>
      <c r="Z553" s="28" t="s">
        <v>6</v>
      </c>
    </row>
    <row r="554" spans="1:26" ht="75" x14ac:dyDescent="0.25">
      <c r="A554" s="26">
        <f t="shared" si="8"/>
        <v>553</v>
      </c>
      <c r="B554" s="27" t="s">
        <v>2644</v>
      </c>
      <c r="C554" s="27" t="s">
        <v>73</v>
      </c>
      <c r="D554" s="27" t="s">
        <v>5</v>
      </c>
      <c r="E554" s="27" t="s">
        <v>5</v>
      </c>
      <c r="F554" s="27" t="s">
        <v>5</v>
      </c>
      <c r="G554" s="27" t="s">
        <v>5</v>
      </c>
      <c r="H554" s="27" t="s">
        <v>7</v>
      </c>
      <c r="I554" s="27" t="s">
        <v>7</v>
      </c>
      <c r="J554" s="27" t="s">
        <v>4</v>
      </c>
      <c r="K554" s="27" t="s">
        <v>74</v>
      </c>
      <c r="L554" s="27">
        <v>8</v>
      </c>
      <c r="M554" s="27">
        <v>2</v>
      </c>
      <c r="N554" s="27">
        <v>3</v>
      </c>
      <c r="O554" s="27" t="s">
        <v>3</v>
      </c>
      <c r="P554" s="27">
        <v>7</v>
      </c>
      <c r="Q554" s="27">
        <v>6</v>
      </c>
      <c r="R554" s="27">
        <v>5</v>
      </c>
      <c r="S554" s="27">
        <v>4</v>
      </c>
      <c r="T554" s="27" t="s">
        <v>7</v>
      </c>
      <c r="U554" s="27" t="s">
        <v>4</v>
      </c>
      <c r="V554" s="28" t="s">
        <v>2645</v>
      </c>
      <c r="W554" s="29" t="s">
        <v>2646</v>
      </c>
      <c r="X554" s="28" t="s">
        <v>2647</v>
      </c>
      <c r="Y554" s="29" t="s">
        <v>2648</v>
      </c>
      <c r="Z554" s="28" t="s">
        <v>2649</v>
      </c>
    </row>
    <row r="555" spans="1:26" ht="45" x14ac:dyDescent="0.25">
      <c r="A555" s="26">
        <f t="shared" si="8"/>
        <v>554</v>
      </c>
      <c r="B555" s="27" t="s">
        <v>2650</v>
      </c>
      <c r="C555" s="27" t="s">
        <v>73</v>
      </c>
      <c r="D555" s="27" t="s">
        <v>5</v>
      </c>
      <c r="E555" s="27" t="s">
        <v>5</v>
      </c>
      <c r="F555" s="27" t="s">
        <v>7</v>
      </c>
      <c r="G555" s="27" t="s">
        <v>5</v>
      </c>
      <c r="H555" s="27" t="s">
        <v>7</v>
      </c>
      <c r="I555" s="27" t="s">
        <v>7</v>
      </c>
      <c r="J555" s="27" t="s">
        <v>5</v>
      </c>
      <c r="K555" s="27" t="s">
        <v>74</v>
      </c>
      <c r="L555" s="27">
        <v>8</v>
      </c>
      <c r="M555" s="27" t="s">
        <v>3</v>
      </c>
      <c r="N555" s="27">
        <v>2</v>
      </c>
      <c r="O555" s="27">
        <v>4</v>
      </c>
      <c r="P555" s="27">
        <v>3</v>
      </c>
      <c r="Q555" s="27">
        <v>5</v>
      </c>
      <c r="R555" s="27">
        <v>6</v>
      </c>
      <c r="S555" s="27">
        <v>7</v>
      </c>
      <c r="T555" s="27" t="s">
        <v>2</v>
      </c>
      <c r="U555" s="27" t="s">
        <v>5</v>
      </c>
      <c r="V555" s="28" t="s">
        <v>2651</v>
      </c>
      <c r="W555" s="29" t="s">
        <v>2652</v>
      </c>
      <c r="X555" s="28" t="s">
        <v>2653</v>
      </c>
      <c r="Y555" s="29" t="s">
        <v>2654</v>
      </c>
      <c r="Z555" s="28" t="s">
        <v>6</v>
      </c>
    </row>
    <row r="556" spans="1:26" ht="90" x14ac:dyDescent="0.25">
      <c r="A556" s="26">
        <f t="shared" si="8"/>
        <v>555</v>
      </c>
      <c r="B556" s="27" t="s">
        <v>2655</v>
      </c>
      <c r="C556" s="27" t="s">
        <v>80</v>
      </c>
      <c r="D556" s="27" t="s">
        <v>7</v>
      </c>
      <c r="E556" s="27" t="s">
        <v>5</v>
      </c>
      <c r="F556" s="27" t="s">
        <v>5</v>
      </c>
      <c r="G556" s="27" t="s">
        <v>7</v>
      </c>
      <c r="H556" s="27" t="s">
        <v>7</v>
      </c>
      <c r="I556" s="27" t="s">
        <v>7</v>
      </c>
      <c r="J556" s="27" t="s">
        <v>2</v>
      </c>
      <c r="K556" s="27" t="s">
        <v>74</v>
      </c>
      <c r="L556" s="27">
        <v>8</v>
      </c>
      <c r="M556" s="27">
        <v>7</v>
      </c>
      <c r="N556" s="27">
        <v>5</v>
      </c>
      <c r="O556" s="27">
        <v>3</v>
      </c>
      <c r="P556" s="27">
        <v>4</v>
      </c>
      <c r="Q556" s="27">
        <v>6</v>
      </c>
      <c r="R556" s="27">
        <v>2</v>
      </c>
      <c r="S556" s="27" t="s">
        <v>3</v>
      </c>
      <c r="T556" s="27" t="s">
        <v>16</v>
      </c>
      <c r="U556" s="27" t="s">
        <v>16</v>
      </c>
      <c r="V556" s="28" t="s">
        <v>2656</v>
      </c>
      <c r="W556" s="29" t="s">
        <v>2657</v>
      </c>
      <c r="X556" s="28" t="s">
        <v>2658</v>
      </c>
      <c r="Y556" s="29" t="s">
        <v>2659</v>
      </c>
      <c r="Z556" s="28" t="s">
        <v>2660</v>
      </c>
    </row>
    <row r="557" spans="1:26" ht="45" x14ac:dyDescent="0.25">
      <c r="A557" s="26">
        <f t="shared" si="8"/>
        <v>556</v>
      </c>
      <c r="B557" s="27" t="s">
        <v>2661</v>
      </c>
      <c r="C557" s="27" t="s">
        <v>80</v>
      </c>
      <c r="D557" s="27" t="s">
        <v>7</v>
      </c>
      <c r="E557" s="27" t="s">
        <v>7</v>
      </c>
      <c r="F557" s="27" t="s">
        <v>7</v>
      </c>
      <c r="G557" s="27" t="s">
        <v>7</v>
      </c>
      <c r="H557" s="27" t="s">
        <v>5</v>
      </c>
      <c r="I557" s="27" t="s">
        <v>5</v>
      </c>
      <c r="J557" s="27" t="s">
        <v>4</v>
      </c>
      <c r="K557" s="27">
        <v>3</v>
      </c>
      <c r="L557" s="27" t="s">
        <v>74</v>
      </c>
      <c r="M557" s="27" t="s">
        <v>3</v>
      </c>
      <c r="N557" s="27">
        <v>2</v>
      </c>
      <c r="O557" s="27">
        <v>4</v>
      </c>
      <c r="P557" s="27">
        <v>8</v>
      </c>
      <c r="Q557" s="27">
        <v>5</v>
      </c>
      <c r="R557" s="27">
        <v>6</v>
      </c>
      <c r="S557" s="27">
        <v>7</v>
      </c>
      <c r="T557" s="27" t="s">
        <v>4</v>
      </c>
      <c r="U557" s="27" t="s">
        <v>5</v>
      </c>
      <c r="V557" s="28" t="s">
        <v>6</v>
      </c>
      <c r="W557" s="29" t="s">
        <v>6</v>
      </c>
      <c r="X557" s="28" t="s">
        <v>6</v>
      </c>
      <c r="Y557" s="29" t="s">
        <v>6</v>
      </c>
      <c r="Z557" s="28" t="s">
        <v>6</v>
      </c>
    </row>
    <row r="558" spans="1:26" ht="315" x14ac:dyDescent="0.25">
      <c r="A558" s="26">
        <f t="shared" si="8"/>
        <v>557</v>
      </c>
      <c r="B558" s="27" t="s">
        <v>2662</v>
      </c>
      <c r="C558" s="27" t="s">
        <v>80</v>
      </c>
      <c r="D558" s="27" t="s">
        <v>7</v>
      </c>
      <c r="E558" s="27" t="s">
        <v>5</v>
      </c>
      <c r="F558" s="27" t="s">
        <v>5</v>
      </c>
      <c r="G558" s="27" t="s">
        <v>7</v>
      </c>
      <c r="H558" s="27" t="s">
        <v>5</v>
      </c>
      <c r="I558" s="27" t="s">
        <v>4</v>
      </c>
      <c r="J558" s="27" t="s">
        <v>4</v>
      </c>
      <c r="K558" s="27">
        <v>2</v>
      </c>
      <c r="L558" s="27" t="s">
        <v>3</v>
      </c>
      <c r="M558" s="27">
        <v>6</v>
      </c>
      <c r="N558" s="27">
        <v>3</v>
      </c>
      <c r="O558" s="27">
        <v>4</v>
      </c>
      <c r="P558" s="27" t="s">
        <v>74</v>
      </c>
      <c r="Q558" s="27">
        <v>8</v>
      </c>
      <c r="R558" s="27">
        <v>7</v>
      </c>
      <c r="S558" s="27">
        <v>5</v>
      </c>
      <c r="T558" s="27" t="s">
        <v>16</v>
      </c>
      <c r="U558" s="27" t="s">
        <v>5</v>
      </c>
      <c r="V558" s="28" t="s">
        <v>2663</v>
      </c>
      <c r="W558" s="29" t="s">
        <v>2664</v>
      </c>
      <c r="X558" s="28" t="s">
        <v>2665</v>
      </c>
      <c r="Y558" s="29" t="s">
        <v>2666</v>
      </c>
      <c r="Z558" s="28" t="s">
        <v>2667</v>
      </c>
    </row>
    <row r="559" spans="1:26" ht="75" x14ac:dyDescent="0.25">
      <c r="A559" s="26">
        <f t="shared" si="8"/>
        <v>558</v>
      </c>
      <c r="B559" s="27" t="s">
        <v>2668</v>
      </c>
      <c r="C559" s="27" t="s">
        <v>80</v>
      </c>
      <c r="D559" s="27" t="s">
        <v>7</v>
      </c>
      <c r="E559" s="27" t="s">
        <v>7</v>
      </c>
      <c r="F559" s="27" t="s">
        <v>7</v>
      </c>
      <c r="G559" s="27" t="s">
        <v>7</v>
      </c>
      <c r="H559" s="27" t="s">
        <v>7</v>
      </c>
      <c r="I559" s="27" t="s">
        <v>7</v>
      </c>
      <c r="J559" s="27" t="s">
        <v>5</v>
      </c>
      <c r="K559" s="27" t="s">
        <v>74</v>
      </c>
      <c r="L559" s="27">
        <v>8</v>
      </c>
      <c r="M559" s="27">
        <v>7</v>
      </c>
      <c r="N559" s="27">
        <v>6</v>
      </c>
      <c r="O559" s="27">
        <v>5</v>
      </c>
      <c r="P559" s="27">
        <v>4</v>
      </c>
      <c r="Q559" s="27" t="s">
        <v>3</v>
      </c>
      <c r="R559" s="27">
        <v>2</v>
      </c>
      <c r="S559" s="27">
        <v>3</v>
      </c>
      <c r="T559" s="27" t="s">
        <v>5</v>
      </c>
      <c r="U559" s="27" t="s">
        <v>7</v>
      </c>
      <c r="V559" s="28" t="s">
        <v>2669</v>
      </c>
      <c r="W559" s="29" t="s">
        <v>2670</v>
      </c>
      <c r="X559" s="28" t="s">
        <v>2671</v>
      </c>
      <c r="Y559" s="29" t="s">
        <v>2672</v>
      </c>
      <c r="Z559" s="28" t="s">
        <v>2673</v>
      </c>
    </row>
    <row r="560" spans="1:26" ht="90" x14ac:dyDescent="0.25">
      <c r="A560" s="26">
        <f t="shared" si="8"/>
        <v>559</v>
      </c>
      <c r="B560" s="27" t="s">
        <v>2674</v>
      </c>
      <c r="C560" s="27" t="s">
        <v>85</v>
      </c>
      <c r="D560" s="27" t="s">
        <v>5</v>
      </c>
      <c r="E560" s="27" t="s">
        <v>7</v>
      </c>
      <c r="F560" s="27" t="s">
        <v>7</v>
      </c>
      <c r="G560" s="27" t="s">
        <v>7</v>
      </c>
      <c r="H560" s="27" t="s">
        <v>4</v>
      </c>
      <c r="I560" s="27" t="s">
        <v>7</v>
      </c>
      <c r="J560" s="27" t="s">
        <v>5</v>
      </c>
      <c r="K560" s="27">
        <v>8</v>
      </c>
      <c r="L560" s="27">
        <v>7</v>
      </c>
      <c r="M560" s="27">
        <v>2</v>
      </c>
      <c r="N560" s="27">
        <v>3</v>
      </c>
      <c r="O560" s="27">
        <v>4</v>
      </c>
      <c r="P560" s="27">
        <v>5</v>
      </c>
      <c r="Q560" s="27" t="s">
        <v>3</v>
      </c>
      <c r="R560" s="27">
        <v>6</v>
      </c>
      <c r="S560" s="27" t="s">
        <v>74</v>
      </c>
      <c r="T560" s="27" t="s">
        <v>2</v>
      </c>
      <c r="U560" s="27" t="s">
        <v>2</v>
      </c>
      <c r="V560" s="28" t="s">
        <v>2675</v>
      </c>
      <c r="W560" s="29" t="s">
        <v>2676</v>
      </c>
      <c r="X560" s="28" t="s">
        <v>2677</v>
      </c>
      <c r="Y560" s="29" t="s">
        <v>2678</v>
      </c>
      <c r="Z560" s="28" t="s">
        <v>2679</v>
      </c>
    </row>
    <row r="561" spans="1:26" ht="45" x14ac:dyDescent="0.25">
      <c r="A561" s="26">
        <f t="shared" si="8"/>
        <v>560</v>
      </c>
      <c r="B561" s="27" t="s">
        <v>2680</v>
      </c>
      <c r="C561" s="27" t="s">
        <v>73</v>
      </c>
      <c r="D561" s="27" t="s">
        <v>7</v>
      </c>
      <c r="E561" s="27" t="s">
        <v>7</v>
      </c>
      <c r="F561" s="27" t="s">
        <v>7</v>
      </c>
      <c r="G561" s="27" t="s">
        <v>4</v>
      </c>
      <c r="H561" s="27" t="s">
        <v>5</v>
      </c>
      <c r="I561" s="27" t="s">
        <v>5</v>
      </c>
      <c r="J561" s="27" t="s">
        <v>7</v>
      </c>
      <c r="K561" s="27">
        <v>2</v>
      </c>
      <c r="L561" s="27" t="s">
        <v>3</v>
      </c>
      <c r="M561" s="27" t="s">
        <v>74</v>
      </c>
      <c r="N561" s="27">
        <v>7</v>
      </c>
      <c r="O561" s="27">
        <v>5</v>
      </c>
      <c r="P561" s="27">
        <v>4</v>
      </c>
      <c r="Q561" s="27">
        <v>3</v>
      </c>
      <c r="R561" s="27">
        <v>6</v>
      </c>
      <c r="S561" s="27">
        <v>8</v>
      </c>
      <c r="T561" s="27" t="s">
        <v>5</v>
      </c>
      <c r="U561" s="27" t="s">
        <v>5</v>
      </c>
      <c r="V561" s="28" t="s">
        <v>2681</v>
      </c>
      <c r="W561" s="29" t="s">
        <v>2682</v>
      </c>
      <c r="X561" s="28" t="s">
        <v>6</v>
      </c>
      <c r="Y561" s="29" t="s">
        <v>6</v>
      </c>
      <c r="Z561" s="28" t="s">
        <v>6</v>
      </c>
    </row>
    <row r="562" spans="1:26" ht="75" x14ac:dyDescent="0.25">
      <c r="A562" s="26">
        <f t="shared" si="8"/>
        <v>561</v>
      </c>
      <c r="B562" s="27" t="s">
        <v>2683</v>
      </c>
      <c r="C562" s="27" t="s">
        <v>80</v>
      </c>
      <c r="D562" s="27" t="s">
        <v>2</v>
      </c>
      <c r="E562" s="27" t="s">
        <v>5</v>
      </c>
      <c r="F562" s="27" t="s">
        <v>2</v>
      </c>
      <c r="G562" s="27" t="s">
        <v>7</v>
      </c>
      <c r="H562" s="27" t="s">
        <v>4</v>
      </c>
      <c r="I562" s="27" t="s">
        <v>7</v>
      </c>
      <c r="J562" s="27" t="s">
        <v>4</v>
      </c>
      <c r="K562" s="27" t="s">
        <v>74</v>
      </c>
      <c r="L562" s="27">
        <v>8</v>
      </c>
      <c r="M562" s="27">
        <v>7</v>
      </c>
      <c r="N562" s="27">
        <v>6</v>
      </c>
      <c r="O562" s="27" t="s">
        <v>3</v>
      </c>
      <c r="P562" s="27">
        <v>5</v>
      </c>
      <c r="Q562" s="27">
        <v>2</v>
      </c>
      <c r="R562" s="27">
        <v>3</v>
      </c>
      <c r="S562" s="27">
        <v>4</v>
      </c>
      <c r="T562" s="27" t="s">
        <v>7</v>
      </c>
      <c r="U562" s="27" t="s">
        <v>16</v>
      </c>
      <c r="V562" s="28" t="s">
        <v>2684</v>
      </c>
      <c r="W562" s="29" t="s">
        <v>2685</v>
      </c>
      <c r="X562" s="28" t="s">
        <v>2686</v>
      </c>
      <c r="Y562" s="29" t="s">
        <v>2687</v>
      </c>
      <c r="Z562" s="28" t="s">
        <v>9</v>
      </c>
    </row>
    <row r="563" spans="1:26" ht="165" x14ac:dyDescent="0.25">
      <c r="A563" s="26">
        <f t="shared" si="8"/>
        <v>562</v>
      </c>
      <c r="B563" s="27" t="s">
        <v>2688</v>
      </c>
      <c r="C563" s="27" t="s">
        <v>73</v>
      </c>
      <c r="D563" s="27" t="s">
        <v>5</v>
      </c>
      <c r="E563" s="27" t="s">
        <v>5</v>
      </c>
      <c r="F563" s="27" t="s">
        <v>5</v>
      </c>
      <c r="G563" s="27" t="s">
        <v>7</v>
      </c>
      <c r="H563" s="27" t="s">
        <v>5</v>
      </c>
      <c r="I563" s="27" t="s">
        <v>7</v>
      </c>
      <c r="J563" s="27" t="s">
        <v>5</v>
      </c>
      <c r="K563" s="27" t="s">
        <v>3</v>
      </c>
      <c r="L563" s="27">
        <v>2</v>
      </c>
      <c r="M563" s="27">
        <v>3</v>
      </c>
      <c r="N563" s="27">
        <v>4</v>
      </c>
      <c r="O563" s="27">
        <v>5</v>
      </c>
      <c r="P563" s="27">
        <v>6</v>
      </c>
      <c r="Q563" s="27">
        <v>8</v>
      </c>
      <c r="R563" s="27">
        <v>7</v>
      </c>
      <c r="S563" s="27" t="s">
        <v>74</v>
      </c>
      <c r="T563" s="27" t="s">
        <v>7</v>
      </c>
      <c r="U563" s="27" t="s">
        <v>7</v>
      </c>
      <c r="V563" s="28" t="s">
        <v>2689</v>
      </c>
      <c r="W563" s="29" t="s">
        <v>2690</v>
      </c>
      <c r="X563" s="28" t="s">
        <v>2691</v>
      </c>
      <c r="Y563" s="29" t="s">
        <v>6</v>
      </c>
      <c r="Z563" s="28" t="s">
        <v>2692</v>
      </c>
    </row>
    <row r="564" spans="1:26" ht="120" x14ac:dyDescent="0.25">
      <c r="A564" s="26">
        <f t="shared" si="8"/>
        <v>563</v>
      </c>
      <c r="B564" s="27" t="s">
        <v>2693</v>
      </c>
      <c r="C564" s="27" t="s">
        <v>73</v>
      </c>
      <c r="D564" s="27" t="s">
        <v>7</v>
      </c>
      <c r="E564" s="27" t="s">
        <v>5</v>
      </c>
      <c r="F564" s="27" t="s">
        <v>5</v>
      </c>
      <c r="G564" s="27" t="s">
        <v>4</v>
      </c>
      <c r="H564" s="27" t="s">
        <v>4</v>
      </c>
      <c r="I564" s="27" t="s">
        <v>2</v>
      </c>
      <c r="J564" s="27" t="s">
        <v>16</v>
      </c>
      <c r="K564" s="27" t="s">
        <v>3</v>
      </c>
      <c r="L564" s="27">
        <v>2</v>
      </c>
      <c r="M564" s="27" t="s">
        <v>74</v>
      </c>
      <c r="N564" s="27">
        <v>5</v>
      </c>
      <c r="O564" s="27">
        <v>8</v>
      </c>
      <c r="P564" s="27">
        <v>4</v>
      </c>
      <c r="Q564" s="27">
        <v>3</v>
      </c>
      <c r="R564" s="27">
        <v>6</v>
      </c>
      <c r="S564" s="27">
        <v>7</v>
      </c>
      <c r="T564" s="27" t="s">
        <v>16</v>
      </c>
      <c r="U564" s="27" t="s">
        <v>2</v>
      </c>
      <c r="V564" s="28" t="s">
        <v>2694</v>
      </c>
      <c r="W564" s="29" t="s">
        <v>2695</v>
      </c>
      <c r="X564" s="28" t="s">
        <v>6</v>
      </c>
      <c r="Y564" s="29" t="s">
        <v>6</v>
      </c>
      <c r="Z564" s="28" t="s">
        <v>2696</v>
      </c>
    </row>
    <row r="565" spans="1:26" ht="45" x14ac:dyDescent="0.25">
      <c r="A565" s="26">
        <f t="shared" si="8"/>
        <v>564</v>
      </c>
      <c r="B565" s="27" t="s">
        <v>2697</v>
      </c>
      <c r="C565" s="27" t="s">
        <v>80</v>
      </c>
      <c r="D565" s="27" t="s">
        <v>7</v>
      </c>
      <c r="E565" s="27" t="s">
        <v>5</v>
      </c>
      <c r="F565" s="27" t="s">
        <v>5</v>
      </c>
      <c r="G565" s="27" t="s">
        <v>7</v>
      </c>
      <c r="H565" s="27" t="s">
        <v>7</v>
      </c>
      <c r="I565" s="27" t="s">
        <v>2</v>
      </c>
      <c r="J565" s="27" t="s">
        <v>5</v>
      </c>
      <c r="K565" s="27" t="s">
        <v>74</v>
      </c>
      <c r="L565" s="27">
        <v>8</v>
      </c>
      <c r="M565" s="27">
        <v>2</v>
      </c>
      <c r="N565" s="27" t="s">
        <v>3</v>
      </c>
      <c r="O565" s="27">
        <v>4</v>
      </c>
      <c r="P565" s="27">
        <v>5</v>
      </c>
      <c r="Q565" s="27">
        <v>3</v>
      </c>
      <c r="R565" s="27">
        <v>7</v>
      </c>
      <c r="S565" s="27">
        <v>6</v>
      </c>
      <c r="T565" s="27" t="s">
        <v>2</v>
      </c>
      <c r="U565" s="27" t="s">
        <v>5</v>
      </c>
      <c r="V565" s="28" t="s">
        <v>2698</v>
      </c>
      <c r="W565" s="29" t="s">
        <v>2699</v>
      </c>
      <c r="X565" s="28" t="s">
        <v>2700</v>
      </c>
      <c r="Y565" s="29" t="s">
        <v>2701</v>
      </c>
      <c r="Z565" s="28" t="s">
        <v>6</v>
      </c>
    </row>
    <row r="566" spans="1:26" ht="45" x14ac:dyDescent="0.25">
      <c r="A566" s="26">
        <f t="shared" si="8"/>
        <v>565</v>
      </c>
      <c r="B566" s="27" t="s">
        <v>2702</v>
      </c>
      <c r="C566" s="27" t="s">
        <v>80</v>
      </c>
      <c r="D566" s="27" t="s">
        <v>2</v>
      </c>
      <c r="E566" s="27" t="s">
        <v>5</v>
      </c>
      <c r="F566" s="27" t="s">
        <v>5</v>
      </c>
      <c r="G566" s="27" t="s">
        <v>2</v>
      </c>
      <c r="H566" s="27" t="s">
        <v>2</v>
      </c>
      <c r="I566" s="27" t="s">
        <v>7</v>
      </c>
      <c r="J566" s="27" t="s">
        <v>5</v>
      </c>
      <c r="K566" s="27" t="s">
        <v>3</v>
      </c>
      <c r="L566" s="27">
        <v>2</v>
      </c>
      <c r="M566" s="27">
        <v>6</v>
      </c>
      <c r="N566" s="27">
        <v>4</v>
      </c>
      <c r="O566" s="27">
        <v>5</v>
      </c>
      <c r="P566" s="27">
        <v>7</v>
      </c>
      <c r="Q566" s="27">
        <v>3</v>
      </c>
      <c r="R566" s="27">
        <v>8</v>
      </c>
      <c r="S566" s="27" t="s">
        <v>74</v>
      </c>
      <c r="T566" s="27" t="s">
        <v>5</v>
      </c>
      <c r="U566" s="27" t="s">
        <v>5</v>
      </c>
      <c r="V566" s="28" t="s">
        <v>6</v>
      </c>
      <c r="W566" s="29" t="s">
        <v>2703</v>
      </c>
      <c r="X566" s="28" t="s">
        <v>6</v>
      </c>
      <c r="Y566" s="29" t="s">
        <v>6</v>
      </c>
      <c r="Z566" s="28" t="s">
        <v>6</v>
      </c>
    </row>
    <row r="567" spans="1:26" ht="45" x14ac:dyDescent="0.25">
      <c r="A567" s="26">
        <f t="shared" si="8"/>
        <v>566</v>
      </c>
      <c r="B567" s="27" t="s">
        <v>2704</v>
      </c>
      <c r="C567" s="27" t="s">
        <v>85</v>
      </c>
      <c r="D567" s="27" t="s">
        <v>5</v>
      </c>
      <c r="E567" s="27" t="s">
        <v>7</v>
      </c>
      <c r="F567" s="27" t="s">
        <v>5</v>
      </c>
      <c r="G567" s="27" t="s">
        <v>7</v>
      </c>
      <c r="H567" s="27" t="s">
        <v>5</v>
      </c>
      <c r="I567" s="27" t="s">
        <v>7</v>
      </c>
      <c r="J567" s="27" t="s">
        <v>5</v>
      </c>
      <c r="K567" s="27" t="s">
        <v>3</v>
      </c>
      <c r="L567" s="27">
        <v>2</v>
      </c>
      <c r="M567" s="27">
        <v>3</v>
      </c>
      <c r="N567" s="27">
        <v>4</v>
      </c>
      <c r="O567" s="27">
        <v>5</v>
      </c>
      <c r="P567" s="27">
        <v>6</v>
      </c>
      <c r="Q567" s="27">
        <v>7</v>
      </c>
      <c r="R567" s="27">
        <v>8</v>
      </c>
      <c r="S567" s="27" t="s">
        <v>74</v>
      </c>
      <c r="T567" s="27" t="s">
        <v>7</v>
      </c>
      <c r="U567" s="27" t="s">
        <v>7</v>
      </c>
      <c r="V567" s="28" t="s">
        <v>6</v>
      </c>
      <c r="W567" s="29" t="s">
        <v>6</v>
      </c>
      <c r="X567" s="28" t="s">
        <v>6</v>
      </c>
      <c r="Y567" s="29" t="s">
        <v>6</v>
      </c>
      <c r="Z567" s="28" t="s">
        <v>6</v>
      </c>
    </row>
    <row r="568" spans="1:26" ht="45" x14ac:dyDescent="0.25">
      <c r="A568" s="26">
        <f t="shared" si="8"/>
        <v>567</v>
      </c>
      <c r="B568" s="27" t="s">
        <v>2705</v>
      </c>
      <c r="C568" s="27" t="s">
        <v>73</v>
      </c>
      <c r="D568" s="27" t="s">
        <v>7</v>
      </c>
      <c r="E568" s="27" t="s">
        <v>7</v>
      </c>
      <c r="F568" s="27" t="s">
        <v>7</v>
      </c>
      <c r="G568" s="27" t="s">
        <v>7</v>
      </c>
      <c r="H568" s="27" t="s">
        <v>7</v>
      </c>
      <c r="I568" s="27" t="s">
        <v>7</v>
      </c>
      <c r="J568" s="27" t="s">
        <v>5</v>
      </c>
      <c r="K568" s="27" t="s">
        <v>74</v>
      </c>
      <c r="L568" s="27">
        <v>8</v>
      </c>
      <c r="M568" s="27">
        <v>7</v>
      </c>
      <c r="N568" s="27">
        <v>6</v>
      </c>
      <c r="O568" s="27">
        <v>5</v>
      </c>
      <c r="P568" s="27">
        <v>4</v>
      </c>
      <c r="Q568" s="27">
        <v>3</v>
      </c>
      <c r="R568" s="27">
        <v>2</v>
      </c>
      <c r="S568" s="27" t="s">
        <v>3</v>
      </c>
      <c r="T568" s="27" t="s">
        <v>5</v>
      </c>
      <c r="U568" s="27" t="s">
        <v>7</v>
      </c>
      <c r="V568" s="28" t="s">
        <v>2706</v>
      </c>
      <c r="W568" s="29" t="s">
        <v>14</v>
      </c>
      <c r="X568" s="28" t="s">
        <v>2707</v>
      </c>
      <c r="Y568" s="29" t="s">
        <v>2708</v>
      </c>
      <c r="Z568" s="28" t="s">
        <v>6</v>
      </c>
    </row>
    <row r="569" spans="1:26" ht="45" x14ac:dyDescent="0.25">
      <c r="A569" s="26">
        <f t="shared" si="8"/>
        <v>568</v>
      </c>
      <c r="B569" s="27" t="s">
        <v>2709</v>
      </c>
      <c r="C569" s="27" t="s">
        <v>80</v>
      </c>
      <c r="D569" s="27" t="s">
        <v>7</v>
      </c>
      <c r="E569" s="27" t="s">
        <v>5</v>
      </c>
      <c r="F569" s="27" t="s">
        <v>5</v>
      </c>
      <c r="G569" s="27" t="s">
        <v>5</v>
      </c>
      <c r="H569" s="27" t="s">
        <v>5</v>
      </c>
      <c r="I569" s="27" t="s">
        <v>7</v>
      </c>
      <c r="J569" s="27" t="s">
        <v>5</v>
      </c>
      <c r="K569" s="27" t="s">
        <v>74</v>
      </c>
      <c r="L569" s="27">
        <v>8</v>
      </c>
      <c r="M569" s="27" t="s">
        <v>3</v>
      </c>
      <c r="N569" s="27">
        <v>3</v>
      </c>
      <c r="O569" s="27">
        <v>4</v>
      </c>
      <c r="P569" s="27">
        <v>6</v>
      </c>
      <c r="Q569" s="27">
        <v>2</v>
      </c>
      <c r="R569" s="27">
        <v>5</v>
      </c>
      <c r="S569" s="27">
        <v>7</v>
      </c>
      <c r="T569" s="27" t="s">
        <v>7</v>
      </c>
      <c r="U569" s="27" t="s">
        <v>7</v>
      </c>
      <c r="V569" s="28" t="s">
        <v>2710</v>
      </c>
      <c r="W569" s="29" t="s">
        <v>2711</v>
      </c>
      <c r="X569" s="28" t="s">
        <v>2712</v>
      </c>
      <c r="Y569" s="29" t="s">
        <v>2713</v>
      </c>
      <c r="Z569" s="28" t="s">
        <v>106</v>
      </c>
    </row>
    <row r="570" spans="1:26" ht="45" x14ac:dyDescent="0.25">
      <c r="A570" s="26">
        <f t="shared" si="8"/>
        <v>569</v>
      </c>
      <c r="B570" s="27" t="s">
        <v>2714</v>
      </c>
      <c r="C570" s="27" t="s">
        <v>73</v>
      </c>
      <c r="D570" s="27" t="s">
        <v>2</v>
      </c>
      <c r="E570" s="27" t="s">
        <v>2</v>
      </c>
      <c r="F570" s="27" t="s">
        <v>2</v>
      </c>
      <c r="G570" s="27" t="s">
        <v>4</v>
      </c>
      <c r="H570" s="27" t="s">
        <v>5</v>
      </c>
      <c r="I570" s="27" t="s">
        <v>7</v>
      </c>
      <c r="J570" s="27" t="s">
        <v>16</v>
      </c>
      <c r="K570" s="27">
        <v>8</v>
      </c>
      <c r="L570" s="27" t="s">
        <v>74</v>
      </c>
      <c r="M570" s="27">
        <v>3</v>
      </c>
      <c r="N570" s="27">
        <v>4</v>
      </c>
      <c r="O570" s="27">
        <v>5</v>
      </c>
      <c r="P570" s="27" t="s">
        <v>3</v>
      </c>
      <c r="Q570" s="27">
        <v>2</v>
      </c>
      <c r="R570" s="27">
        <v>6</v>
      </c>
      <c r="S570" s="27">
        <v>7</v>
      </c>
      <c r="T570" s="27" t="s">
        <v>7</v>
      </c>
      <c r="U570" s="27" t="s">
        <v>7</v>
      </c>
      <c r="V570" s="28" t="s">
        <v>2715</v>
      </c>
      <c r="W570" s="29" t="s">
        <v>2716</v>
      </c>
      <c r="X570" s="28" t="s">
        <v>9</v>
      </c>
      <c r="Y570" s="29" t="s">
        <v>2717</v>
      </c>
      <c r="Z570" s="28" t="s">
        <v>6</v>
      </c>
    </row>
    <row r="571" spans="1:26" ht="105" x14ac:dyDescent="0.25">
      <c r="A571" s="26">
        <f t="shared" si="8"/>
        <v>570</v>
      </c>
      <c r="B571" s="27" t="s">
        <v>2718</v>
      </c>
      <c r="C571" s="27" t="s">
        <v>73</v>
      </c>
      <c r="D571" s="27" t="s">
        <v>4</v>
      </c>
      <c r="E571" s="27" t="s">
        <v>5</v>
      </c>
      <c r="F571" s="27" t="s">
        <v>5</v>
      </c>
      <c r="G571" s="27" t="s">
        <v>5</v>
      </c>
      <c r="H571" s="27" t="s">
        <v>16</v>
      </c>
      <c r="I571" s="27" t="s">
        <v>16</v>
      </c>
      <c r="J571" s="27" t="s">
        <v>16</v>
      </c>
      <c r="K571" s="27" t="s">
        <v>74</v>
      </c>
      <c r="L571" s="27">
        <v>8</v>
      </c>
      <c r="M571" s="27">
        <v>6</v>
      </c>
      <c r="N571" s="27">
        <v>7</v>
      </c>
      <c r="O571" s="27">
        <v>5</v>
      </c>
      <c r="P571" s="27">
        <v>4</v>
      </c>
      <c r="Q571" s="27">
        <v>3</v>
      </c>
      <c r="R571" s="27" t="s">
        <v>3</v>
      </c>
      <c r="S571" s="27">
        <v>2</v>
      </c>
      <c r="T571" s="27" t="s">
        <v>5</v>
      </c>
      <c r="U571" s="27" t="s">
        <v>7</v>
      </c>
      <c r="V571" s="28" t="s">
        <v>2719</v>
      </c>
      <c r="W571" s="29" t="s">
        <v>2720</v>
      </c>
      <c r="X571" s="28" t="s">
        <v>2721</v>
      </c>
      <c r="Y571" s="29" t="s">
        <v>2722</v>
      </c>
      <c r="Z571" s="28" t="s">
        <v>2723</v>
      </c>
    </row>
    <row r="572" spans="1:26" ht="45" x14ac:dyDescent="0.25">
      <c r="A572" s="26">
        <f t="shared" si="8"/>
        <v>571</v>
      </c>
      <c r="B572" s="27" t="s">
        <v>2724</v>
      </c>
      <c r="C572" s="27" t="s">
        <v>80</v>
      </c>
      <c r="D572" s="27" t="s">
        <v>5</v>
      </c>
      <c r="E572" s="27" t="s">
        <v>4</v>
      </c>
      <c r="F572" s="27" t="s">
        <v>5</v>
      </c>
      <c r="G572" s="27" t="s">
        <v>5</v>
      </c>
      <c r="H572" s="27" t="s">
        <v>4</v>
      </c>
      <c r="I572" s="27" t="s">
        <v>7</v>
      </c>
      <c r="J572" s="27" t="s">
        <v>5</v>
      </c>
      <c r="K572" s="27" t="s">
        <v>3</v>
      </c>
      <c r="L572" s="27">
        <v>2</v>
      </c>
      <c r="M572" s="27">
        <v>3</v>
      </c>
      <c r="N572" s="27">
        <v>4</v>
      </c>
      <c r="O572" s="27">
        <v>5</v>
      </c>
      <c r="P572" s="27">
        <v>8</v>
      </c>
      <c r="Q572" s="27">
        <v>6</v>
      </c>
      <c r="R572" s="27">
        <v>7</v>
      </c>
      <c r="S572" s="27" t="s">
        <v>74</v>
      </c>
      <c r="T572" s="27" t="s">
        <v>16</v>
      </c>
      <c r="U572" s="27" t="s">
        <v>16</v>
      </c>
      <c r="V572" s="28" t="s">
        <v>2725</v>
      </c>
      <c r="W572" s="29" t="s">
        <v>2726</v>
      </c>
      <c r="X572" s="28" t="s">
        <v>6</v>
      </c>
      <c r="Y572" s="29" t="s">
        <v>6</v>
      </c>
      <c r="Z572" s="28" t="s">
        <v>6</v>
      </c>
    </row>
    <row r="573" spans="1:26" ht="150" x14ac:dyDescent="0.25">
      <c r="A573" s="26">
        <f t="shared" si="8"/>
        <v>572</v>
      </c>
      <c r="B573" s="27" t="s">
        <v>2727</v>
      </c>
      <c r="C573" s="27" t="s">
        <v>73</v>
      </c>
      <c r="D573" s="27" t="s">
        <v>4</v>
      </c>
      <c r="E573" s="27" t="s">
        <v>16</v>
      </c>
      <c r="F573" s="27" t="s">
        <v>4</v>
      </c>
      <c r="G573" s="27" t="s">
        <v>5</v>
      </c>
      <c r="H573" s="27" t="s">
        <v>5</v>
      </c>
      <c r="I573" s="27" t="s">
        <v>2</v>
      </c>
      <c r="J573" s="27" t="s">
        <v>7</v>
      </c>
      <c r="K573" s="27">
        <v>8</v>
      </c>
      <c r="L573" s="27" t="s">
        <v>74</v>
      </c>
      <c r="M573" s="27" t="s">
        <v>3</v>
      </c>
      <c r="N573" s="27">
        <v>4</v>
      </c>
      <c r="O573" s="27">
        <v>2</v>
      </c>
      <c r="P573" s="27">
        <v>5</v>
      </c>
      <c r="Q573" s="27">
        <v>3</v>
      </c>
      <c r="R573" s="27">
        <v>7</v>
      </c>
      <c r="S573" s="27">
        <v>6</v>
      </c>
      <c r="T573" s="27" t="s">
        <v>5</v>
      </c>
      <c r="U573" s="27" t="s">
        <v>2</v>
      </c>
      <c r="V573" s="28" t="s">
        <v>2728</v>
      </c>
      <c r="W573" s="29" t="s">
        <v>2729</v>
      </c>
      <c r="X573" s="28" t="s">
        <v>2730</v>
      </c>
      <c r="Y573" s="29" t="s">
        <v>2731</v>
      </c>
      <c r="Z573" s="28" t="s">
        <v>2732</v>
      </c>
    </row>
    <row r="574" spans="1:26" ht="300" x14ac:dyDescent="0.25">
      <c r="A574" s="26">
        <f t="shared" si="8"/>
        <v>573</v>
      </c>
      <c r="B574" s="27" t="s">
        <v>2733</v>
      </c>
      <c r="C574" s="27" t="s">
        <v>80</v>
      </c>
      <c r="D574" s="27" t="s">
        <v>7</v>
      </c>
      <c r="E574" s="27" t="s">
        <v>7</v>
      </c>
      <c r="F574" s="27" t="s">
        <v>7</v>
      </c>
      <c r="G574" s="27" t="s">
        <v>7</v>
      </c>
      <c r="H574" s="27" t="s">
        <v>7</v>
      </c>
      <c r="I574" s="27" t="s">
        <v>7</v>
      </c>
      <c r="J574" s="27" t="s">
        <v>4</v>
      </c>
      <c r="K574" s="27">
        <v>8</v>
      </c>
      <c r="L574" s="27" t="s">
        <v>74</v>
      </c>
      <c r="M574" s="27">
        <v>3</v>
      </c>
      <c r="N574" s="27">
        <v>4</v>
      </c>
      <c r="O574" s="27">
        <v>5</v>
      </c>
      <c r="P574" s="27">
        <v>6</v>
      </c>
      <c r="Q574" s="27">
        <v>7</v>
      </c>
      <c r="R574" s="27" t="s">
        <v>3</v>
      </c>
      <c r="S574" s="27">
        <v>2</v>
      </c>
      <c r="T574" s="27" t="s">
        <v>2</v>
      </c>
      <c r="U574" s="27" t="s">
        <v>2</v>
      </c>
      <c r="V574" s="28" t="s">
        <v>2734</v>
      </c>
      <c r="W574" s="29" t="s">
        <v>2735</v>
      </c>
      <c r="X574" s="28" t="s">
        <v>2736</v>
      </c>
      <c r="Y574" s="29" t="s">
        <v>2737</v>
      </c>
      <c r="Z574" s="28" t="s">
        <v>2738</v>
      </c>
    </row>
    <row r="575" spans="1:26" ht="150" x14ac:dyDescent="0.25">
      <c r="A575" s="26">
        <f t="shared" si="8"/>
        <v>574</v>
      </c>
      <c r="B575" s="27" t="s">
        <v>2739</v>
      </c>
      <c r="C575" s="27" t="s">
        <v>80</v>
      </c>
      <c r="D575" s="27" t="s">
        <v>7</v>
      </c>
      <c r="E575" s="27" t="s">
        <v>7</v>
      </c>
      <c r="F575" s="27" t="s">
        <v>7</v>
      </c>
      <c r="G575" s="27" t="s">
        <v>7</v>
      </c>
      <c r="H575" s="27" t="s">
        <v>5</v>
      </c>
      <c r="I575" s="27" t="s">
        <v>2</v>
      </c>
      <c r="J575" s="27" t="s">
        <v>2</v>
      </c>
      <c r="K575" s="27" t="s">
        <v>74</v>
      </c>
      <c r="L575" s="27">
        <v>8</v>
      </c>
      <c r="M575" s="27">
        <v>7</v>
      </c>
      <c r="N575" s="27">
        <v>4</v>
      </c>
      <c r="O575" s="27" t="s">
        <v>3</v>
      </c>
      <c r="P575" s="27">
        <v>6</v>
      </c>
      <c r="Q575" s="27">
        <v>3</v>
      </c>
      <c r="R575" s="27">
        <v>5</v>
      </c>
      <c r="S575" s="27">
        <v>2</v>
      </c>
      <c r="T575" s="27" t="s">
        <v>5</v>
      </c>
      <c r="U575" s="27" t="s">
        <v>5</v>
      </c>
      <c r="V575" s="28" t="s">
        <v>2740</v>
      </c>
      <c r="W575" s="29" t="s">
        <v>2741</v>
      </c>
      <c r="X575" s="28" t="s">
        <v>2135</v>
      </c>
      <c r="Y575" s="29" t="s">
        <v>2742</v>
      </c>
      <c r="Z575" s="28" t="s">
        <v>2743</v>
      </c>
    </row>
    <row r="576" spans="1:26" ht="45" x14ac:dyDescent="0.25">
      <c r="A576" s="26">
        <f t="shared" si="8"/>
        <v>575</v>
      </c>
      <c r="B576" s="27" t="s">
        <v>2744</v>
      </c>
      <c r="C576" s="27" t="s">
        <v>80</v>
      </c>
      <c r="D576" s="27" t="s">
        <v>7</v>
      </c>
      <c r="E576" s="27" t="s">
        <v>4</v>
      </c>
      <c r="F576" s="27" t="s">
        <v>5</v>
      </c>
      <c r="G576" s="27" t="s">
        <v>4</v>
      </c>
      <c r="H576" s="27" t="s">
        <v>4</v>
      </c>
      <c r="I576" s="27" t="s">
        <v>5</v>
      </c>
      <c r="J576" s="27" t="s">
        <v>4</v>
      </c>
      <c r="K576" s="27" t="s">
        <v>3</v>
      </c>
      <c r="L576" s="27">
        <v>2</v>
      </c>
      <c r="M576" s="27">
        <v>3</v>
      </c>
      <c r="N576" s="27">
        <v>4</v>
      </c>
      <c r="O576" s="27">
        <v>5</v>
      </c>
      <c r="P576" s="27">
        <v>6</v>
      </c>
      <c r="Q576" s="27">
        <v>7</v>
      </c>
      <c r="R576" s="27">
        <v>8</v>
      </c>
      <c r="S576" s="27" t="s">
        <v>74</v>
      </c>
      <c r="T576" s="27" t="s">
        <v>4</v>
      </c>
      <c r="U576" s="27" t="s">
        <v>5</v>
      </c>
      <c r="V576" s="28" t="s">
        <v>2745</v>
      </c>
      <c r="W576" s="29" t="s">
        <v>2746</v>
      </c>
      <c r="X576" s="28" t="s">
        <v>2747</v>
      </c>
      <c r="Y576" s="29" t="s">
        <v>2748</v>
      </c>
      <c r="Z576" s="28" t="s">
        <v>19</v>
      </c>
    </row>
    <row r="577" spans="1:26" ht="45" x14ac:dyDescent="0.25">
      <c r="A577" s="26">
        <f t="shared" si="8"/>
        <v>576</v>
      </c>
      <c r="B577" s="27" t="s">
        <v>2749</v>
      </c>
      <c r="C577" s="27" t="s">
        <v>73</v>
      </c>
      <c r="D577" s="27" t="s">
        <v>4</v>
      </c>
      <c r="E577" s="27" t="s">
        <v>5</v>
      </c>
      <c r="F577" s="27" t="s">
        <v>5</v>
      </c>
      <c r="G577" s="27" t="s">
        <v>4</v>
      </c>
      <c r="H577" s="27" t="s">
        <v>5</v>
      </c>
      <c r="I577" s="27" t="s">
        <v>5</v>
      </c>
      <c r="J577" s="27" t="s">
        <v>5</v>
      </c>
      <c r="K577" s="27" t="s">
        <v>3</v>
      </c>
      <c r="L577" s="27">
        <v>2</v>
      </c>
      <c r="M577" s="27">
        <v>3</v>
      </c>
      <c r="N577" s="27">
        <v>4</v>
      </c>
      <c r="O577" s="27">
        <v>5</v>
      </c>
      <c r="P577" s="27">
        <v>6</v>
      </c>
      <c r="Q577" s="27">
        <v>7</v>
      </c>
      <c r="R577" s="27">
        <v>8</v>
      </c>
      <c r="S577" s="27" t="s">
        <v>74</v>
      </c>
      <c r="T577" s="27" t="s">
        <v>7</v>
      </c>
      <c r="U577" s="27" t="s">
        <v>4</v>
      </c>
      <c r="V577" s="28" t="s">
        <v>2750</v>
      </c>
      <c r="W577" s="29" t="s">
        <v>2751</v>
      </c>
      <c r="X577" s="28" t="s">
        <v>2752</v>
      </c>
      <c r="Y577" s="29" t="s">
        <v>2753</v>
      </c>
      <c r="Z577" s="28" t="s">
        <v>6</v>
      </c>
    </row>
    <row r="578" spans="1:26" ht="409.5" x14ac:dyDescent="0.25">
      <c r="A578" s="26">
        <f t="shared" si="8"/>
        <v>577</v>
      </c>
      <c r="B578" s="27" t="s">
        <v>2754</v>
      </c>
      <c r="C578" s="27" t="s">
        <v>73</v>
      </c>
      <c r="D578" s="27" t="s">
        <v>4</v>
      </c>
      <c r="E578" s="27" t="s">
        <v>4</v>
      </c>
      <c r="F578" s="27" t="s">
        <v>5</v>
      </c>
      <c r="G578" s="27" t="s">
        <v>4</v>
      </c>
      <c r="H578" s="27" t="s">
        <v>2</v>
      </c>
      <c r="I578" s="27" t="s">
        <v>7</v>
      </c>
      <c r="J578" s="27" t="s">
        <v>5</v>
      </c>
      <c r="K578" s="27">
        <v>5</v>
      </c>
      <c r="L578" s="27">
        <v>4</v>
      </c>
      <c r="M578" s="27">
        <v>6</v>
      </c>
      <c r="N578" s="27">
        <v>7</v>
      </c>
      <c r="O578" s="27">
        <v>3</v>
      </c>
      <c r="P578" s="27">
        <v>2</v>
      </c>
      <c r="Q578" s="27" t="s">
        <v>3</v>
      </c>
      <c r="R578" s="27" t="s">
        <v>74</v>
      </c>
      <c r="S578" s="27">
        <v>8</v>
      </c>
      <c r="T578" s="27" t="s">
        <v>7</v>
      </c>
      <c r="U578" s="27" t="s">
        <v>7</v>
      </c>
      <c r="V578" s="28" t="s">
        <v>14</v>
      </c>
      <c r="W578" s="29" t="s">
        <v>2755</v>
      </c>
      <c r="X578" s="28" t="s">
        <v>2756</v>
      </c>
      <c r="Y578" s="29" t="s">
        <v>9</v>
      </c>
      <c r="Z578" s="28" t="s">
        <v>2757</v>
      </c>
    </row>
    <row r="579" spans="1:26" ht="60" x14ac:dyDescent="0.25">
      <c r="A579" s="26">
        <f t="shared" ref="A579:A642" si="9">A578+1</f>
        <v>578</v>
      </c>
      <c r="B579" s="27" t="s">
        <v>2758</v>
      </c>
      <c r="C579" s="27" t="s">
        <v>73</v>
      </c>
      <c r="D579" s="27" t="s">
        <v>5</v>
      </c>
      <c r="E579" s="27" t="s">
        <v>2</v>
      </c>
      <c r="F579" s="27" t="s">
        <v>2</v>
      </c>
      <c r="G579" s="27" t="s">
        <v>4</v>
      </c>
      <c r="H579" s="27" t="s">
        <v>5</v>
      </c>
      <c r="I579" s="27" t="s">
        <v>5</v>
      </c>
      <c r="J579" s="27" t="s">
        <v>5</v>
      </c>
      <c r="K579" s="27" t="s">
        <v>3</v>
      </c>
      <c r="L579" s="27">
        <v>2</v>
      </c>
      <c r="M579" s="27">
        <v>7</v>
      </c>
      <c r="N579" s="27">
        <v>6</v>
      </c>
      <c r="O579" s="27">
        <v>3</v>
      </c>
      <c r="P579" s="27">
        <v>4</v>
      </c>
      <c r="Q579" s="27">
        <v>5</v>
      </c>
      <c r="R579" s="27">
        <v>8</v>
      </c>
      <c r="S579" s="27" t="s">
        <v>74</v>
      </c>
      <c r="T579" s="27" t="s">
        <v>4</v>
      </c>
      <c r="U579" s="27" t="s">
        <v>4</v>
      </c>
      <c r="V579" s="28" t="s">
        <v>2759</v>
      </c>
      <c r="W579" s="29" t="s">
        <v>2760</v>
      </c>
      <c r="X579" s="28" t="s">
        <v>6</v>
      </c>
      <c r="Y579" s="29" t="s">
        <v>6</v>
      </c>
      <c r="Z579" s="28" t="s">
        <v>6</v>
      </c>
    </row>
    <row r="580" spans="1:26" ht="45" x14ac:dyDescent="0.25">
      <c r="A580" s="26">
        <f t="shared" si="9"/>
        <v>579</v>
      </c>
      <c r="B580" s="27" t="s">
        <v>2761</v>
      </c>
      <c r="C580" s="27" t="s">
        <v>85</v>
      </c>
      <c r="D580" s="27" t="s">
        <v>7</v>
      </c>
      <c r="E580" s="27" t="s">
        <v>5</v>
      </c>
      <c r="F580" s="27" t="s">
        <v>2</v>
      </c>
      <c r="G580" s="27" t="s">
        <v>7</v>
      </c>
      <c r="H580" s="27" t="s">
        <v>7</v>
      </c>
      <c r="I580" s="27" t="s">
        <v>2</v>
      </c>
      <c r="J580" s="27" t="s">
        <v>4</v>
      </c>
      <c r="K580" s="27" t="s">
        <v>74</v>
      </c>
      <c r="L580" s="27">
        <v>8</v>
      </c>
      <c r="M580" s="27" t="s">
        <v>3</v>
      </c>
      <c r="N580" s="27">
        <v>2</v>
      </c>
      <c r="O580" s="27">
        <v>3</v>
      </c>
      <c r="P580" s="27">
        <v>7</v>
      </c>
      <c r="Q580" s="27">
        <v>4</v>
      </c>
      <c r="R580" s="27">
        <v>6</v>
      </c>
      <c r="S580" s="27">
        <v>5</v>
      </c>
      <c r="T580" s="27" t="s">
        <v>4</v>
      </c>
      <c r="U580" s="27" t="s">
        <v>5</v>
      </c>
      <c r="V580" s="28" t="s">
        <v>2762</v>
      </c>
      <c r="W580" s="29" t="s">
        <v>2763</v>
      </c>
      <c r="X580" s="28" t="s">
        <v>6</v>
      </c>
      <c r="Y580" s="29" t="s">
        <v>2764</v>
      </c>
      <c r="Z580" s="28" t="s">
        <v>2765</v>
      </c>
    </row>
    <row r="581" spans="1:26" ht="45" x14ac:dyDescent="0.25">
      <c r="A581" s="26">
        <f t="shared" si="9"/>
        <v>580</v>
      </c>
      <c r="B581" s="27" t="s">
        <v>2766</v>
      </c>
      <c r="C581" s="27" t="s">
        <v>85</v>
      </c>
      <c r="D581" s="27" t="s">
        <v>5</v>
      </c>
      <c r="E581" s="27" t="s">
        <v>7</v>
      </c>
      <c r="F581" s="27" t="s">
        <v>7</v>
      </c>
      <c r="G581" s="27" t="s">
        <v>7</v>
      </c>
      <c r="H581" s="27" t="s">
        <v>5</v>
      </c>
      <c r="I581" s="27" t="s">
        <v>7</v>
      </c>
      <c r="J581" s="27" t="s">
        <v>16</v>
      </c>
      <c r="K581" s="27" t="s">
        <v>74</v>
      </c>
      <c r="L581" s="27">
        <v>8</v>
      </c>
      <c r="M581" s="27">
        <v>7</v>
      </c>
      <c r="N581" s="27">
        <v>6</v>
      </c>
      <c r="O581" s="27">
        <v>5</v>
      </c>
      <c r="P581" s="27">
        <v>4</v>
      </c>
      <c r="Q581" s="27">
        <v>2</v>
      </c>
      <c r="R581" s="27">
        <v>3</v>
      </c>
      <c r="S581" s="27" t="s">
        <v>3</v>
      </c>
      <c r="T581" s="27" t="s">
        <v>7</v>
      </c>
      <c r="U581" s="27" t="s">
        <v>7</v>
      </c>
      <c r="V581" s="28" t="s">
        <v>2767</v>
      </c>
      <c r="W581" s="29" t="s">
        <v>2395</v>
      </c>
      <c r="X581" s="28" t="s">
        <v>2768</v>
      </c>
      <c r="Y581" s="29" t="s">
        <v>2769</v>
      </c>
      <c r="Z581" s="28" t="s">
        <v>2395</v>
      </c>
    </row>
    <row r="582" spans="1:26" ht="60" x14ac:dyDescent="0.25">
      <c r="A582" s="26">
        <f t="shared" si="9"/>
        <v>581</v>
      </c>
      <c r="B582" s="27" t="s">
        <v>2770</v>
      </c>
      <c r="C582" s="27" t="s">
        <v>85</v>
      </c>
      <c r="D582" s="27" t="s">
        <v>5</v>
      </c>
      <c r="E582" s="27" t="s">
        <v>2</v>
      </c>
      <c r="F582" s="27" t="s">
        <v>5</v>
      </c>
      <c r="G582" s="27" t="s">
        <v>7</v>
      </c>
      <c r="H582" s="27" t="s">
        <v>7</v>
      </c>
      <c r="I582" s="27" t="s">
        <v>7</v>
      </c>
      <c r="J582" s="27" t="s">
        <v>7</v>
      </c>
      <c r="K582" s="27">
        <v>2</v>
      </c>
      <c r="L582" s="27" t="s">
        <v>3</v>
      </c>
      <c r="M582" s="27">
        <v>4</v>
      </c>
      <c r="N582" s="27">
        <v>3</v>
      </c>
      <c r="O582" s="27">
        <v>6</v>
      </c>
      <c r="P582" s="27">
        <v>7</v>
      </c>
      <c r="Q582" s="27">
        <v>5</v>
      </c>
      <c r="R582" s="27">
        <v>8</v>
      </c>
      <c r="S582" s="27" t="s">
        <v>74</v>
      </c>
      <c r="T582" s="27" t="s">
        <v>2</v>
      </c>
      <c r="U582" s="27" t="s">
        <v>5</v>
      </c>
      <c r="V582" s="28" t="s">
        <v>2771</v>
      </c>
      <c r="W582" s="29" t="s">
        <v>2772</v>
      </c>
      <c r="X582" s="28" t="s">
        <v>2773</v>
      </c>
      <c r="Y582" s="29" t="s">
        <v>2774</v>
      </c>
      <c r="Z582" s="28" t="s">
        <v>2775</v>
      </c>
    </row>
    <row r="583" spans="1:26" ht="90" x14ac:dyDescent="0.25">
      <c r="A583" s="26">
        <f t="shared" si="9"/>
        <v>582</v>
      </c>
      <c r="B583" s="27" t="s">
        <v>2776</v>
      </c>
      <c r="C583" s="27" t="s">
        <v>80</v>
      </c>
      <c r="D583" s="27" t="s">
        <v>4</v>
      </c>
      <c r="E583" s="27" t="s">
        <v>2</v>
      </c>
      <c r="F583" s="27" t="s">
        <v>2</v>
      </c>
      <c r="G583" s="27" t="s">
        <v>7</v>
      </c>
      <c r="H583" s="27" t="s">
        <v>5</v>
      </c>
      <c r="I583" s="27" t="s">
        <v>7</v>
      </c>
      <c r="J583" s="27" t="s">
        <v>7</v>
      </c>
      <c r="K583" s="27" t="s">
        <v>3</v>
      </c>
      <c r="L583" s="27">
        <v>2</v>
      </c>
      <c r="M583" s="27">
        <v>3</v>
      </c>
      <c r="N583" s="27">
        <v>4</v>
      </c>
      <c r="O583" s="27">
        <v>5</v>
      </c>
      <c r="P583" s="27">
        <v>6</v>
      </c>
      <c r="Q583" s="27">
        <v>7</v>
      </c>
      <c r="R583" s="27">
        <v>8</v>
      </c>
      <c r="S583" s="27" t="s">
        <v>74</v>
      </c>
      <c r="T583" s="27" t="s">
        <v>7</v>
      </c>
      <c r="U583" s="27" t="s">
        <v>7</v>
      </c>
      <c r="V583" s="28" t="s">
        <v>2777</v>
      </c>
      <c r="W583" s="29" t="s">
        <v>2778</v>
      </c>
      <c r="X583" s="28" t="s">
        <v>2779</v>
      </c>
      <c r="Y583" s="29" t="s">
        <v>2780</v>
      </c>
      <c r="Z583" s="28" t="s">
        <v>2781</v>
      </c>
    </row>
    <row r="584" spans="1:26" ht="345" x14ac:dyDescent="0.25">
      <c r="A584" s="26">
        <f t="shared" si="9"/>
        <v>583</v>
      </c>
      <c r="B584" s="27" t="s">
        <v>2782</v>
      </c>
      <c r="C584" s="27" t="s">
        <v>73</v>
      </c>
      <c r="D584" s="27" t="s">
        <v>4</v>
      </c>
      <c r="E584" s="27" t="s">
        <v>4</v>
      </c>
      <c r="F584" s="27" t="s">
        <v>4</v>
      </c>
      <c r="G584" s="27" t="s">
        <v>2</v>
      </c>
      <c r="H584" s="27" t="s">
        <v>4</v>
      </c>
      <c r="I584" s="27" t="s">
        <v>4</v>
      </c>
      <c r="J584" s="27" t="s">
        <v>5</v>
      </c>
      <c r="K584" s="27">
        <v>6</v>
      </c>
      <c r="L584" s="27">
        <v>7</v>
      </c>
      <c r="M584" s="27">
        <v>5</v>
      </c>
      <c r="N584" s="27">
        <v>4</v>
      </c>
      <c r="O584" s="27" t="s">
        <v>3</v>
      </c>
      <c r="P584" s="27">
        <v>3</v>
      </c>
      <c r="Q584" s="27">
        <v>2</v>
      </c>
      <c r="R584" s="27">
        <v>8</v>
      </c>
      <c r="S584" s="27" t="s">
        <v>74</v>
      </c>
      <c r="T584" s="27" t="s">
        <v>4</v>
      </c>
      <c r="U584" s="27" t="s">
        <v>2</v>
      </c>
      <c r="V584" s="28" t="s">
        <v>2783</v>
      </c>
      <c r="W584" s="29" t="s">
        <v>2784</v>
      </c>
      <c r="X584" s="28" t="s">
        <v>2785</v>
      </c>
      <c r="Y584" s="29" t="s">
        <v>2786</v>
      </c>
      <c r="Z584" s="28" t="s">
        <v>2787</v>
      </c>
    </row>
    <row r="585" spans="1:26" ht="60" x14ac:dyDescent="0.25">
      <c r="A585" s="26">
        <f t="shared" si="9"/>
        <v>584</v>
      </c>
      <c r="B585" s="27" t="s">
        <v>2788</v>
      </c>
      <c r="C585" s="27" t="s">
        <v>80</v>
      </c>
      <c r="D585" s="27" t="s">
        <v>7</v>
      </c>
      <c r="E585" s="27" t="s">
        <v>7</v>
      </c>
      <c r="F585" s="27" t="s">
        <v>7</v>
      </c>
      <c r="G585" s="27" t="s">
        <v>7</v>
      </c>
      <c r="H585" s="27" t="s">
        <v>5</v>
      </c>
      <c r="I585" s="27" t="s">
        <v>7</v>
      </c>
      <c r="J585" s="27" t="s">
        <v>16</v>
      </c>
      <c r="K585" s="27">
        <v>3</v>
      </c>
      <c r="L585" s="27">
        <v>4</v>
      </c>
      <c r="M585" s="27">
        <v>7</v>
      </c>
      <c r="N585" s="27" t="s">
        <v>3</v>
      </c>
      <c r="O585" s="27">
        <v>2</v>
      </c>
      <c r="P585" s="27">
        <v>6</v>
      </c>
      <c r="Q585" s="27">
        <v>5</v>
      </c>
      <c r="R585" s="27">
        <v>8</v>
      </c>
      <c r="S585" s="27" t="s">
        <v>74</v>
      </c>
      <c r="T585" s="27" t="s">
        <v>16</v>
      </c>
      <c r="U585" s="27" t="s">
        <v>16</v>
      </c>
      <c r="V585" s="28" t="s">
        <v>2789</v>
      </c>
      <c r="W585" s="29" t="s">
        <v>2790</v>
      </c>
      <c r="X585" s="28" t="s">
        <v>2791</v>
      </c>
      <c r="Y585" s="29" t="s">
        <v>2792</v>
      </c>
      <c r="Z585" s="28" t="s">
        <v>6</v>
      </c>
    </row>
    <row r="586" spans="1:26" ht="409.5" x14ac:dyDescent="0.25">
      <c r="A586" s="26">
        <f t="shared" si="9"/>
        <v>585</v>
      </c>
      <c r="B586" s="27" t="s">
        <v>2793</v>
      </c>
      <c r="C586" s="27" t="s">
        <v>73</v>
      </c>
      <c r="D586" s="27" t="s">
        <v>2</v>
      </c>
      <c r="E586" s="27" t="s">
        <v>5</v>
      </c>
      <c r="F586" s="27" t="s">
        <v>5</v>
      </c>
      <c r="G586" s="27" t="s">
        <v>5</v>
      </c>
      <c r="H586" s="27" t="s">
        <v>5</v>
      </c>
      <c r="I586" s="27" t="s">
        <v>5</v>
      </c>
      <c r="J586" s="27" t="s">
        <v>5</v>
      </c>
      <c r="K586" s="27" t="s">
        <v>3</v>
      </c>
      <c r="L586" s="27" t="s">
        <v>74</v>
      </c>
      <c r="M586" s="27">
        <v>2</v>
      </c>
      <c r="N586" s="27">
        <v>6</v>
      </c>
      <c r="O586" s="27">
        <v>3</v>
      </c>
      <c r="P586" s="27">
        <v>4</v>
      </c>
      <c r="Q586" s="27">
        <v>5</v>
      </c>
      <c r="R586" s="27">
        <v>8</v>
      </c>
      <c r="S586" s="27">
        <v>7</v>
      </c>
      <c r="T586" s="27" t="s">
        <v>5</v>
      </c>
      <c r="U586" s="27" t="s">
        <v>4</v>
      </c>
      <c r="V586" s="28" t="s">
        <v>2794</v>
      </c>
      <c r="W586" s="29" t="s">
        <v>2795</v>
      </c>
      <c r="X586" s="28" t="s">
        <v>2796</v>
      </c>
      <c r="Y586" s="29" t="s">
        <v>2797</v>
      </c>
      <c r="Z586" s="28" t="s">
        <v>2798</v>
      </c>
    </row>
    <row r="587" spans="1:26" ht="45" x14ac:dyDescent="0.25">
      <c r="A587" s="26">
        <f t="shared" si="9"/>
        <v>586</v>
      </c>
      <c r="B587" s="27" t="s">
        <v>2799</v>
      </c>
      <c r="C587" s="27" t="s">
        <v>73</v>
      </c>
      <c r="D587" s="27" t="s">
        <v>5</v>
      </c>
      <c r="E587" s="27" t="s">
        <v>5</v>
      </c>
      <c r="F587" s="27" t="s">
        <v>5</v>
      </c>
      <c r="G587" s="27" t="s">
        <v>4</v>
      </c>
      <c r="H587" s="27" t="s">
        <v>5</v>
      </c>
      <c r="I587" s="27" t="s">
        <v>4</v>
      </c>
      <c r="J587" s="27" t="s">
        <v>5</v>
      </c>
      <c r="K587" s="27">
        <v>2</v>
      </c>
      <c r="L587" s="27">
        <v>3</v>
      </c>
      <c r="M587" s="27">
        <v>5</v>
      </c>
      <c r="N587" s="27">
        <v>4</v>
      </c>
      <c r="O587" s="27" t="s">
        <v>3</v>
      </c>
      <c r="P587" s="27">
        <v>6</v>
      </c>
      <c r="Q587" s="27">
        <v>7</v>
      </c>
      <c r="R587" s="27">
        <v>8</v>
      </c>
      <c r="S587" s="27" t="s">
        <v>74</v>
      </c>
      <c r="T587" s="27" t="s">
        <v>5</v>
      </c>
      <c r="U587" s="27" t="s">
        <v>7</v>
      </c>
      <c r="V587" s="28" t="s">
        <v>2800</v>
      </c>
      <c r="W587" s="29" t="s">
        <v>2801</v>
      </c>
      <c r="X587" s="28" t="s">
        <v>9</v>
      </c>
      <c r="Y587" s="29" t="s">
        <v>2802</v>
      </c>
      <c r="Z587" s="28" t="s">
        <v>9</v>
      </c>
    </row>
    <row r="588" spans="1:26" ht="45" x14ac:dyDescent="0.25">
      <c r="A588" s="26">
        <f t="shared" si="9"/>
        <v>587</v>
      </c>
      <c r="B588" s="27" t="s">
        <v>2803</v>
      </c>
      <c r="C588" s="27" t="s">
        <v>80</v>
      </c>
      <c r="D588" s="27" t="s">
        <v>7</v>
      </c>
      <c r="E588" s="27" t="s">
        <v>5</v>
      </c>
      <c r="F588" s="27" t="s">
        <v>5</v>
      </c>
      <c r="G588" s="27" t="s">
        <v>4</v>
      </c>
      <c r="H588" s="27" t="s">
        <v>5</v>
      </c>
      <c r="I588" s="27" t="s">
        <v>5</v>
      </c>
      <c r="J588" s="27" t="s">
        <v>7</v>
      </c>
      <c r="K588" s="27">
        <v>4</v>
      </c>
      <c r="L588" s="27">
        <v>2</v>
      </c>
      <c r="M588" s="27" t="s">
        <v>3</v>
      </c>
      <c r="N588" s="27" t="s">
        <v>74</v>
      </c>
      <c r="O588" s="27">
        <v>3</v>
      </c>
      <c r="P588" s="27">
        <v>7</v>
      </c>
      <c r="Q588" s="27">
        <v>5</v>
      </c>
      <c r="R588" s="27">
        <v>8</v>
      </c>
      <c r="S588" s="27">
        <v>6</v>
      </c>
      <c r="T588" s="27" t="s">
        <v>2</v>
      </c>
      <c r="U588" s="27" t="s">
        <v>4</v>
      </c>
      <c r="V588" s="28" t="s">
        <v>2804</v>
      </c>
      <c r="W588" s="29" t="s">
        <v>2805</v>
      </c>
      <c r="X588" s="28" t="s">
        <v>2806</v>
      </c>
      <c r="Y588" s="29" t="s">
        <v>2807</v>
      </c>
      <c r="Z588" s="28" t="s">
        <v>2808</v>
      </c>
    </row>
    <row r="589" spans="1:26" ht="345" x14ac:dyDescent="0.25">
      <c r="A589" s="26">
        <f t="shared" si="9"/>
        <v>588</v>
      </c>
      <c r="B589" s="27" t="s">
        <v>2809</v>
      </c>
      <c r="C589" s="27" t="s">
        <v>80</v>
      </c>
      <c r="D589" s="27" t="s">
        <v>7</v>
      </c>
      <c r="E589" s="27" t="s">
        <v>5</v>
      </c>
      <c r="F589" s="27" t="s">
        <v>5</v>
      </c>
      <c r="G589" s="27" t="s">
        <v>5</v>
      </c>
      <c r="H589" s="27" t="s">
        <v>5</v>
      </c>
      <c r="I589" s="27" t="s">
        <v>5</v>
      </c>
      <c r="J589" s="27" t="s">
        <v>16</v>
      </c>
      <c r="K589" s="27">
        <v>2</v>
      </c>
      <c r="L589" s="27" t="s">
        <v>3</v>
      </c>
      <c r="M589" s="27">
        <v>3</v>
      </c>
      <c r="N589" s="27">
        <v>4</v>
      </c>
      <c r="O589" s="27">
        <v>5</v>
      </c>
      <c r="P589" s="27" t="s">
        <v>74</v>
      </c>
      <c r="Q589" s="27">
        <v>6</v>
      </c>
      <c r="R589" s="27">
        <v>7</v>
      </c>
      <c r="S589" s="27">
        <v>8</v>
      </c>
      <c r="T589" s="27" t="s">
        <v>16</v>
      </c>
      <c r="U589" s="27" t="s">
        <v>16</v>
      </c>
      <c r="V589" s="28" t="s">
        <v>2810</v>
      </c>
      <c r="W589" s="29" t="s">
        <v>2811</v>
      </c>
      <c r="X589" s="28" t="s">
        <v>2812</v>
      </c>
      <c r="Y589" s="29" t="s">
        <v>2813</v>
      </c>
      <c r="Z589" s="28" t="s">
        <v>2814</v>
      </c>
    </row>
    <row r="590" spans="1:26" ht="75" x14ac:dyDescent="0.25">
      <c r="A590" s="26">
        <f t="shared" si="9"/>
        <v>589</v>
      </c>
      <c r="B590" s="27" t="s">
        <v>2815</v>
      </c>
      <c r="C590" s="27" t="s">
        <v>85</v>
      </c>
      <c r="D590" s="27" t="s">
        <v>5</v>
      </c>
      <c r="E590" s="27" t="s">
        <v>4</v>
      </c>
      <c r="F590" s="27" t="s">
        <v>5</v>
      </c>
      <c r="G590" s="27" t="s">
        <v>7</v>
      </c>
      <c r="H590" s="27" t="s">
        <v>5</v>
      </c>
      <c r="I590" s="27" t="s">
        <v>5</v>
      </c>
      <c r="J590" s="27" t="s">
        <v>16</v>
      </c>
      <c r="K590" s="27">
        <v>4</v>
      </c>
      <c r="L590" s="27">
        <v>6</v>
      </c>
      <c r="M590" s="27">
        <v>5</v>
      </c>
      <c r="N590" s="27" t="s">
        <v>3</v>
      </c>
      <c r="O590" s="27">
        <v>2</v>
      </c>
      <c r="P590" s="27" t="s">
        <v>74</v>
      </c>
      <c r="Q590" s="27">
        <v>3</v>
      </c>
      <c r="R590" s="27">
        <v>7</v>
      </c>
      <c r="S590" s="27">
        <v>8</v>
      </c>
      <c r="T590" s="27" t="s">
        <v>16</v>
      </c>
      <c r="U590" s="27" t="s">
        <v>16</v>
      </c>
      <c r="V590" s="28" t="s">
        <v>2816</v>
      </c>
      <c r="W590" s="29" t="s">
        <v>2817</v>
      </c>
      <c r="X590" s="28" t="s">
        <v>2818</v>
      </c>
      <c r="Y590" s="29" t="s">
        <v>2819</v>
      </c>
      <c r="Z590" s="28" t="s">
        <v>6</v>
      </c>
    </row>
    <row r="591" spans="1:26" ht="45" x14ac:dyDescent="0.25">
      <c r="A591" s="26">
        <f t="shared" si="9"/>
        <v>590</v>
      </c>
      <c r="B591" s="27" t="s">
        <v>2820</v>
      </c>
      <c r="C591" s="27" t="s">
        <v>80</v>
      </c>
      <c r="D591" s="27" t="s">
        <v>5</v>
      </c>
      <c r="E591" s="27" t="s">
        <v>5</v>
      </c>
      <c r="F591" s="27" t="s">
        <v>5</v>
      </c>
      <c r="G591" s="27" t="s">
        <v>5</v>
      </c>
      <c r="H591" s="27" t="s">
        <v>5</v>
      </c>
      <c r="I591" s="27" t="s">
        <v>7</v>
      </c>
      <c r="J591" s="27" t="s">
        <v>2</v>
      </c>
      <c r="K591" s="27" t="s">
        <v>74</v>
      </c>
      <c r="L591" s="27">
        <v>8</v>
      </c>
      <c r="M591" s="27">
        <v>7</v>
      </c>
      <c r="N591" s="27">
        <v>6</v>
      </c>
      <c r="O591" s="27">
        <v>2</v>
      </c>
      <c r="P591" s="27">
        <v>5</v>
      </c>
      <c r="Q591" s="27" t="s">
        <v>3</v>
      </c>
      <c r="R591" s="27">
        <v>3</v>
      </c>
      <c r="S591" s="27">
        <v>4</v>
      </c>
      <c r="T591" s="27" t="s">
        <v>16</v>
      </c>
      <c r="U591" s="27" t="s">
        <v>16</v>
      </c>
      <c r="V591" s="28" t="s">
        <v>2821</v>
      </c>
      <c r="W591" s="29" t="s">
        <v>2822</v>
      </c>
      <c r="X591" s="28" t="s">
        <v>2823</v>
      </c>
      <c r="Y591" s="29" t="s">
        <v>2824</v>
      </c>
      <c r="Z591" s="28" t="s">
        <v>6</v>
      </c>
    </row>
    <row r="592" spans="1:26" ht="45" x14ac:dyDescent="0.25">
      <c r="A592" s="26">
        <f t="shared" si="9"/>
        <v>591</v>
      </c>
      <c r="B592" s="27" t="s">
        <v>2825</v>
      </c>
      <c r="C592" s="27" t="s">
        <v>85</v>
      </c>
      <c r="D592" s="27" t="s">
        <v>4</v>
      </c>
      <c r="E592" s="27" t="s">
        <v>5</v>
      </c>
      <c r="F592" s="27" t="s">
        <v>5</v>
      </c>
      <c r="G592" s="27" t="s">
        <v>4</v>
      </c>
      <c r="H592" s="27" t="s">
        <v>5</v>
      </c>
      <c r="I592" s="27" t="s">
        <v>7</v>
      </c>
      <c r="J592" s="27" t="s">
        <v>5</v>
      </c>
      <c r="K592" s="27">
        <v>8</v>
      </c>
      <c r="L592" s="27" t="s">
        <v>74</v>
      </c>
      <c r="M592" s="27">
        <v>5</v>
      </c>
      <c r="N592" s="27">
        <v>4</v>
      </c>
      <c r="O592" s="27" t="s">
        <v>3</v>
      </c>
      <c r="P592" s="27">
        <v>2</v>
      </c>
      <c r="Q592" s="27">
        <v>3</v>
      </c>
      <c r="R592" s="27">
        <v>6</v>
      </c>
      <c r="S592" s="27">
        <v>7</v>
      </c>
      <c r="T592" s="27" t="s">
        <v>5</v>
      </c>
      <c r="U592" s="27" t="s">
        <v>7</v>
      </c>
      <c r="V592" s="28" t="s">
        <v>2826</v>
      </c>
      <c r="W592" s="29" t="s">
        <v>2827</v>
      </c>
      <c r="X592" s="28" t="s">
        <v>2828</v>
      </c>
      <c r="Y592" s="29" t="s">
        <v>6</v>
      </c>
      <c r="Z592" s="28" t="s">
        <v>6</v>
      </c>
    </row>
    <row r="593" spans="1:26" ht="180" x14ac:dyDescent="0.25">
      <c r="A593" s="26">
        <f t="shared" si="9"/>
        <v>592</v>
      </c>
      <c r="B593" s="27" t="s">
        <v>20</v>
      </c>
      <c r="C593" s="27" t="s">
        <v>85</v>
      </c>
      <c r="D593" s="27" t="s">
        <v>7</v>
      </c>
      <c r="E593" s="27" t="s">
        <v>7</v>
      </c>
      <c r="F593" s="27" t="s">
        <v>7</v>
      </c>
      <c r="G593" s="27" t="s">
        <v>7</v>
      </c>
      <c r="H593" s="27" t="s">
        <v>7</v>
      </c>
      <c r="I593" s="27" t="s">
        <v>7</v>
      </c>
      <c r="J593" s="27" t="s">
        <v>7</v>
      </c>
      <c r="K593" s="27">
        <v>5</v>
      </c>
      <c r="L593" s="27">
        <v>4</v>
      </c>
      <c r="M593" s="27">
        <v>7</v>
      </c>
      <c r="N593" s="27" t="s">
        <v>3</v>
      </c>
      <c r="O593" s="27">
        <v>6</v>
      </c>
      <c r="P593" s="27">
        <v>2</v>
      </c>
      <c r="Q593" s="27">
        <v>3</v>
      </c>
      <c r="R593" s="27">
        <v>8</v>
      </c>
      <c r="S593" s="27" t="s">
        <v>74</v>
      </c>
      <c r="T593" s="27" t="s">
        <v>7</v>
      </c>
      <c r="U593" s="27" t="s">
        <v>7</v>
      </c>
      <c r="V593" s="28" t="s">
        <v>2829</v>
      </c>
      <c r="W593" s="29" t="s">
        <v>2830</v>
      </c>
      <c r="X593" s="28" t="s">
        <v>2831</v>
      </c>
      <c r="Y593" s="29" t="s">
        <v>2832</v>
      </c>
      <c r="Z593" s="28" t="s">
        <v>2833</v>
      </c>
    </row>
    <row r="594" spans="1:26" ht="120" x14ac:dyDescent="0.25">
      <c r="A594" s="26">
        <f t="shared" si="9"/>
        <v>593</v>
      </c>
      <c r="B594" s="27" t="s">
        <v>2834</v>
      </c>
      <c r="C594" s="27" t="s">
        <v>80</v>
      </c>
      <c r="D594" s="27" t="s">
        <v>5</v>
      </c>
      <c r="E594" s="27" t="s">
        <v>5</v>
      </c>
      <c r="F594" s="27" t="s">
        <v>5</v>
      </c>
      <c r="G594" s="27" t="s">
        <v>7</v>
      </c>
      <c r="H594" s="27" t="s">
        <v>5</v>
      </c>
      <c r="I594" s="27" t="s">
        <v>5</v>
      </c>
      <c r="J594" s="27" t="s">
        <v>5</v>
      </c>
      <c r="K594" s="27" t="s">
        <v>74</v>
      </c>
      <c r="L594" s="27">
        <v>8</v>
      </c>
      <c r="M594" s="27">
        <v>4</v>
      </c>
      <c r="N594" s="27">
        <v>3</v>
      </c>
      <c r="O594" s="27">
        <v>6</v>
      </c>
      <c r="P594" s="27">
        <v>7</v>
      </c>
      <c r="Q594" s="27">
        <v>2</v>
      </c>
      <c r="R594" s="27">
        <v>5</v>
      </c>
      <c r="S594" s="27" t="s">
        <v>3</v>
      </c>
      <c r="T594" s="27" t="s">
        <v>5</v>
      </c>
      <c r="U594" s="27" t="s">
        <v>2</v>
      </c>
      <c r="V594" s="28" t="s">
        <v>2835</v>
      </c>
      <c r="W594" s="29" t="s">
        <v>2836</v>
      </c>
      <c r="X594" s="28" t="s">
        <v>2837</v>
      </c>
      <c r="Y594" s="29" t="s">
        <v>2838</v>
      </c>
      <c r="Z594" s="28" t="s">
        <v>2839</v>
      </c>
    </row>
    <row r="595" spans="1:26" ht="45" x14ac:dyDescent="0.25">
      <c r="A595" s="26">
        <f t="shared" si="9"/>
        <v>594</v>
      </c>
      <c r="B595" s="27" t="s">
        <v>2840</v>
      </c>
      <c r="C595" s="27" t="s">
        <v>80</v>
      </c>
      <c r="D595" s="27" t="s">
        <v>5</v>
      </c>
      <c r="E595" s="27" t="s">
        <v>5</v>
      </c>
      <c r="F595" s="27" t="s">
        <v>5</v>
      </c>
      <c r="G595" s="27" t="s">
        <v>5</v>
      </c>
      <c r="H595" s="27" t="s">
        <v>5</v>
      </c>
      <c r="I595" s="27" t="s">
        <v>5</v>
      </c>
      <c r="J595" s="27" t="s">
        <v>5</v>
      </c>
      <c r="K595" s="27" t="s">
        <v>74</v>
      </c>
      <c r="L595" s="27">
        <v>8</v>
      </c>
      <c r="M595" s="27">
        <v>7</v>
      </c>
      <c r="N595" s="27">
        <v>6</v>
      </c>
      <c r="O595" s="27">
        <v>5</v>
      </c>
      <c r="P595" s="27">
        <v>4</v>
      </c>
      <c r="Q595" s="27">
        <v>3</v>
      </c>
      <c r="R595" s="27">
        <v>2</v>
      </c>
      <c r="S595" s="27" t="s">
        <v>3</v>
      </c>
      <c r="T595" s="27" t="s">
        <v>4</v>
      </c>
      <c r="U595" s="27" t="s">
        <v>5</v>
      </c>
      <c r="V595" s="28" t="s">
        <v>576</v>
      </c>
      <c r="W595" s="29" t="s">
        <v>577</v>
      </c>
      <c r="X595" s="28" t="s">
        <v>578</v>
      </c>
      <c r="Y595" s="29" t="s">
        <v>579</v>
      </c>
      <c r="Z595" s="28" t="s">
        <v>6</v>
      </c>
    </row>
    <row r="596" spans="1:26" ht="150" x14ac:dyDescent="0.25">
      <c r="A596" s="26">
        <f t="shared" si="9"/>
        <v>595</v>
      </c>
      <c r="B596" s="27" t="s">
        <v>2841</v>
      </c>
      <c r="C596" s="27" t="s">
        <v>80</v>
      </c>
      <c r="D596" s="27" t="s">
        <v>7</v>
      </c>
      <c r="E596" s="27" t="s">
        <v>5</v>
      </c>
      <c r="F596" s="27" t="s">
        <v>5</v>
      </c>
      <c r="G596" s="27" t="s">
        <v>7</v>
      </c>
      <c r="H596" s="27" t="s">
        <v>5</v>
      </c>
      <c r="I596" s="27" t="s">
        <v>5</v>
      </c>
      <c r="J596" s="27" t="s">
        <v>2</v>
      </c>
      <c r="K596" s="27">
        <v>2</v>
      </c>
      <c r="L596" s="27" t="s">
        <v>3</v>
      </c>
      <c r="M596" s="27">
        <v>8</v>
      </c>
      <c r="N596" s="27">
        <v>7</v>
      </c>
      <c r="O596" s="27">
        <v>3</v>
      </c>
      <c r="P596" s="27">
        <v>5</v>
      </c>
      <c r="Q596" s="27">
        <v>4</v>
      </c>
      <c r="R596" s="27">
        <v>6</v>
      </c>
      <c r="S596" s="27" t="s">
        <v>74</v>
      </c>
      <c r="T596" s="27" t="s">
        <v>5</v>
      </c>
      <c r="U596" s="27" t="s">
        <v>16</v>
      </c>
      <c r="V596" s="28" t="s">
        <v>2842</v>
      </c>
      <c r="W596" s="29" t="s">
        <v>2843</v>
      </c>
      <c r="X596" s="28" t="s">
        <v>2844</v>
      </c>
      <c r="Y596" s="29" t="s">
        <v>2845</v>
      </c>
      <c r="Z596" s="28" t="s">
        <v>2846</v>
      </c>
    </row>
    <row r="597" spans="1:26" ht="45" x14ac:dyDescent="0.25">
      <c r="A597" s="26">
        <f t="shared" si="9"/>
        <v>596</v>
      </c>
      <c r="B597" s="27" t="s">
        <v>2847</v>
      </c>
      <c r="C597" s="27" t="s">
        <v>80</v>
      </c>
      <c r="D597" s="27" t="s">
        <v>5</v>
      </c>
      <c r="E597" s="27" t="s">
        <v>5</v>
      </c>
      <c r="F597" s="27" t="s">
        <v>5</v>
      </c>
      <c r="G597" s="27" t="s">
        <v>7</v>
      </c>
      <c r="H597" s="27" t="s">
        <v>5</v>
      </c>
      <c r="I597" s="27" t="s">
        <v>4</v>
      </c>
      <c r="J597" s="27" t="s">
        <v>16</v>
      </c>
      <c r="K597" s="27" t="s">
        <v>3</v>
      </c>
      <c r="L597" s="27">
        <v>2</v>
      </c>
      <c r="M597" s="27">
        <v>3</v>
      </c>
      <c r="N597" s="27">
        <v>4</v>
      </c>
      <c r="O597" s="27">
        <v>5</v>
      </c>
      <c r="P597" s="27">
        <v>6</v>
      </c>
      <c r="Q597" s="27">
        <v>7</v>
      </c>
      <c r="R597" s="27">
        <v>8</v>
      </c>
      <c r="S597" s="27" t="s">
        <v>74</v>
      </c>
      <c r="T597" s="27" t="s">
        <v>7</v>
      </c>
      <c r="U597" s="27" t="s">
        <v>7</v>
      </c>
      <c r="V597" s="28" t="s">
        <v>1934</v>
      </c>
      <c r="W597" s="29" t="s">
        <v>1935</v>
      </c>
      <c r="X597" s="28" t="s">
        <v>15</v>
      </c>
      <c r="Y597" s="29" t="s">
        <v>1936</v>
      </c>
      <c r="Z597" s="28" t="s">
        <v>6</v>
      </c>
    </row>
    <row r="598" spans="1:26" ht="45" x14ac:dyDescent="0.25">
      <c r="A598" s="26">
        <f t="shared" si="9"/>
        <v>597</v>
      </c>
      <c r="B598" s="27" t="s">
        <v>2848</v>
      </c>
      <c r="C598" s="27" t="s">
        <v>80</v>
      </c>
      <c r="D598" s="27" t="s">
        <v>7</v>
      </c>
      <c r="E598" s="27" t="s">
        <v>7</v>
      </c>
      <c r="F598" s="27" t="s">
        <v>7</v>
      </c>
      <c r="G598" s="27" t="s">
        <v>7</v>
      </c>
      <c r="H598" s="27" t="s">
        <v>5</v>
      </c>
      <c r="I598" s="27" t="s">
        <v>7</v>
      </c>
      <c r="J598" s="27" t="s">
        <v>16</v>
      </c>
      <c r="K598" s="27">
        <v>3</v>
      </c>
      <c r="L598" s="27">
        <v>4</v>
      </c>
      <c r="M598" s="27">
        <v>5</v>
      </c>
      <c r="N598" s="27">
        <v>7</v>
      </c>
      <c r="O598" s="27" t="s">
        <v>3</v>
      </c>
      <c r="P598" s="27">
        <v>8</v>
      </c>
      <c r="Q598" s="27">
        <v>6</v>
      </c>
      <c r="R598" s="27">
        <v>2</v>
      </c>
      <c r="S598" s="27" t="s">
        <v>74</v>
      </c>
      <c r="T598" s="27" t="s">
        <v>2</v>
      </c>
      <c r="U598" s="27" t="s">
        <v>2</v>
      </c>
      <c r="V598" s="28" t="s">
        <v>2849</v>
      </c>
      <c r="W598" s="29" t="s">
        <v>2850</v>
      </c>
      <c r="X598" s="28" t="s">
        <v>2851</v>
      </c>
      <c r="Y598" s="29" t="s">
        <v>2852</v>
      </c>
      <c r="Z598" s="28" t="s">
        <v>18</v>
      </c>
    </row>
    <row r="599" spans="1:26" ht="45" x14ac:dyDescent="0.25">
      <c r="A599" s="26">
        <f t="shared" si="9"/>
        <v>598</v>
      </c>
      <c r="B599" s="27" t="s">
        <v>2853</v>
      </c>
      <c r="C599" s="27" t="s">
        <v>80</v>
      </c>
      <c r="D599" s="27" t="s">
        <v>5</v>
      </c>
      <c r="E599" s="27" t="s">
        <v>5</v>
      </c>
      <c r="F599" s="27" t="s">
        <v>5</v>
      </c>
      <c r="G599" s="27" t="s">
        <v>2</v>
      </c>
      <c r="H599" s="27" t="s">
        <v>4</v>
      </c>
      <c r="I599" s="27" t="s">
        <v>16</v>
      </c>
      <c r="J599" s="27" t="s">
        <v>2</v>
      </c>
      <c r="K599" s="27" t="s">
        <v>3</v>
      </c>
      <c r="L599" s="27">
        <v>2</v>
      </c>
      <c r="M599" s="27">
        <v>3</v>
      </c>
      <c r="N599" s="27">
        <v>5</v>
      </c>
      <c r="O599" s="27">
        <v>6</v>
      </c>
      <c r="P599" s="27">
        <v>8</v>
      </c>
      <c r="Q599" s="27">
        <v>4</v>
      </c>
      <c r="R599" s="27">
        <v>7</v>
      </c>
      <c r="S599" s="27" t="s">
        <v>74</v>
      </c>
      <c r="T599" s="27" t="s">
        <v>7</v>
      </c>
      <c r="U599" s="27" t="s">
        <v>7</v>
      </c>
      <c r="V599" s="28" t="s">
        <v>2854</v>
      </c>
      <c r="W599" s="29" t="s">
        <v>2855</v>
      </c>
      <c r="X599" s="28" t="s">
        <v>6</v>
      </c>
      <c r="Y599" s="29" t="s">
        <v>2856</v>
      </c>
      <c r="Z599" s="28" t="s">
        <v>6</v>
      </c>
    </row>
    <row r="600" spans="1:26" ht="330" x14ac:dyDescent="0.25">
      <c r="A600" s="26">
        <f t="shared" si="9"/>
        <v>599</v>
      </c>
      <c r="B600" s="27" t="s">
        <v>2857</v>
      </c>
      <c r="C600" s="27" t="s">
        <v>73</v>
      </c>
      <c r="D600" s="27" t="s">
        <v>5</v>
      </c>
      <c r="E600" s="27" t="s">
        <v>5</v>
      </c>
      <c r="F600" s="27" t="s">
        <v>5</v>
      </c>
      <c r="G600" s="27" t="s">
        <v>5</v>
      </c>
      <c r="H600" s="27" t="s">
        <v>5</v>
      </c>
      <c r="I600" s="27" t="s">
        <v>7</v>
      </c>
      <c r="J600" s="27" t="s">
        <v>5</v>
      </c>
      <c r="K600" s="27">
        <v>7</v>
      </c>
      <c r="L600" s="27">
        <v>6</v>
      </c>
      <c r="M600" s="27">
        <v>5</v>
      </c>
      <c r="N600" s="27">
        <v>4</v>
      </c>
      <c r="O600" s="27" t="s">
        <v>3</v>
      </c>
      <c r="P600" s="27">
        <v>2</v>
      </c>
      <c r="Q600" s="27">
        <v>3</v>
      </c>
      <c r="R600" s="27" t="s">
        <v>74</v>
      </c>
      <c r="S600" s="27">
        <v>8</v>
      </c>
      <c r="T600" s="27" t="s">
        <v>16</v>
      </c>
      <c r="U600" s="27" t="s">
        <v>7</v>
      </c>
      <c r="V600" s="28" t="s">
        <v>2858</v>
      </c>
      <c r="W600" s="29" t="s">
        <v>2859</v>
      </c>
      <c r="X600" s="28" t="s">
        <v>2860</v>
      </c>
      <c r="Y600" s="29" t="s">
        <v>2861</v>
      </c>
      <c r="Z600" s="28" t="s">
        <v>2862</v>
      </c>
    </row>
    <row r="601" spans="1:26" ht="180" x14ac:dyDescent="0.25">
      <c r="A601" s="26">
        <f t="shared" si="9"/>
        <v>600</v>
      </c>
      <c r="B601" s="27" t="s">
        <v>2863</v>
      </c>
      <c r="C601" s="27" t="s">
        <v>80</v>
      </c>
      <c r="D601" s="27" t="s">
        <v>7</v>
      </c>
      <c r="E601" s="27" t="s">
        <v>5</v>
      </c>
      <c r="F601" s="27" t="s">
        <v>5</v>
      </c>
      <c r="G601" s="27" t="s">
        <v>7</v>
      </c>
      <c r="H601" s="27" t="s">
        <v>7</v>
      </c>
      <c r="I601" s="27" t="s">
        <v>7</v>
      </c>
      <c r="J601" s="27" t="s">
        <v>7</v>
      </c>
      <c r="K601" s="27">
        <v>8</v>
      </c>
      <c r="L601" s="27">
        <v>7</v>
      </c>
      <c r="M601" s="27" t="s">
        <v>3</v>
      </c>
      <c r="N601" s="27">
        <v>2</v>
      </c>
      <c r="O601" s="27">
        <v>3</v>
      </c>
      <c r="P601" s="27" t="s">
        <v>74</v>
      </c>
      <c r="Q601" s="27">
        <v>4</v>
      </c>
      <c r="R601" s="27">
        <v>6</v>
      </c>
      <c r="S601" s="27">
        <v>5</v>
      </c>
      <c r="T601" s="27" t="s">
        <v>2</v>
      </c>
      <c r="U601" s="27" t="s">
        <v>5</v>
      </c>
      <c r="V601" s="28" t="s">
        <v>2864</v>
      </c>
      <c r="W601" s="29" t="s">
        <v>2865</v>
      </c>
      <c r="X601" s="28" t="s">
        <v>2866</v>
      </c>
      <c r="Y601" s="29" t="s">
        <v>2867</v>
      </c>
      <c r="Z601" s="28" t="s">
        <v>2868</v>
      </c>
    </row>
    <row r="602" spans="1:26" ht="60" x14ac:dyDescent="0.25">
      <c r="A602" s="26">
        <f t="shared" si="9"/>
        <v>601</v>
      </c>
      <c r="B602" s="27" t="s">
        <v>2869</v>
      </c>
      <c r="C602" s="27" t="s">
        <v>80</v>
      </c>
      <c r="D602" s="27" t="s">
        <v>5</v>
      </c>
      <c r="E602" s="27" t="s">
        <v>16</v>
      </c>
      <c r="F602" s="27" t="s">
        <v>2</v>
      </c>
      <c r="G602" s="27" t="s">
        <v>7</v>
      </c>
      <c r="H602" s="27" t="s">
        <v>16</v>
      </c>
      <c r="I602" s="27" t="s">
        <v>16</v>
      </c>
      <c r="J602" s="27" t="s">
        <v>16</v>
      </c>
      <c r="K602" s="27">
        <v>2</v>
      </c>
      <c r="L602" s="27" t="s">
        <v>3</v>
      </c>
      <c r="M602" s="27">
        <v>8</v>
      </c>
      <c r="N602" s="27">
        <v>7</v>
      </c>
      <c r="O602" s="27">
        <v>3</v>
      </c>
      <c r="P602" s="27">
        <v>6</v>
      </c>
      <c r="Q602" s="27">
        <v>5</v>
      </c>
      <c r="R602" s="27">
        <v>4</v>
      </c>
      <c r="S602" s="27" t="s">
        <v>74</v>
      </c>
      <c r="T602" s="27" t="s">
        <v>16</v>
      </c>
      <c r="U602" s="27" t="s">
        <v>16</v>
      </c>
      <c r="V602" s="28" t="s">
        <v>2870</v>
      </c>
      <c r="W602" s="29" t="s">
        <v>2871</v>
      </c>
      <c r="X602" s="28" t="s">
        <v>2872</v>
      </c>
      <c r="Y602" s="29" t="s">
        <v>2873</v>
      </c>
      <c r="Z602" s="28" t="s">
        <v>2874</v>
      </c>
    </row>
    <row r="603" spans="1:26" ht="285" x14ac:dyDescent="0.25">
      <c r="A603" s="26">
        <f t="shared" si="9"/>
        <v>602</v>
      </c>
      <c r="B603" s="27" t="s">
        <v>2875</v>
      </c>
      <c r="C603" s="27" t="s">
        <v>80</v>
      </c>
      <c r="D603" s="27" t="s">
        <v>7</v>
      </c>
      <c r="E603" s="27" t="s">
        <v>5</v>
      </c>
      <c r="F603" s="27" t="s">
        <v>5</v>
      </c>
      <c r="G603" s="27" t="s">
        <v>7</v>
      </c>
      <c r="H603" s="27" t="s">
        <v>16</v>
      </c>
      <c r="I603" s="27" t="s">
        <v>16</v>
      </c>
      <c r="J603" s="27" t="s">
        <v>16</v>
      </c>
      <c r="K603" s="27">
        <v>8</v>
      </c>
      <c r="L603" s="27" t="s">
        <v>74</v>
      </c>
      <c r="M603" s="27">
        <v>5</v>
      </c>
      <c r="N603" s="27">
        <v>4</v>
      </c>
      <c r="O603" s="27" t="s">
        <v>3</v>
      </c>
      <c r="P603" s="27">
        <v>3</v>
      </c>
      <c r="Q603" s="27">
        <v>2</v>
      </c>
      <c r="R603" s="27">
        <v>6</v>
      </c>
      <c r="S603" s="27">
        <v>7</v>
      </c>
      <c r="T603" s="27" t="s">
        <v>16</v>
      </c>
      <c r="U603" s="27" t="s">
        <v>16</v>
      </c>
      <c r="V603" s="28" t="s">
        <v>2876</v>
      </c>
      <c r="W603" s="29" t="s">
        <v>2877</v>
      </c>
      <c r="X603" s="28" t="s">
        <v>2878</v>
      </c>
      <c r="Y603" s="29" t="s">
        <v>2879</v>
      </c>
      <c r="Z603" s="28" t="s">
        <v>2880</v>
      </c>
    </row>
    <row r="604" spans="1:26" ht="45" x14ac:dyDescent="0.25">
      <c r="A604" s="26">
        <f t="shared" si="9"/>
        <v>603</v>
      </c>
      <c r="B604" s="27" t="s">
        <v>2881</v>
      </c>
      <c r="C604" s="27" t="s">
        <v>80</v>
      </c>
      <c r="D604" s="27" t="s">
        <v>7</v>
      </c>
      <c r="E604" s="27" t="s">
        <v>7</v>
      </c>
      <c r="F604" s="27" t="s">
        <v>7</v>
      </c>
      <c r="G604" s="27" t="s">
        <v>7</v>
      </c>
      <c r="H604" s="27" t="s">
        <v>7</v>
      </c>
      <c r="I604" s="27" t="s">
        <v>7</v>
      </c>
      <c r="J604" s="27" t="s">
        <v>7</v>
      </c>
      <c r="K604" s="27" t="s">
        <v>3</v>
      </c>
      <c r="L604" s="27">
        <v>2</v>
      </c>
      <c r="M604" s="27">
        <v>3</v>
      </c>
      <c r="N604" s="27">
        <v>4</v>
      </c>
      <c r="O604" s="27">
        <v>5</v>
      </c>
      <c r="P604" s="27">
        <v>7</v>
      </c>
      <c r="Q604" s="27">
        <v>6</v>
      </c>
      <c r="R604" s="27" t="s">
        <v>74</v>
      </c>
      <c r="S604" s="27">
        <v>8</v>
      </c>
      <c r="T604" s="27" t="s">
        <v>7</v>
      </c>
      <c r="U604" s="27" t="s">
        <v>7</v>
      </c>
      <c r="V604" s="28" t="s">
        <v>2882</v>
      </c>
      <c r="W604" s="29" t="s">
        <v>2883</v>
      </c>
      <c r="X604" s="28" t="s">
        <v>2884</v>
      </c>
      <c r="Y604" s="29" t="s">
        <v>2885</v>
      </c>
      <c r="Z604" s="28" t="s">
        <v>6</v>
      </c>
    </row>
    <row r="605" spans="1:26" ht="45" x14ac:dyDescent="0.25">
      <c r="A605" s="26">
        <f t="shared" si="9"/>
        <v>604</v>
      </c>
      <c r="B605" s="27" t="s">
        <v>2886</v>
      </c>
      <c r="C605" s="27" t="s">
        <v>80</v>
      </c>
      <c r="D605" s="27" t="s">
        <v>5</v>
      </c>
      <c r="E605" s="27" t="s">
        <v>5</v>
      </c>
      <c r="F605" s="27" t="s">
        <v>5</v>
      </c>
      <c r="G605" s="27" t="s">
        <v>5</v>
      </c>
      <c r="H605" s="27" t="s">
        <v>5</v>
      </c>
      <c r="I605" s="27" t="s">
        <v>7</v>
      </c>
      <c r="J605" s="27" t="s">
        <v>2</v>
      </c>
      <c r="K605" s="27">
        <v>2</v>
      </c>
      <c r="L605" s="27">
        <v>3</v>
      </c>
      <c r="M605" s="27">
        <v>4</v>
      </c>
      <c r="N605" s="27" t="s">
        <v>3</v>
      </c>
      <c r="O605" s="27">
        <v>5</v>
      </c>
      <c r="P605" s="27">
        <v>6</v>
      </c>
      <c r="Q605" s="27">
        <v>7</v>
      </c>
      <c r="R605" s="27">
        <v>8</v>
      </c>
      <c r="S605" s="27" t="s">
        <v>74</v>
      </c>
      <c r="T605" s="27" t="s">
        <v>16</v>
      </c>
      <c r="U605" s="27" t="s">
        <v>16</v>
      </c>
      <c r="V605" s="28" t="s">
        <v>2887</v>
      </c>
      <c r="W605" s="29" t="s">
        <v>2888</v>
      </c>
      <c r="X605" s="28" t="s">
        <v>2889</v>
      </c>
      <c r="Y605" s="29" t="s">
        <v>2890</v>
      </c>
      <c r="Z605" s="28" t="s">
        <v>6</v>
      </c>
    </row>
    <row r="606" spans="1:26" ht="45" x14ac:dyDescent="0.25">
      <c r="A606" s="26">
        <f t="shared" si="9"/>
        <v>605</v>
      </c>
      <c r="B606" s="27" t="s">
        <v>2891</v>
      </c>
      <c r="C606" s="27" t="s">
        <v>80</v>
      </c>
      <c r="D606" s="27" t="s">
        <v>5</v>
      </c>
      <c r="E606" s="27" t="s">
        <v>5</v>
      </c>
      <c r="F606" s="27" t="s">
        <v>5</v>
      </c>
      <c r="G606" s="27" t="s">
        <v>5</v>
      </c>
      <c r="H606" s="27" t="s">
        <v>5</v>
      </c>
      <c r="I606" s="27" t="s">
        <v>4</v>
      </c>
      <c r="J606" s="27" t="s">
        <v>16</v>
      </c>
      <c r="K606" s="27" t="s">
        <v>3</v>
      </c>
      <c r="L606" s="27">
        <v>2</v>
      </c>
      <c r="M606" s="27">
        <v>3</v>
      </c>
      <c r="N606" s="27">
        <v>4</v>
      </c>
      <c r="O606" s="27">
        <v>5</v>
      </c>
      <c r="P606" s="27">
        <v>6</v>
      </c>
      <c r="Q606" s="27">
        <v>7</v>
      </c>
      <c r="R606" s="27">
        <v>8</v>
      </c>
      <c r="S606" s="27" t="s">
        <v>74</v>
      </c>
      <c r="T606" s="27" t="s">
        <v>7</v>
      </c>
      <c r="U606" s="27" t="s">
        <v>5</v>
      </c>
      <c r="V606" s="28" t="s">
        <v>2892</v>
      </c>
      <c r="W606" s="29" t="s">
        <v>1935</v>
      </c>
      <c r="X606" s="28" t="s">
        <v>15</v>
      </c>
      <c r="Y606" s="29" t="s">
        <v>988</v>
      </c>
      <c r="Z606" s="28" t="s">
        <v>6</v>
      </c>
    </row>
    <row r="607" spans="1:26" ht="45" x14ac:dyDescent="0.25">
      <c r="A607" s="26">
        <f t="shared" si="9"/>
        <v>606</v>
      </c>
      <c r="B607" s="27" t="s">
        <v>2893</v>
      </c>
      <c r="C607" s="27" t="s">
        <v>80</v>
      </c>
      <c r="D607" s="27" t="s">
        <v>7</v>
      </c>
      <c r="E607" s="27" t="s">
        <v>5</v>
      </c>
      <c r="F607" s="27" t="s">
        <v>5</v>
      </c>
      <c r="G607" s="27" t="s">
        <v>5</v>
      </c>
      <c r="H607" s="27" t="s">
        <v>7</v>
      </c>
      <c r="I607" s="27" t="s">
        <v>7</v>
      </c>
      <c r="J607" s="27" t="s">
        <v>16</v>
      </c>
      <c r="K607" s="27" t="s">
        <v>74</v>
      </c>
      <c r="L607" s="27">
        <v>8</v>
      </c>
      <c r="M607" s="27">
        <v>4</v>
      </c>
      <c r="N607" s="27">
        <v>2</v>
      </c>
      <c r="O607" s="27" t="s">
        <v>3</v>
      </c>
      <c r="P607" s="27">
        <v>3</v>
      </c>
      <c r="Q607" s="27">
        <v>5</v>
      </c>
      <c r="R607" s="27">
        <v>6</v>
      </c>
      <c r="S607" s="27">
        <v>7</v>
      </c>
      <c r="T607" s="27" t="s">
        <v>7</v>
      </c>
      <c r="U607" s="27" t="s">
        <v>16</v>
      </c>
      <c r="V607" s="28" t="s">
        <v>2894</v>
      </c>
      <c r="W607" s="29" t="s">
        <v>2895</v>
      </c>
      <c r="X607" s="28" t="s">
        <v>2896</v>
      </c>
      <c r="Y607" s="29" t="s">
        <v>2897</v>
      </c>
      <c r="Z607" s="28" t="s">
        <v>6</v>
      </c>
    </row>
    <row r="608" spans="1:26" ht="45" x14ac:dyDescent="0.25">
      <c r="A608" s="26">
        <f t="shared" si="9"/>
        <v>607</v>
      </c>
      <c r="B608" s="27" t="s">
        <v>2898</v>
      </c>
      <c r="C608" s="27" t="s">
        <v>80</v>
      </c>
      <c r="D608" s="27" t="s">
        <v>7</v>
      </c>
      <c r="E608" s="27" t="s">
        <v>7</v>
      </c>
      <c r="F608" s="27" t="s">
        <v>7</v>
      </c>
      <c r="G608" s="27" t="s">
        <v>7</v>
      </c>
      <c r="H608" s="27" t="s">
        <v>7</v>
      </c>
      <c r="I608" s="27" t="s">
        <v>7</v>
      </c>
      <c r="J608" s="27" t="s">
        <v>7</v>
      </c>
      <c r="K608" s="27">
        <v>4</v>
      </c>
      <c r="L608" s="27">
        <v>3</v>
      </c>
      <c r="M608" s="27">
        <v>2</v>
      </c>
      <c r="N608" s="27" t="s">
        <v>3</v>
      </c>
      <c r="O608" s="27">
        <v>6</v>
      </c>
      <c r="P608" s="27">
        <v>7</v>
      </c>
      <c r="Q608" s="27">
        <v>8</v>
      </c>
      <c r="R608" s="27">
        <v>5</v>
      </c>
      <c r="S608" s="27" t="s">
        <v>74</v>
      </c>
      <c r="T608" s="27" t="s">
        <v>16</v>
      </c>
      <c r="U608" s="27" t="s">
        <v>7</v>
      </c>
      <c r="V608" s="28" t="s">
        <v>2899</v>
      </c>
      <c r="W608" s="29" t="s">
        <v>23</v>
      </c>
      <c r="X608" s="28" t="s">
        <v>2900</v>
      </c>
      <c r="Y608" s="29" t="s">
        <v>2901</v>
      </c>
      <c r="Z608" s="28" t="s">
        <v>6</v>
      </c>
    </row>
    <row r="609" spans="1:26" ht="45" x14ac:dyDescent="0.25">
      <c r="A609" s="26">
        <f t="shared" si="9"/>
        <v>608</v>
      </c>
      <c r="B609" s="27" t="s">
        <v>2902</v>
      </c>
      <c r="C609" s="27" t="s">
        <v>80</v>
      </c>
      <c r="D609" s="27" t="s">
        <v>7</v>
      </c>
      <c r="E609" s="27" t="s">
        <v>5</v>
      </c>
      <c r="F609" s="27" t="s">
        <v>5</v>
      </c>
      <c r="G609" s="27" t="s">
        <v>7</v>
      </c>
      <c r="H609" s="27" t="s">
        <v>7</v>
      </c>
      <c r="I609" s="27" t="s">
        <v>7</v>
      </c>
      <c r="J609" s="27" t="s">
        <v>5</v>
      </c>
      <c r="K609" s="27" t="s">
        <v>3</v>
      </c>
      <c r="L609" s="27">
        <v>2</v>
      </c>
      <c r="M609" s="27">
        <v>4</v>
      </c>
      <c r="N609" s="27">
        <v>3</v>
      </c>
      <c r="O609" s="27">
        <v>5</v>
      </c>
      <c r="P609" s="27">
        <v>6</v>
      </c>
      <c r="Q609" s="27">
        <v>7</v>
      </c>
      <c r="R609" s="27">
        <v>8</v>
      </c>
      <c r="S609" s="27" t="s">
        <v>74</v>
      </c>
      <c r="T609" s="27" t="s">
        <v>7</v>
      </c>
      <c r="U609" s="27" t="s">
        <v>7</v>
      </c>
      <c r="V609" s="28" t="s">
        <v>2903</v>
      </c>
      <c r="W609" s="29" t="s">
        <v>2904</v>
      </c>
      <c r="X609" s="28" t="s">
        <v>2905</v>
      </c>
      <c r="Y609" s="29" t="s">
        <v>2906</v>
      </c>
      <c r="Z609" s="28" t="s">
        <v>2907</v>
      </c>
    </row>
    <row r="610" spans="1:26" ht="60" x14ac:dyDescent="0.25">
      <c r="A610" s="26">
        <f t="shared" si="9"/>
        <v>609</v>
      </c>
      <c r="B610" s="27" t="s">
        <v>2902</v>
      </c>
      <c r="C610" s="27" t="s">
        <v>73</v>
      </c>
      <c r="D610" s="27" t="s">
        <v>5</v>
      </c>
      <c r="E610" s="27" t="s">
        <v>5</v>
      </c>
      <c r="F610" s="27" t="s">
        <v>5</v>
      </c>
      <c r="G610" s="27" t="s">
        <v>5</v>
      </c>
      <c r="H610" s="27" t="s">
        <v>7</v>
      </c>
      <c r="I610" s="27" t="s">
        <v>5</v>
      </c>
      <c r="J610" s="27" t="s">
        <v>5</v>
      </c>
      <c r="K610" s="27" t="s">
        <v>3</v>
      </c>
      <c r="L610" s="27">
        <v>6</v>
      </c>
      <c r="M610" s="27">
        <v>3</v>
      </c>
      <c r="N610" s="27">
        <v>2</v>
      </c>
      <c r="O610" s="27">
        <v>4</v>
      </c>
      <c r="P610" s="27">
        <v>7</v>
      </c>
      <c r="Q610" s="27">
        <v>5</v>
      </c>
      <c r="R610" s="27">
        <v>8</v>
      </c>
      <c r="S610" s="27" t="s">
        <v>74</v>
      </c>
      <c r="T610" s="27" t="s">
        <v>5</v>
      </c>
      <c r="U610" s="27" t="s">
        <v>5</v>
      </c>
      <c r="V610" s="28" t="s">
        <v>2908</v>
      </c>
      <c r="W610" s="29" t="s">
        <v>2909</v>
      </c>
      <c r="X610" s="28" t="s">
        <v>9</v>
      </c>
      <c r="Y610" s="29" t="s">
        <v>2910</v>
      </c>
      <c r="Z610" s="28" t="s">
        <v>6</v>
      </c>
    </row>
    <row r="611" spans="1:26" ht="195" x14ac:dyDescent="0.25">
      <c r="A611" s="26">
        <f t="shared" si="9"/>
        <v>610</v>
      </c>
      <c r="B611" s="27" t="s">
        <v>2911</v>
      </c>
      <c r="C611" s="27" t="s">
        <v>85</v>
      </c>
      <c r="D611" s="27" t="s">
        <v>16</v>
      </c>
      <c r="E611" s="27" t="s">
        <v>2</v>
      </c>
      <c r="F611" s="27" t="s">
        <v>4</v>
      </c>
      <c r="G611" s="27" t="s">
        <v>7</v>
      </c>
      <c r="H611" s="27" t="s">
        <v>16</v>
      </c>
      <c r="I611" s="27" t="s">
        <v>16</v>
      </c>
      <c r="J611" s="27" t="s">
        <v>2</v>
      </c>
      <c r="K611" s="27" t="s">
        <v>74</v>
      </c>
      <c r="L611" s="27">
        <v>4</v>
      </c>
      <c r="M611" s="27">
        <v>5</v>
      </c>
      <c r="N611" s="27">
        <v>6</v>
      </c>
      <c r="O611" s="27">
        <v>3</v>
      </c>
      <c r="P611" s="27">
        <v>7</v>
      </c>
      <c r="Q611" s="27" t="s">
        <v>3</v>
      </c>
      <c r="R611" s="27">
        <v>8</v>
      </c>
      <c r="S611" s="27">
        <v>2</v>
      </c>
      <c r="T611" s="27" t="s">
        <v>7</v>
      </c>
      <c r="U611" s="27" t="s">
        <v>2</v>
      </c>
      <c r="V611" s="28" t="s">
        <v>2912</v>
      </c>
      <c r="W611" s="29" t="s">
        <v>2913</v>
      </c>
      <c r="X611" s="28" t="s">
        <v>2914</v>
      </c>
      <c r="Y611" s="29" t="s">
        <v>2915</v>
      </c>
      <c r="Z611" s="28" t="s">
        <v>6</v>
      </c>
    </row>
    <row r="612" spans="1:26" ht="90" x14ac:dyDescent="0.25">
      <c r="A612" s="26">
        <f t="shared" si="9"/>
        <v>611</v>
      </c>
      <c r="B612" s="27" t="s">
        <v>2916</v>
      </c>
      <c r="C612" s="27" t="s">
        <v>85</v>
      </c>
      <c r="D612" s="27" t="s">
        <v>5</v>
      </c>
      <c r="E612" s="27" t="s">
        <v>16</v>
      </c>
      <c r="F612" s="27" t="s">
        <v>16</v>
      </c>
      <c r="G612" s="27" t="s">
        <v>5</v>
      </c>
      <c r="H612" s="27" t="s">
        <v>2</v>
      </c>
      <c r="I612" s="27" t="s">
        <v>5</v>
      </c>
      <c r="J612" s="27" t="s">
        <v>5</v>
      </c>
      <c r="K612" s="27">
        <v>2</v>
      </c>
      <c r="L612" s="27">
        <v>3</v>
      </c>
      <c r="M612" s="27" t="s">
        <v>3</v>
      </c>
      <c r="N612" s="27">
        <v>7</v>
      </c>
      <c r="O612" s="27">
        <v>8</v>
      </c>
      <c r="P612" s="27" t="s">
        <v>74</v>
      </c>
      <c r="Q612" s="27">
        <v>5</v>
      </c>
      <c r="R612" s="27">
        <v>4</v>
      </c>
      <c r="S612" s="27">
        <v>6</v>
      </c>
      <c r="T612" s="27" t="s">
        <v>2</v>
      </c>
      <c r="U612" s="27" t="s">
        <v>5</v>
      </c>
      <c r="V612" s="28" t="s">
        <v>23</v>
      </c>
      <c r="W612" s="29" t="s">
        <v>2917</v>
      </c>
      <c r="X612" s="28" t="s">
        <v>2918</v>
      </c>
      <c r="Y612" s="29" t="s">
        <v>2919</v>
      </c>
      <c r="Z612" s="28" t="s">
        <v>6</v>
      </c>
    </row>
    <row r="613" spans="1:26" ht="45" x14ac:dyDescent="0.25">
      <c r="A613" s="26">
        <f t="shared" si="9"/>
        <v>612</v>
      </c>
      <c r="B613" s="27" t="s">
        <v>2916</v>
      </c>
      <c r="C613" s="27" t="s">
        <v>73</v>
      </c>
      <c r="D613" s="27" t="s">
        <v>5</v>
      </c>
      <c r="E613" s="27" t="s">
        <v>5</v>
      </c>
      <c r="F613" s="27" t="s">
        <v>5</v>
      </c>
      <c r="G613" s="27" t="s">
        <v>5</v>
      </c>
      <c r="H613" s="27" t="s">
        <v>5</v>
      </c>
      <c r="I613" s="27" t="s">
        <v>4</v>
      </c>
      <c r="J613" s="27" t="s">
        <v>2</v>
      </c>
      <c r="K613" s="27">
        <v>2</v>
      </c>
      <c r="L613" s="27">
        <v>3</v>
      </c>
      <c r="M613" s="27">
        <v>4</v>
      </c>
      <c r="N613" s="27">
        <v>6</v>
      </c>
      <c r="O613" s="27">
        <v>5</v>
      </c>
      <c r="P613" s="27" t="s">
        <v>3</v>
      </c>
      <c r="Q613" s="27" t="s">
        <v>74</v>
      </c>
      <c r="R613" s="27">
        <v>8</v>
      </c>
      <c r="S613" s="27">
        <v>7</v>
      </c>
      <c r="T613" s="27" t="s">
        <v>7</v>
      </c>
      <c r="U613" s="27" t="s">
        <v>5</v>
      </c>
      <c r="V613" s="28" t="s">
        <v>2920</v>
      </c>
      <c r="W613" s="29" t="s">
        <v>2921</v>
      </c>
      <c r="X613" s="28" t="s">
        <v>2922</v>
      </c>
      <c r="Y613" s="29" t="s">
        <v>2923</v>
      </c>
      <c r="Z613" s="28" t="s">
        <v>6</v>
      </c>
    </row>
    <row r="614" spans="1:26" ht="60" x14ac:dyDescent="0.25">
      <c r="A614" s="26">
        <f t="shared" si="9"/>
        <v>613</v>
      </c>
      <c r="B614" s="27" t="s">
        <v>2916</v>
      </c>
      <c r="C614" s="27" t="s">
        <v>73</v>
      </c>
      <c r="D614" s="27" t="s">
        <v>2</v>
      </c>
      <c r="E614" s="27" t="s">
        <v>2</v>
      </c>
      <c r="F614" s="27" t="s">
        <v>4</v>
      </c>
      <c r="G614" s="27" t="s">
        <v>5</v>
      </c>
      <c r="H614" s="27" t="s">
        <v>5</v>
      </c>
      <c r="I614" s="27" t="s">
        <v>7</v>
      </c>
      <c r="J614" s="27" t="s">
        <v>7</v>
      </c>
      <c r="K614" s="27">
        <v>7</v>
      </c>
      <c r="L614" s="27">
        <v>8</v>
      </c>
      <c r="M614" s="27" t="s">
        <v>74</v>
      </c>
      <c r="N614" s="27">
        <v>6</v>
      </c>
      <c r="O614" s="27">
        <v>5</v>
      </c>
      <c r="P614" s="27">
        <v>4</v>
      </c>
      <c r="Q614" s="27">
        <v>3</v>
      </c>
      <c r="R614" s="27">
        <v>2</v>
      </c>
      <c r="S614" s="27" t="s">
        <v>3</v>
      </c>
      <c r="T614" s="27" t="s">
        <v>5</v>
      </c>
      <c r="U614" s="27" t="s">
        <v>7</v>
      </c>
      <c r="V614" s="28" t="s">
        <v>2924</v>
      </c>
      <c r="W614" s="29" t="s">
        <v>2925</v>
      </c>
      <c r="X614" s="28" t="s">
        <v>2926</v>
      </c>
      <c r="Y614" s="29" t="s">
        <v>2927</v>
      </c>
      <c r="Z614" s="28" t="s">
        <v>2928</v>
      </c>
    </row>
    <row r="615" spans="1:26" ht="45" x14ac:dyDescent="0.25">
      <c r="A615" s="26">
        <f t="shared" si="9"/>
        <v>614</v>
      </c>
      <c r="B615" s="27" t="s">
        <v>2929</v>
      </c>
      <c r="C615" s="27" t="s">
        <v>80</v>
      </c>
      <c r="D615" s="27" t="s">
        <v>7</v>
      </c>
      <c r="E615" s="27" t="s">
        <v>5</v>
      </c>
      <c r="F615" s="27" t="s">
        <v>5</v>
      </c>
      <c r="G615" s="27" t="s">
        <v>7</v>
      </c>
      <c r="H615" s="27" t="s">
        <v>5</v>
      </c>
      <c r="I615" s="27" t="s">
        <v>7</v>
      </c>
      <c r="J615" s="27" t="s">
        <v>16</v>
      </c>
      <c r="K615" s="27" t="s">
        <v>74</v>
      </c>
      <c r="L615" s="27">
        <v>8</v>
      </c>
      <c r="M615" s="27" t="s">
        <v>3</v>
      </c>
      <c r="N615" s="27">
        <v>3</v>
      </c>
      <c r="O615" s="27">
        <v>4</v>
      </c>
      <c r="P615" s="27">
        <v>5</v>
      </c>
      <c r="Q615" s="27">
        <v>2</v>
      </c>
      <c r="R615" s="27">
        <v>6</v>
      </c>
      <c r="S615" s="27">
        <v>7</v>
      </c>
      <c r="T615" s="27" t="s">
        <v>7</v>
      </c>
      <c r="U615" s="27" t="s">
        <v>7</v>
      </c>
      <c r="V615" s="28" t="s">
        <v>2930</v>
      </c>
      <c r="W615" s="29" t="s">
        <v>2931</v>
      </c>
      <c r="X615" s="28" t="s">
        <v>2932</v>
      </c>
      <c r="Y615" s="29" t="s">
        <v>2933</v>
      </c>
      <c r="Z615" s="28" t="s">
        <v>2934</v>
      </c>
    </row>
    <row r="616" spans="1:26" ht="90" x14ac:dyDescent="0.25">
      <c r="A616" s="26">
        <f t="shared" si="9"/>
        <v>615</v>
      </c>
      <c r="B616" s="27" t="s">
        <v>2935</v>
      </c>
      <c r="C616" s="27" t="s">
        <v>85</v>
      </c>
      <c r="D616" s="27" t="s">
        <v>16</v>
      </c>
      <c r="E616" s="27" t="s">
        <v>16</v>
      </c>
      <c r="F616" s="27" t="s">
        <v>16</v>
      </c>
      <c r="G616" s="27" t="s">
        <v>4</v>
      </c>
      <c r="H616" s="27" t="s">
        <v>16</v>
      </c>
      <c r="I616" s="27" t="s">
        <v>16</v>
      </c>
      <c r="J616" s="27" t="s">
        <v>16</v>
      </c>
      <c r="K616" s="27" t="s">
        <v>74</v>
      </c>
      <c r="L616" s="27">
        <v>8</v>
      </c>
      <c r="M616" s="27">
        <v>7</v>
      </c>
      <c r="N616" s="27">
        <v>4</v>
      </c>
      <c r="O616" s="27" t="s">
        <v>3</v>
      </c>
      <c r="P616" s="27">
        <v>3</v>
      </c>
      <c r="Q616" s="27">
        <v>2</v>
      </c>
      <c r="R616" s="27">
        <v>6</v>
      </c>
      <c r="S616" s="27">
        <v>5</v>
      </c>
      <c r="T616" s="27" t="s">
        <v>2</v>
      </c>
      <c r="U616" s="27" t="s">
        <v>16</v>
      </c>
      <c r="V616" s="28" t="s">
        <v>2936</v>
      </c>
      <c r="W616" s="29" t="s">
        <v>2937</v>
      </c>
      <c r="X616" s="28" t="s">
        <v>2938</v>
      </c>
      <c r="Y616" s="29" t="s">
        <v>2939</v>
      </c>
      <c r="Z616" s="28" t="s">
        <v>6</v>
      </c>
    </row>
    <row r="617" spans="1:26" ht="45" x14ac:dyDescent="0.25">
      <c r="A617" s="26">
        <f t="shared" si="9"/>
        <v>616</v>
      </c>
      <c r="B617" s="27" t="s">
        <v>2940</v>
      </c>
      <c r="C617" s="27" t="s">
        <v>80</v>
      </c>
      <c r="D617" s="27" t="s">
        <v>5</v>
      </c>
      <c r="E617" s="27" t="s">
        <v>5</v>
      </c>
      <c r="F617" s="27" t="s">
        <v>5</v>
      </c>
      <c r="G617" s="27" t="s">
        <v>7</v>
      </c>
      <c r="H617" s="27" t="s">
        <v>5</v>
      </c>
      <c r="I617" s="27" t="s">
        <v>16</v>
      </c>
      <c r="J617" s="27" t="s">
        <v>4</v>
      </c>
      <c r="K617" s="27" t="s">
        <v>74</v>
      </c>
      <c r="L617" s="27" t="s">
        <v>3</v>
      </c>
      <c r="M617" s="27">
        <v>2</v>
      </c>
      <c r="N617" s="27">
        <v>3</v>
      </c>
      <c r="O617" s="27">
        <v>4</v>
      </c>
      <c r="P617" s="27">
        <v>6</v>
      </c>
      <c r="Q617" s="27">
        <v>5</v>
      </c>
      <c r="R617" s="27">
        <v>7</v>
      </c>
      <c r="S617" s="27">
        <v>8</v>
      </c>
      <c r="T617" s="27" t="s">
        <v>5</v>
      </c>
      <c r="U617" s="27" t="s">
        <v>7</v>
      </c>
      <c r="V617" s="28" t="s">
        <v>6</v>
      </c>
      <c r="W617" s="29" t="s">
        <v>2941</v>
      </c>
      <c r="X617" s="28" t="s">
        <v>17</v>
      </c>
      <c r="Y617" s="29" t="s">
        <v>2942</v>
      </c>
      <c r="Z617" s="28" t="s">
        <v>6</v>
      </c>
    </row>
    <row r="618" spans="1:26" ht="45" x14ac:dyDescent="0.25">
      <c r="A618" s="26">
        <f t="shared" si="9"/>
        <v>617</v>
      </c>
      <c r="B618" s="27" t="s">
        <v>2943</v>
      </c>
      <c r="C618" s="27" t="s">
        <v>73</v>
      </c>
      <c r="D618" s="27" t="s">
        <v>5</v>
      </c>
      <c r="E618" s="27" t="s">
        <v>2</v>
      </c>
      <c r="F618" s="27" t="s">
        <v>2</v>
      </c>
      <c r="G618" s="27" t="s">
        <v>5</v>
      </c>
      <c r="H618" s="27" t="s">
        <v>5</v>
      </c>
      <c r="I618" s="27" t="s">
        <v>2</v>
      </c>
      <c r="J618" s="27" t="s">
        <v>4</v>
      </c>
      <c r="K618" s="27" t="s">
        <v>74</v>
      </c>
      <c r="L618" s="27">
        <v>8</v>
      </c>
      <c r="M618" s="27">
        <v>2</v>
      </c>
      <c r="N618" s="27" t="s">
        <v>3</v>
      </c>
      <c r="O618" s="27">
        <v>3</v>
      </c>
      <c r="P618" s="27">
        <v>7</v>
      </c>
      <c r="Q618" s="27">
        <v>4</v>
      </c>
      <c r="R618" s="27">
        <v>6</v>
      </c>
      <c r="S618" s="27">
        <v>5</v>
      </c>
      <c r="T618" s="27" t="s">
        <v>2</v>
      </c>
      <c r="U618" s="27" t="s">
        <v>4</v>
      </c>
      <c r="V618" s="28" t="s">
        <v>2944</v>
      </c>
      <c r="W618" s="29" t="s">
        <v>2945</v>
      </c>
      <c r="X618" s="28" t="s">
        <v>6</v>
      </c>
      <c r="Y618" s="29" t="s">
        <v>2946</v>
      </c>
      <c r="Z618" s="28" t="s">
        <v>2947</v>
      </c>
    </row>
    <row r="619" spans="1:26" ht="120" x14ac:dyDescent="0.25">
      <c r="A619" s="26">
        <f t="shared" si="9"/>
        <v>618</v>
      </c>
      <c r="B619" s="27" t="s">
        <v>2948</v>
      </c>
      <c r="C619" s="27" t="s">
        <v>80</v>
      </c>
      <c r="D619" s="27" t="s">
        <v>7</v>
      </c>
      <c r="E619" s="27" t="s">
        <v>5</v>
      </c>
      <c r="F619" s="27" t="s">
        <v>5</v>
      </c>
      <c r="G619" s="27" t="s">
        <v>7</v>
      </c>
      <c r="H619" s="27" t="s">
        <v>5</v>
      </c>
      <c r="I619" s="27" t="s">
        <v>7</v>
      </c>
      <c r="J619" s="27" t="s">
        <v>4</v>
      </c>
      <c r="K619" s="27" t="s">
        <v>3</v>
      </c>
      <c r="L619" s="27">
        <v>2</v>
      </c>
      <c r="M619" s="27">
        <v>3</v>
      </c>
      <c r="N619" s="27">
        <v>4</v>
      </c>
      <c r="O619" s="27">
        <v>5</v>
      </c>
      <c r="P619" s="27" t="s">
        <v>74</v>
      </c>
      <c r="Q619" s="27">
        <v>6</v>
      </c>
      <c r="R619" s="27">
        <v>8</v>
      </c>
      <c r="S619" s="27">
        <v>7</v>
      </c>
      <c r="T619" s="27" t="s">
        <v>4</v>
      </c>
      <c r="U619" s="27" t="s">
        <v>16</v>
      </c>
      <c r="V619" s="28" t="s">
        <v>2949</v>
      </c>
      <c r="W619" s="29" t="s">
        <v>2950</v>
      </c>
      <c r="X619" s="28" t="s">
        <v>2951</v>
      </c>
      <c r="Y619" s="29" t="s">
        <v>2952</v>
      </c>
      <c r="Z619" s="28" t="s">
        <v>2953</v>
      </c>
    </row>
    <row r="620" spans="1:26" ht="45" x14ac:dyDescent="0.25">
      <c r="A620" s="26">
        <f t="shared" si="9"/>
        <v>619</v>
      </c>
      <c r="B620" s="27" t="s">
        <v>2954</v>
      </c>
      <c r="C620" s="27" t="s">
        <v>80</v>
      </c>
      <c r="D620" s="27" t="s">
        <v>5</v>
      </c>
      <c r="E620" s="27" t="s">
        <v>7</v>
      </c>
      <c r="F620" s="27" t="s">
        <v>7</v>
      </c>
      <c r="G620" s="27" t="s">
        <v>7</v>
      </c>
      <c r="H620" s="27" t="s">
        <v>4</v>
      </c>
      <c r="I620" s="27" t="s">
        <v>16</v>
      </c>
      <c r="J620" s="27" t="s">
        <v>4</v>
      </c>
      <c r="K620" s="27" t="s">
        <v>3</v>
      </c>
      <c r="L620" s="27">
        <v>2</v>
      </c>
      <c r="M620" s="27">
        <v>3</v>
      </c>
      <c r="N620" s="27">
        <v>4</v>
      </c>
      <c r="O620" s="27">
        <v>7</v>
      </c>
      <c r="P620" s="27">
        <v>6</v>
      </c>
      <c r="Q620" s="27">
        <v>8</v>
      </c>
      <c r="R620" s="27">
        <v>5</v>
      </c>
      <c r="S620" s="27" t="s">
        <v>74</v>
      </c>
      <c r="T620" s="27" t="s">
        <v>4</v>
      </c>
      <c r="U620" s="27" t="s">
        <v>4</v>
      </c>
      <c r="V620" s="28" t="s">
        <v>2955</v>
      </c>
      <c r="W620" s="29" t="s">
        <v>2956</v>
      </c>
      <c r="X620" s="28" t="s">
        <v>17</v>
      </c>
      <c r="Y620" s="29" t="s">
        <v>2957</v>
      </c>
      <c r="Z620" s="28" t="s">
        <v>2958</v>
      </c>
    </row>
    <row r="621" spans="1:26" ht="120" x14ac:dyDescent="0.25">
      <c r="A621" s="26">
        <f t="shared" si="9"/>
        <v>620</v>
      </c>
      <c r="B621" s="27" t="s">
        <v>2959</v>
      </c>
      <c r="C621" s="27" t="s">
        <v>85</v>
      </c>
      <c r="D621" s="27" t="s">
        <v>5</v>
      </c>
      <c r="E621" s="27" t="s">
        <v>5</v>
      </c>
      <c r="F621" s="27" t="s">
        <v>5</v>
      </c>
      <c r="G621" s="27" t="s">
        <v>5</v>
      </c>
      <c r="H621" s="27" t="s">
        <v>5</v>
      </c>
      <c r="I621" s="27" t="s">
        <v>4</v>
      </c>
      <c r="J621" s="27" t="s">
        <v>5</v>
      </c>
      <c r="K621" s="27" t="s">
        <v>74</v>
      </c>
      <c r="L621" s="27">
        <v>8</v>
      </c>
      <c r="M621" s="27" t="s">
        <v>3</v>
      </c>
      <c r="N621" s="27">
        <v>2</v>
      </c>
      <c r="O621" s="27">
        <v>3</v>
      </c>
      <c r="P621" s="27">
        <v>5</v>
      </c>
      <c r="Q621" s="27">
        <v>4</v>
      </c>
      <c r="R621" s="27">
        <v>6</v>
      </c>
      <c r="S621" s="27">
        <v>7</v>
      </c>
      <c r="T621" s="27" t="s">
        <v>2</v>
      </c>
      <c r="U621" s="27" t="s">
        <v>4</v>
      </c>
      <c r="V621" s="28" t="s">
        <v>6</v>
      </c>
      <c r="W621" s="29" t="s">
        <v>2960</v>
      </c>
      <c r="X621" s="28" t="s">
        <v>6</v>
      </c>
      <c r="Y621" s="29" t="s">
        <v>6</v>
      </c>
      <c r="Z621" s="28" t="s">
        <v>6</v>
      </c>
    </row>
    <row r="622" spans="1:26" ht="105" x14ac:dyDescent="0.25">
      <c r="A622" s="26">
        <f t="shared" si="9"/>
        <v>621</v>
      </c>
      <c r="B622" s="27" t="s">
        <v>2961</v>
      </c>
      <c r="C622" s="27" t="s">
        <v>80</v>
      </c>
      <c r="D622" s="27" t="s">
        <v>5</v>
      </c>
      <c r="E622" s="27" t="s">
        <v>5</v>
      </c>
      <c r="F622" s="27" t="s">
        <v>5</v>
      </c>
      <c r="G622" s="27" t="s">
        <v>5</v>
      </c>
      <c r="H622" s="27" t="s">
        <v>2</v>
      </c>
      <c r="I622" s="27" t="s">
        <v>5</v>
      </c>
      <c r="J622" s="27" t="s">
        <v>5</v>
      </c>
      <c r="K622" s="27">
        <v>8</v>
      </c>
      <c r="L622" s="27" t="s">
        <v>74</v>
      </c>
      <c r="M622" s="27" t="s">
        <v>3</v>
      </c>
      <c r="N622" s="27">
        <v>7</v>
      </c>
      <c r="O622" s="27">
        <v>3</v>
      </c>
      <c r="P622" s="27">
        <v>6</v>
      </c>
      <c r="Q622" s="27">
        <v>2</v>
      </c>
      <c r="R622" s="27">
        <v>4</v>
      </c>
      <c r="S622" s="27">
        <v>5</v>
      </c>
      <c r="T622" s="27" t="s">
        <v>5</v>
      </c>
      <c r="U622" s="27" t="s">
        <v>5</v>
      </c>
      <c r="V622" s="28" t="s">
        <v>2962</v>
      </c>
      <c r="W622" s="29" t="s">
        <v>2963</v>
      </c>
      <c r="X622" s="28" t="s">
        <v>2964</v>
      </c>
      <c r="Y622" s="29" t="s">
        <v>9</v>
      </c>
      <c r="Z622" s="28" t="s">
        <v>2965</v>
      </c>
    </row>
    <row r="623" spans="1:26" ht="75" x14ac:dyDescent="0.25">
      <c r="A623" s="26">
        <f t="shared" si="9"/>
        <v>622</v>
      </c>
      <c r="B623" s="27" t="s">
        <v>2966</v>
      </c>
      <c r="C623" s="27" t="s">
        <v>80</v>
      </c>
      <c r="D623" s="27" t="s">
        <v>2</v>
      </c>
      <c r="E623" s="27" t="s">
        <v>5</v>
      </c>
      <c r="F623" s="27" t="s">
        <v>2</v>
      </c>
      <c r="G623" s="27" t="s">
        <v>7</v>
      </c>
      <c r="H623" s="27" t="s">
        <v>4</v>
      </c>
      <c r="I623" s="27" t="s">
        <v>7</v>
      </c>
      <c r="J623" s="27" t="s">
        <v>4</v>
      </c>
      <c r="K623" s="27" t="s">
        <v>74</v>
      </c>
      <c r="L623" s="27">
        <v>8</v>
      </c>
      <c r="M623" s="27">
        <v>7</v>
      </c>
      <c r="N623" s="27">
        <v>6</v>
      </c>
      <c r="O623" s="27" t="s">
        <v>3</v>
      </c>
      <c r="P623" s="27">
        <v>5</v>
      </c>
      <c r="Q623" s="27">
        <v>2</v>
      </c>
      <c r="R623" s="27">
        <v>3</v>
      </c>
      <c r="S623" s="27">
        <v>4</v>
      </c>
      <c r="T623" s="27" t="s">
        <v>7</v>
      </c>
      <c r="U623" s="27" t="s">
        <v>16</v>
      </c>
      <c r="V623" s="28" t="s">
        <v>2684</v>
      </c>
      <c r="W623" s="29" t="s">
        <v>2685</v>
      </c>
      <c r="X623" s="28" t="s">
        <v>2686</v>
      </c>
      <c r="Y623" s="29" t="s">
        <v>2687</v>
      </c>
      <c r="Z623" s="28" t="s">
        <v>9</v>
      </c>
    </row>
    <row r="624" spans="1:26" ht="45" x14ac:dyDescent="0.25">
      <c r="A624" s="26">
        <f t="shared" si="9"/>
        <v>623</v>
      </c>
      <c r="B624" s="27" t="s">
        <v>2967</v>
      </c>
      <c r="C624" s="27" t="s">
        <v>85</v>
      </c>
      <c r="D624" s="27" t="s">
        <v>5</v>
      </c>
      <c r="E624" s="27" t="s">
        <v>5</v>
      </c>
      <c r="F624" s="27" t="s">
        <v>2</v>
      </c>
      <c r="G624" s="27" t="s">
        <v>4</v>
      </c>
      <c r="H624" s="27" t="s">
        <v>7</v>
      </c>
      <c r="I624" s="27" t="s">
        <v>5</v>
      </c>
      <c r="J624" s="27" t="s">
        <v>5</v>
      </c>
      <c r="K624" s="27" t="s">
        <v>3</v>
      </c>
      <c r="L624" s="27">
        <v>5</v>
      </c>
      <c r="M624" s="27">
        <v>3</v>
      </c>
      <c r="N624" s="27">
        <v>4</v>
      </c>
      <c r="O624" s="27">
        <v>2</v>
      </c>
      <c r="P624" s="27">
        <v>6</v>
      </c>
      <c r="Q624" s="27">
        <v>7</v>
      </c>
      <c r="R624" s="27">
        <v>8</v>
      </c>
      <c r="S624" s="27" t="s">
        <v>74</v>
      </c>
      <c r="T624" s="27" t="s">
        <v>5</v>
      </c>
      <c r="U624" s="27" t="s">
        <v>5</v>
      </c>
      <c r="V624" s="28" t="s">
        <v>2968</v>
      </c>
      <c r="W624" s="29" t="s">
        <v>2969</v>
      </c>
      <c r="X624" s="28" t="s">
        <v>9</v>
      </c>
      <c r="Y624" s="29" t="s">
        <v>2970</v>
      </c>
      <c r="Z624" s="28" t="s">
        <v>6</v>
      </c>
    </row>
    <row r="625" spans="1:26" ht="105" x14ac:dyDescent="0.25">
      <c r="A625" s="26">
        <f t="shared" si="9"/>
        <v>624</v>
      </c>
      <c r="B625" s="27" t="s">
        <v>2971</v>
      </c>
      <c r="C625" s="27" t="s">
        <v>73</v>
      </c>
      <c r="D625" s="27" t="s">
        <v>2</v>
      </c>
      <c r="E625" s="27" t="s">
        <v>5</v>
      </c>
      <c r="F625" s="27" t="s">
        <v>5</v>
      </c>
      <c r="G625" s="27" t="s">
        <v>4</v>
      </c>
      <c r="H625" s="27" t="s">
        <v>5</v>
      </c>
      <c r="I625" s="27" t="s">
        <v>5</v>
      </c>
      <c r="J625" s="27" t="s">
        <v>5</v>
      </c>
      <c r="K625" s="27">
        <v>2</v>
      </c>
      <c r="L625" s="27" t="s">
        <v>3</v>
      </c>
      <c r="M625" s="27">
        <v>5</v>
      </c>
      <c r="N625" s="27">
        <v>6</v>
      </c>
      <c r="O625" s="27">
        <v>7</v>
      </c>
      <c r="P625" s="27">
        <v>4</v>
      </c>
      <c r="Q625" s="27">
        <v>3</v>
      </c>
      <c r="R625" s="27">
        <v>8</v>
      </c>
      <c r="S625" s="27" t="s">
        <v>74</v>
      </c>
      <c r="T625" s="27" t="s">
        <v>5</v>
      </c>
      <c r="U625" s="27" t="s">
        <v>5</v>
      </c>
      <c r="V625" s="28" t="s">
        <v>2972</v>
      </c>
      <c r="W625" s="29" t="s">
        <v>2973</v>
      </c>
      <c r="X625" s="28" t="s">
        <v>2974</v>
      </c>
      <c r="Y625" s="29" t="s">
        <v>2975</v>
      </c>
      <c r="Z625" s="28" t="s">
        <v>2976</v>
      </c>
    </row>
    <row r="626" spans="1:26" ht="45" x14ac:dyDescent="0.25">
      <c r="A626" s="26">
        <f t="shared" si="9"/>
        <v>625</v>
      </c>
      <c r="B626" s="27" t="s">
        <v>2977</v>
      </c>
      <c r="C626" s="27" t="s">
        <v>85</v>
      </c>
      <c r="D626" s="27" t="s">
        <v>2</v>
      </c>
      <c r="E626" s="27" t="s">
        <v>5</v>
      </c>
      <c r="F626" s="27" t="s">
        <v>5</v>
      </c>
      <c r="G626" s="27" t="s">
        <v>5</v>
      </c>
      <c r="H626" s="27" t="s">
        <v>7</v>
      </c>
      <c r="I626" s="27" t="s">
        <v>7</v>
      </c>
      <c r="J626" s="27" t="s">
        <v>7</v>
      </c>
      <c r="K626" s="27" t="s">
        <v>3</v>
      </c>
      <c r="L626" s="27">
        <v>2</v>
      </c>
      <c r="M626" s="27">
        <v>3</v>
      </c>
      <c r="N626" s="27">
        <v>4</v>
      </c>
      <c r="O626" s="27">
        <v>5</v>
      </c>
      <c r="P626" s="27" t="s">
        <v>74</v>
      </c>
      <c r="Q626" s="27">
        <v>6</v>
      </c>
      <c r="R626" s="27">
        <v>7</v>
      </c>
      <c r="S626" s="27">
        <v>8</v>
      </c>
      <c r="T626" s="27" t="s">
        <v>7</v>
      </c>
      <c r="U626" s="27" t="s">
        <v>5</v>
      </c>
      <c r="V626" s="28" t="s">
        <v>2978</v>
      </c>
      <c r="W626" s="29" t="s">
        <v>2979</v>
      </c>
      <c r="X626" s="28" t="s">
        <v>2980</v>
      </c>
      <c r="Y626" s="29" t="s">
        <v>2981</v>
      </c>
      <c r="Z626" s="28" t="s">
        <v>6</v>
      </c>
    </row>
    <row r="627" spans="1:26" ht="120" x14ac:dyDescent="0.25">
      <c r="A627" s="26">
        <f t="shared" si="9"/>
        <v>626</v>
      </c>
      <c r="B627" s="27" t="s">
        <v>2982</v>
      </c>
      <c r="C627" s="27" t="s">
        <v>80</v>
      </c>
      <c r="D627" s="27" t="s">
        <v>5</v>
      </c>
      <c r="E627" s="27" t="s">
        <v>5</v>
      </c>
      <c r="F627" s="27" t="s">
        <v>5</v>
      </c>
      <c r="G627" s="27" t="s">
        <v>7</v>
      </c>
      <c r="H627" s="27" t="s">
        <v>7</v>
      </c>
      <c r="I627" s="27" t="s">
        <v>5</v>
      </c>
      <c r="J627" s="27" t="s">
        <v>2</v>
      </c>
      <c r="K627" s="27" t="s">
        <v>3</v>
      </c>
      <c r="L627" s="27">
        <v>2</v>
      </c>
      <c r="M627" s="27">
        <v>8</v>
      </c>
      <c r="N627" s="27">
        <v>5</v>
      </c>
      <c r="O627" s="27">
        <v>3</v>
      </c>
      <c r="P627" s="27" t="s">
        <v>74</v>
      </c>
      <c r="Q627" s="27">
        <v>4</v>
      </c>
      <c r="R627" s="27">
        <v>6</v>
      </c>
      <c r="S627" s="27">
        <v>7</v>
      </c>
      <c r="T627" s="27" t="s">
        <v>2</v>
      </c>
      <c r="U627" s="27" t="s">
        <v>2</v>
      </c>
      <c r="V627" s="28" t="s">
        <v>2983</v>
      </c>
      <c r="W627" s="29" t="s">
        <v>2984</v>
      </c>
      <c r="X627" s="28" t="s">
        <v>2985</v>
      </c>
      <c r="Y627" s="29" t="s">
        <v>2986</v>
      </c>
      <c r="Z627" s="28" t="s">
        <v>2987</v>
      </c>
    </row>
    <row r="628" spans="1:26" ht="225" x14ac:dyDescent="0.25">
      <c r="A628" s="26">
        <f t="shared" si="9"/>
        <v>627</v>
      </c>
      <c r="B628" s="27" t="s">
        <v>2988</v>
      </c>
      <c r="C628" s="27" t="s">
        <v>80</v>
      </c>
      <c r="D628" s="27" t="s">
        <v>7</v>
      </c>
      <c r="E628" s="27" t="s">
        <v>7</v>
      </c>
      <c r="F628" s="27" t="s">
        <v>7</v>
      </c>
      <c r="G628" s="27" t="s">
        <v>7</v>
      </c>
      <c r="H628" s="27" t="s">
        <v>7</v>
      </c>
      <c r="I628" s="27" t="s">
        <v>5</v>
      </c>
      <c r="J628" s="27" t="s">
        <v>7</v>
      </c>
      <c r="K628" s="27">
        <v>3</v>
      </c>
      <c r="L628" s="27">
        <v>4</v>
      </c>
      <c r="M628" s="27">
        <v>5</v>
      </c>
      <c r="N628" s="27">
        <v>2</v>
      </c>
      <c r="O628" s="27">
        <v>6</v>
      </c>
      <c r="P628" s="27" t="s">
        <v>74</v>
      </c>
      <c r="Q628" s="27" t="s">
        <v>3</v>
      </c>
      <c r="R628" s="27">
        <v>7</v>
      </c>
      <c r="S628" s="27">
        <v>8</v>
      </c>
      <c r="T628" s="27" t="s">
        <v>5</v>
      </c>
      <c r="U628" s="27" t="s">
        <v>7</v>
      </c>
      <c r="V628" s="28" t="s">
        <v>2989</v>
      </c>
      <c r="W628" s="29" t="s">
        <v>2990</v>
      </c>
      <c r="X628" s="28" t="s">
        <v>2991</v>
      </c>
      <c r="Y628" s="29" t="s">
        <v>2992</v>
      </c>
      <c r="Z628" s="28" t="s">
        <v>2993</v>
      </c>
    </row>
    <row r="629" spans="1:26" ht="210" x14ac:dyDescent="0.25">
      <c r="A629" s="26">
        <f t="shared" si="9"/>
        <v>628</v>
      </c>
      <c r="B629" s="27" t="s">
        <v>2994</v>
      </c>
      <c r="C629" s="27" t="s">
        <v>85</v>
      </c>
      <c r="D629" s="27" t="s">
        <v>4</v>
      </c>
      <c r="E629" s="27" t="s">
        <v>5</v>
      </c>
      <c r="F629" s="27" t="s">
        <v>5</v>
      </c>
      <c r="G629" s="27" t="s">
        <v>5</v>
      </c>
      <c r="H629" s="27" t="s">
        <v>4</v>
      </c>
      <c r="I629" s="27" t="s">
        <v>5</v>
      </c>
      <c r="J629" s="27" t="s">
        <v>4</v>
      </c>
      <c r="K629" s="27">
        <v>6</v>
      </c>
      <c r="L629" s="27">
        <v>5</v>
      </c>
      <c r="M629" s="27" t="s">
        <v>74</v>
      </c>
      <c r="N629" s="27">
        <v>4</v>
      </c>
      <c r="O629" s="27">
        <v>3</v>
      </c>
      <c r="P629" s="27">
        <v>2</v>
      </c>
      <c r="Q629" s="27" t="s">
        <v>3</v>
      </c>
      <c r="R629" s="27">
        <v>8</v>
      </c>
      <c r="S629" s="27">
        <v>7</v>
      </c>
      <c r="T629" s="27" t="s">
        <v>5</v>
      </c>
      <c r="U629" s="27" t="s">
        <v>2</v>
      </c>
      <c r="V629" s="28" t="s">
        <v>2995</v>
      </c>
      <c r="W629" s="29" t="s">
        <v>2996</v>
      </c>
      <c r="X629" s="28" t="s">
        <v>2997</v>
      </c>
      <c r="Y629" s="29" t="s">
        <v>2998</v>
      </c>
      <c r="Z629" s="28" t="s">
        <v>2999</v>
      </c>
    </row>
    <row r="630" spans="1:26" ht="45" x14ac:dyDescent="0.25">
      <c r="A630" s="26">
        <f t="shared" si="9"/>
        <v>629</v>
      </c>
      <c r="B630" s="27" t="s">
        <v>3000</v>
      </c>
      <c r="C630" s="27" t="s">
        <v>80</v>
      </c>
      <c r="D630" s="27" t="s">
        <v>7</v>
      </c>
      <c r="E630" s="27" t="s">
        <v>5</v>
      </c>
      <c r="F630" s="27" t="s">
        <v>7</v>
      </c>
      <c r="G630" s="27" t="s">
        <v>7</v>
      </c>
      <c r="H630" s="27" t="s">
        <v>5</v>
      </c>
      <c r="I630" s="27" t="s">
        <v>16</v>
      </c>
      <c r="J630" s="27" t="s">
        <v>16</v>
      </c>
      <c r="K630" s="27">
        <v>7</v>
      </c>
      <c r="L630" s="27">
        <v>6</v>
      </c>
      <c r="M630" s="27">
        <v>5</v>
      </c>
      <c r="N630" s="27">
        <v>4</v>
      </c>
      <c r="O630" s="27">
        <v>8</v>
      </c>
      <c r="P630" s="27" t="s">
        <v>74</v>
      </c>
      <c r="Q630" s="27">
        <v>3</v>
      </c>
      <c r="R630" s="27">
        <v>2</v>
      </c>
      <c r="S630" s="27" t="s">
        <v>3</v>
      </c>
      <c r="T630" s="27" t="s">
        <v>16</v>
      </c>
      <c r="U630" s="27" t="s">
        <v>7</v>
      </c>
      <c r="V630" s="28" t="s">
        <v>3001</v>
      </c>
      <c r="W630" s="29" t="s">
        <v>3002</v>
      </c>
      <c r="X630" s="28" t="s">
        <v>14</v>
      </c>
      <c r="Y630" s="29" t="s">
        <v>3003</v>
      </c>
      <c r="Z630" s="28" t="s">
        <v>3004</v>
      </c>
    </row>
    <row r="631" spans="1:26" ht="409.5" x14ac:dyDescent="0.25">
      <c r="A631" s="26">
        <f t="shared" si="9"/>
        <v>630</v>
      </c>
      <c r="B631" s="27" t="s">
        <v>3005</v>
      </c>
      <c r="C631" s="27" t="s">
        <v>73</v>
      </c>
      <c r="D631" s="27" t="s">
        <v>5</v>
      </c>
      <c r="E631" s="27" t="s">
        <v>5</v>
      </c>
      <c r="F631" s="27" t="s">
        <v>5</v>
      </c>
      <c r="G631" s="27" t="s">
        <v>5</v>
      </c>
      <c r="H631" s="27" t="s">
        <v>5</v>
      </c>
      <c r="I631" s="27" t="s">
        <v>7</v>
      </c>
      <c r="J631" s="27" t="s">
        <v>7</v>
      </c>
      <c r="K631" s="27">
        <v>6</v>
      </c>
      <c r="L631" s="27">
        <v>7</v>
      </c>
      <c r="M631" s="27">
        <v>5</v>
      </c>
      <c r="N631" s="27">
        <v>3</v>
      </c>
      <c r="O631" s="27">
        <v>2</v>
      </c>
      <c r="P631" s="27">
        <v>4</v>
      </c>
      <c r="Q631" s="27" t="s">
        <v>3</v>
      </c>
      <c r="R631" s="27">
        <v>8</v>
      </c>
      <c r="S631" s="27" t="s">
        <v>74</v>
      </c>
      <c r="T631" s="27" t="s">
        <v>2</v>
      </c>
      <c r="U631" s="27" t="s">
        <v>5</v>
      </c>
      <c r="V631" s="28" t="s">
        <v>3006</v>
      </c>
      <c r="W631" s="29" t="s">
        <v>3007</v>
      </c>
      <c r="X631" s="28" t="s">
        <v>3008</v>
      </c>
      <c r="Y631" s="29" t="s">
        <v>3009</v>
      </c>
      <c r="Z631" s="28" t="s">
        <v>3010</v>
      </c>
    </row>
    <row r="632" spans="1:26" ht="45" x14ac:dyDescent="0.25">
      <c r="A632" s="26">
        <f t="shared" si="9"/>
        <v>631</v>
      </c>
      <c r="B632" s="27" t="s">
        <v>3011</v>
      </c>
      <c r="C632" s="27" t="s">
        <v>85</v>
      </c>
      <c r="D632" s="27" t="s">
        <v>5</v>
      </c>
      <c r="E632" s="27" t="s">
        <v>5</v>
      </c>
      <c r="F632" s="27" t="s">
        <v>5</v>
      </c>
      <c r="G632" s="27" t="s">
        <v>4</v>
      </c>
      <c r="H632" s="27" t="s">
        <v>5</v>
      </c>
      <c r="I632" s="27" t="s">
        <v>5</v>
      </c>
      <c r="J632" s="27" t="s">
        <v>5</v>
      </c>
      <c r="K632" s="27" t="s">
        <v>3</v>
      </c>
      <c r="L632" s="27">
        <v>2</v>
      </c>
      <c r="M632" s="27">
        <v>3</v>
      </c>
      <c r="N632" s="27">
        <v>4</v>
      </c>
      <c r="O632" s="27">
        <v>5</v>
      </c>
      <c r="P632" s="27">
        <v>6</v>
      </c>
      <c r="Q632" s="27">
        <v>7</v>
      </c>
      <c r="R632" s="27">
        <v>8</v>
      </c>
      <c r="S632" s="27" t="s">
        <v>74</v>
      </c>
      <c r="T632" s="27" t="s">
        <v>5</v>
      </c>
      <c r="U632" s="27" t="s">
        <v>7</v>
      </c>
      <c r="V632" s="28" t="s">
        <v>3012</v>
      </c>
      <c r="W632" s="29" t="s">
        <v>3013</v>
      </c>
      <c r="X632" s="28" t="s">
        <v>3014</v>
      </c>
      <c r="Y632" s="29" t="s">
        <v>3015</v>
      </c>
      <c r="Z632" s="28" t="s">
        <v>6</v>
      </c>
    </row>
    <row r="633" spans="1:26" ht="45" x14ac:dyDescent="0.25">
      <c r="A633" s="26">
        <f t="shared" si="9"/>
        <v>632</v>
      </c>
      <c r="B633" s="27" t="s">
        <v>3016</v>
      </c>
      <c r="C633" s="27" t="s">
        <v>80</v>
      </c>
      <c r="D633" s="27" t="s">
        <v>7</v>
      </c>
      <c r="E633" s="27" t="s">
        <v>5</v>
      </c>
      <c r="F633" s="27" t="s">
        <v>5</v>
      </c>
      <c r="G633" s="27" t="s">
        <v>5</v>
      </c>
      <c r="H633" s="27" t="s">
        <v>4</v>
      </c>
      <c r="I633" s="27" t="s">
        <v>4</v>
      </c>
      <c r="J633" s="27" t="s">
        <v>5</v>
      </c>
      <c r="K633" s="27" t="s">
        <v>74</v>
      </c>
      <c r="L633" s="27">
        <v>8</v>
      </c>
      <c r="M633" s="27">
        <v>5</v>
      </c>
      <c r="N633" s="27">
        <v>4</v>
      </c>
      <c r="O633" s="27">
        <v>3</v>
      </c>
      <c r="P633" s="27">
        <v>2</v>
      </c>
      <c r="Q633" s="27" t="s">
        <v>3</v>
      </c>
      <c r="R633" s="27">
        <v>6</v>
      </c>
      <c r="S633" s="27">
        <v>7</v>
      </c>
      <c r="T633" s="27" t="s">
        <v>5</v>
      </c>
      <c r="U633" s="27" t="s">
        <v>16</v>
      </c>
      <c r="V633" s="28" t="s">
        <v>6</v>
      </c>
      <c r="W633" s="29" t="s">
        <v>3017</v>
      </c>
      <c r="X633" s="28" t="s">
        <v>6</v>
      </c>
      <c r="Y633" s="29" t="s">
        <v>6</v>
      </c>
      <c r="Z633" s="28" t="s">
        <v>6</v>
      </c>
    </row>
    <row r="634" spans="1:26" ht="45" x14ac:dyDescent="0.25">
      <c r="A634" s="26">
        <f t="shared" si="9"/>
        <v>633</v>
      </c>
      <c r="B634" s="27" t="s">
        <v>3018</v>
      </c>
      <c r="C634" s="27" t="s">
        <v>80</v>
      </c>
      <c r="D634" s="27" t="s">
        <v>4</v>
      </c>
      <c r="E634" s="27" t="s">
        <v>4</v>
      </c>
      <c r="F634" s="27" t="s">
        <v>2</v>
      </c>
      <c r="G634" s="27" t="s">
        <v>7</v>
      </c>
      <c r="H634" s="27" t="s">
        <v>4</v>
      </c>
      <c r="I634" s="27" t="s">
        <v>16</v>
      </c>
      <c r="J634" s="27" t="s">
        <v>16</v>
      </c>
      <c r="K634" s="27">
        <v>7</v>
      </c>
      <c r="L634" s="27">
        <v>6</v>
      </c>
      <c r="M634" s="27">
        <v>5</v>
      </c>
      <c r="N634" s="27">
        <v>4</v>
      </c>
      <c r="O634" s="27">
        <v>3</v>
      </c>
      <c r="P634" s="27" t="s">
        <v>3</v>
      </c>
      <c r="Q634" s="27">
        <v>2</v>
      </c>
      <c r="R634" s="27">
        <v>8</v>
      </c>
      <c r="S634" s="27" t="s">
        <v>74</v>
      </c>
      <c r="T634" s="27" t="s">
        <v>2</v>
      </c>
      <c r="U634" s="27" t="s">
        <v>2</v>
      </c>
      <c r="V634" s="28" t="s">
        <v>3019</v>
      </c>
      <c r="W634" s="29" t="s">
        <v>3020</v>
      </c>
      <c r="X634" s="28" t="s">
        <v>3021</v>
      </c>
      <c r="Y634" s="29" t="s">
        <v>3022</v>
      </c>
      <c r="Z634" s="28" t="s">
        <v>6</v>
      </c>
    </row>
    <row r="635" spans="1:26" ht="45" x14ac:dyDescent="0.25">
      <c r="A635" s="26">
        <f t="shared" si="9"/>
        <v>634</v>
      </c>
      <c r="B635" s="27" t="s">
        <v>3023</v>
      </c>
      <c r="C635" s="27" t="s">
        <v>73</v>
      </c>
      <c r="D635" s="27" t="s">
        <v>7</v>
      </c>
      <c r="E635" s="27" t="s">
        <v>5</v>
      </c>
      <c r="F635" s="27" t="s">
        <v>5</v>
      </c>
      <c r="G635" s="27" t="s">
        <v>7</v>
      </c>
      <c r="H635" s="27" t="s">
        <v>7</v>
      </c>
      <c r="I635" s="27" t="s">
        <v>7</v>
      </c>
      <c r="J635" s="27" t="s">
        <v>7</v>
      </c>
      <c r="K635" s="27" t="s">
        <v>74</v>
      </c>
      <c r="L635" s="27">
        <v>8</v>
      </c>
      <c r="M635" s="27">
        <v>4</v>
      </c>
      <c r="N635" s="27">
        <v>3</v>
      </c>
      <c r="O635" s="27">
        <v>2</v>
      </c>
      <c r="P635" s="27">
        <v>5</v>
      </c>
      <c r="Q635" s="27" t="s">
        <v>3</v>
      </c>
      <c r="R635" s="27">
        <v>6</v>
      </c>
      <c r="S635" s="27">
        <v>7</v>
      </c>
      <c r="T635" s="27" t="s">
        <v>4</v>
      </c>
      <c r="U635" s="27" t="s">
        <v>7</v>
      </c>
      <c r="V635" s="28" t="s">
        <v>6</v>
      </c>
      <c r="W635" s="29" t="s">
        <v>6</v>
      </c>
      <c r="X635" s="28" t="s">
        <v>6</v>
      </c>
      <c r="Y635" s="29" t="s">
        <v>6</v>
      </c>
      <c r="Z635" s="28" t="s">
        <v>6</v>
      </c>
    </row>
    <row r="636" spans="1:26" ht="210" x14ac:dyDescent="0.25">
      <c r="A636" s="26">
        <f t="shared" si="9"/>
        <v>635</v>
      </c>
      <c r="B636" s="27" t="s">
        <v>3024</v>
      </c>
      <c r="C636" s="27" t="s">
        <v>80</v>
      </c>
      <c r="D636" s="27" t="s">
        <v>5</v>
      </c>
      <c r="E636" s="27" t="s">
        <v>4</v>
      </c>
      <c r="F636" s="27" t="s">
        <v>2</v>
      </c>
      <c r="G636" s="27" t="s">
        <v>7</v>
      </c>
      <c r="H636" s="27" t="s">
        <v>5</v>
      </c>
      <c r="I636" s="27" t="s">
        <v>16</v>
      </c>
      <c r="J636" s="27" t="s">
        <v>2</v>
      </c>
      <c r="K636" s="27">
        <v>8</v>
      </c>
      <c r="L636" s="27">
        <v>7</v>
      </c>
      <c r="M636" s="27">
        <v>6</v>
      </c>
      <c r="N636" s="27">
        <v>5</v>
      </c>
      <c r="O636" s="27">
        <v>4</v>
      </c>
      <c r="P636" s="27" t="s">
        <v>74</v>
      </c>
      <c r="Q636" s="27" t="s">
        <v>3</v>
      </c>
      <c r="R636" s="27">
        <v>2</v>
      </c>
      <c r="S636" s="27">
        <v>3</v>
      </c>
      <c r="T636" s="27" t="s">
        <v>4</v>
      </c>
      <c r="U636" s="27" t="s">
        <v>4</v>
      </c>
      <c r="V636" s="28" t="s">
        <v>3025</v>
      </c>
      <c r="W636" s="29" t="s">
        <v>3026</v>
      </c>
      <c r="X636" s="28" t="s">
        <v>3027</v>
      </c>
      <c r="Y636" s="29" t="s">
        <v>3028</v>
      </c>
      <c r="Z636" s="28" t="s">
        <v>3029</v>
      </c>
    </row>
    <row r="637" spans="1:26" ht="90" x14ac:dyDescent="0.25">
      <c r="A637" s="26">
        <f t="shared" si="9"/>
        <v>636</v>
      </c>
      <c r="B637" s="27" t="s">
        <v>3030</v>
      </c>
      <c r="C637" s="27" t="s">
        <v>80</v>
      </c>
      <c r="D637" s="27" t="s">
        <v>7</v>
      </c>
      <c r="E637" s="27" t="s">
        <v>7</v>
      </c>
      <c r="F637" s="27" t="s">
        <v>7</v>
      </c>
      <c r="G637" s="27" t="s">
        <v>7</v>
      </c>
      <c r="H637" s="27" t="s">
        <v>5</v>
      </c>
      <c r="I637" s="27" t="s">
        <v>4</v>
      </c>
      <c r="J637" s="27" t="s">
        <v>4</v>
      </c>
      <c r="K637" s="27">
        <v>2</v>
      </c>
      <c r="L637" s="27" t="s">
        <v>3</v>
      </c>
      <c r="M637" s="27">
        <v>3</v>
      </c>
      <c r="N637" s="27">
        <v>5</v>
      </c>
      <c r="O637" s="27">
        <v>4</v>
      </c>
      <c r="P637" s="27" t="s">
        <v>74</v>
      </c>
      <c r="Q637" s="27">
        <v>8</v>
      </c>
      <c r="R637" s="27">
        <v>7</v>
      </c>
      <c r="S637" s="27">
        <v>6</v>
      </c>
      <c r="T637" s="27" t="s">
        <v>16</v>
      </c>
      <c r="U637" s="27" t="s">
        <v>16</v>
      </c>
      <c r="V637" s="28" t="s">
        <v>3031</v>
      </c>
      <c r="W637" s="29" t="s">
        <v>3032</v>
      </c>
      <c r="X637" s="28" t="s">
        <v>3033</v>
      </c>
      <c r="Y637" s="29" t="s">
        <v>3034</v>
      </c>
      <c r="Z637" s="28" t="s">
        <v>6</v>
      </c>
    </row>
    <row r="638" spans="1:26" ht="60" x14ac:dyDescent="0.25">
      <c r="A638" s="26">
        <f t="shared" si="9"/>
        <v>637</v>
      </c>
      <c r="B638" s="27" t="s">
        <v>3035</v>
      </c>
      <c r="C638" s="27" t="s">
        <v>73</v>
      </c>
      <c r="D638" s="27" t="s">
        <v>5</v>
      </c>
      <c r="E638" s="27" t="s">
        <v>4</v>
      </c>
      <c r="F638" s="27" t="s">
        <v>4</v>
      </c>
      <c r="G638" s="27" t="s">
        <v>5</v>
      </c>
      <c r="H638" s="27" t="s">
        <v>5</v>
      </c>
      <c r="I638" s="27" t="s">
        <v>5</v>
      </c>
      <c r="J638" s="27" t="s">
        <v>2</v>
      </c>
      <c r="K638" s="27" t="s">
        <v>74</v>
      </c>
      <c r="L638" s="27">
        <v>7</v>
      </c>
      <c r="M638" s="27">
        <v>8</v>
      </c>
      <c r="N638" s="27" t="s">
        <v>3</v>
      </c>
      <c r="O638" s="27">
        <v>2</v>
      </c>
      <c r="P638" s="27">
        <v>3</v>
      </c>
      <c r="Q638" s="27">
        <v>4</v>
      </c>
      <c r="R638" s="27">
        <v>5</v>
      </c>
      <c r="S638" s="27">
        <v>6</v>
      </c>
      <c r="T638" s="27" t="s">
        <v>5</v>
      </c>
      <c r="U638" s="27" t="s">
        <v>4</v>
      </c>
      <c r="V638" s="28" t="s">
        <v>3036</v>
      </c>
      <c r="W638" s="29" t="s">
        <v>3037</v>
      </c>
      <c r="X638" s="28" t="s">
        <v>3038</v>
      </c>
      <c r="Y638" s="29" t="s">
        <v>3039</v>
      </c>
      <c r="Z638" s="28" t="s">
        <v>3040</v>
      </c>
    </row>
    <row r="639" spans="1:26" ht="45" x14ac:dyDescent="0.25">
      <c r="A639" s="26">
        <f t="shared" si="9"/>
        <v>638</v>
      </c>
      <c r="B639" s="27" t="s">
        <v>3041</v>
      </c>
      <c r="C639" s="27" t="s">
        <v>73</v>
      </c>
      <c r="D639" s="27" t="s">
        <v>7</v>
      </c>
      <c r="E639" s="27" t="s">
        <v>7</v>
      </c>
      <c r="F639" s="27" t="s">
        <v>7</v>
      </c>
      <c r="G639" s="27" t="s">
        <v>7</v>
      </c>
      <c r="H639" s="27" t="s">
        <v>7</v>
      </c>
      <c r="I639" s="27" t="s">
        <v>5</v>
      </c>
      <c r="J639" s="27" t="s">
        <v>4</v>
      </c>
      <c r="K639" s="27">
        <v>6</v>
      </c>
      <c r="L639" s="27">
        <v>7</v>
      </c>
      <c r="M639" s="27">
        <v>4</v>
      </c>
      <c r="N639" s="27">
        <v>3</v>
      </c>
      <c r="O639" s="27">
        <v>2</v>
      </c>
      <c r="P639" s="27">
        <v>8</v>
      </c>
      <c r="Q639" s="27" t="s">
        <v>3</v>
      </c>
      <c r="R639" s="27">
        <v>5</v>
      </c>
      <c r="S639" s="27" t="s">
        <v>74</v>
      </c>
      <c r="T639" s="27" t="s">
        <v>7</v>
      </c>
      <c r="U639" s="27" t="s">
        <v>5</v>
      </c>
      <c r="V639" s="28" t="s">
        <v>1867</v>
      </c>
      <c r="W639" s="29" t="s">
        <v>1868</v>
      </c>
      <c r="X639" s="28" t="s">
        <v>1869</v>
      </c>
      <c r="Y639" s="29" t="s">
        <v>1870</v>
      </c>
      <c r="Z639" s="28" t="s">
        <v>6</v>
      </c>
    </row>
    <row r="640" spans="1:26" ht="45" x14ac:dyDescent="0.25">
      <c r="A640" s="26">
        <f t="shared" si="9"/>
        <v>639</v>
      </c>
      <c r="B640" s="27" t="s">
        <v>3042</v>
      </c>
      <c r="C640" s="27" t="s">
        <v>80</v>
      </c>
      <c r="D640" s="27" t="s">
        <v>7</v>
      </c>
      <c r="E640" s="27" t="s">
        <v>5</v>
      </c>
      <c r="F640" s="27" t="s">
        <v>5</v>
      </c>
      <c r="G640" s="27" t="s">
        <v>7</v>
      </c>
      <c r="H640" s="27" t="s">
        <v>4</v>
      </c>
      <c r="I640" s="27" t="s">
        <v>4</v>
      </c>
      <c r="J640" s="27" t="s">
        <v>4</v>
      </c>
      <c r="K640" s="27">
        <v>6</v>
      </c>
      <c r="L640" s="27">
        <v>7</v>
      </c>
      <c r="M640" s="27">
        <v>3</v>
      </c>
      <c r="N640" s="27">
        <v>4</v>
      </c>
      <c r="O640" s="27">
        <v>2</v>
      </c>
      <c r="P640" s="27">
        <v>5</v>
      </c>
      <c r="Q640" s="27" t="s">
        <v>3</v>
      </c>
      <c r="R640" s="27" t="s">
        <v>74</v>
      </c>
      <c r="S640" s="27">
        <v>8</v>
      </c>
      <c r="T640" s="27" t="s">
        <v>4</v>
      </c>
      <c r="U640" s="27" t="s">
        <v>4</v>
      </c>
      <c r="V640" s="28" t="s">
        <v>3043</v>
      </c>
      <c r="W640" s="29" t="s">
        <v>3044</v>
      </c>
      <c r="X640" s="28" t="s">
        <v>3045</v>
      </c>
      <c r="Y640" s="29" t="s">
        <v>3046</v>
      </c>
      <c r="Z640" s="28" t="s">
        <v>3047</v>
      </c>
    </row>
    <row r="641" spans="1:26" ht="45" x14ac:dyDescent="0.25">
      <c r="A641" s="26">
        <f t="shared" si="9"/>
        <v>640</v>
      </c>
      <c r="B641" s="27" t="s">
        <v>3048</v>
      </c>
      <c r="C641" s="27" t="s">
        <v>73</v>
      </c>
      <c r="D641" s="27" t="s">
        <v>4</v>
      </c>
      <c r="E641" s="27" t="s">
        <v>5</v>
      </c>
      <c r="F641" s="27" t="s">
        <v>5</v>
      </c>
      <c r="G641" s="27" t="s">
        <v>5</v>
      </c>
      <c r="H641" s="27" t="s">
        <v>5</v>
      </c>
      <c r="I641" s="27" t="s">
        <v>4</v>
      </c>
      <c r="J641" s="27" t="s">
        <v>7</v>
      </c>
      <c r="K641" s="27" t="s">
        <v>74</v>
      </c>
      <c r="L641" s="27" t="s">
        <v>3</v>
      </c>
      <c r="M641" s="27">
        <v>3</v>
      </c>
      <c r="N641" s="27">
        <v>2</v>
      </c>
      <c r="O641" s="27">
        <v>5</v>
      </c>
      <c r="P641" s="27">
        <v>4</v>
      </c>
      <c r="Q641" s="27">
        <v>7</v>
      </c>
      <c r="R641" s="27">
        <v>6</v>
      </c>
      <c r="S641" s="27">
        <v>8</v>
      </c>
      <c r="T641" s="27" t="s">
        <v>5</v>
      </c>
      <c r="U641" s="27" t="s">
        <v>4</v>
      </c>
      <c r="V641" s="28" t="s">
        <v>38</v>
      </c>
      <c r="W641" s="29" t="s">
        <v>3049</v>
      </c>
      <c r="X641" s="28" t="s">
        <v>3050</v>
      </c>
      <c r="Y641" s="29" t="s">
        <v>3051</v>
      </c>
      <c r="Z641" s="28" t="s">
        <v>3052</v>
      </c>
    </row>
    <row r="642" spans="1:26" ht="45" x14ac:dyDescent="0.25">
      <c r="A642" s="26">
        <f t="shared" si="9"/>
        <v>641</v>
      </c>
      <c r="B642" s="27" t="s">
        <v>3053</v>
      </c>
      <c r="C642" s="27" t="s">
        <v>80</v>
      </c>
      <c r="D642" s="27" t="s">
        <v>5</v>
      </c>
      <c r="E642" s="27" t="s">
        <v>5</v>
      </c>
      <c r="F642" s="27" t="s">
        <v>5</v>
      </c>
      <c r="G642" s="27" t="s">
        <v>5</v>
      </c>
      <c r="H642" s="27" t="s">
        <v>5</v>
      </c>
      <c r="I642" s="27" t="s">
        <v>5</v>
      </c>
      <c r="J642" s="27" t="s">
        <v>4</v>
      </c>
      <c r="K642" s="27">
        <v>2</v>
      </c>
      <c r="L642" s="27" t="s">
        <v>3</v>
      </c>
      <c r="M642" s="27">
        <v>4</v>
      </c>
      <c r="N642" s="27">
        <v>3</v>
      </c>
      <c r="O642" s="27">
        <v>5</v>
      </c>
      <c r="P642" s="27">
        <v>8</v>
      </c>
      <c r="Q642" s="27">
        <v>6</v>
      </c>
      <c r="R642" s="27">
        <v>7</v>
      </c>
      <c r="S642" s="27" t="s">
        <v>74</v>
      </c>
      <c r="T642" s="27" t="s">
        <v>4</v>
      </c>
      <c r="U642" s="27" t="s">
        <v>5</v>
      </c>
      <c r="V642" s="28" t="s">
        <v>3054</v>
      </c>
      <c r="W642" s="29" t="s">
        <v>3055</v>
      </c>
      <c r="X642" s="28" t="s">
        <v>3056</v>
      </c>
      <c r="Y642" s="29" t="s">
        <v>917</v>
      </c>
      <c r="Z642" s="28" t="s">
        <v>106</v>
      </c>
    </row>
    <row r="643" spans="1:26" ht="45" x14ac:dyDescent="0.25">
      <c r="A643" s="26">
        <f t="shared" ref="A643:A706" si="10">A642+1</f>
        <v>642</v>
      </c>
      <c r="B643" s="27" t="s">
        <v>3057</v>
      </c>
      <c r="C643" s="27" t="s">
        <v>80</v>
      </c>
      <c r="D643" s="27" t="s">
        <v>2</v>
      </c>
      <c r="E643" s="27" t="s">
        <v>2</v>
      </c>
      <c r="F643" s="27" t="s">
        <v>2</v>
      </c>
      <c r="G643" s="27" t="s">
        <v>4</v>
      </c>
      <c r="H643" s="27" t="s">
        <v>4</v>
      </c>
      <c r="I643" s="27" t="s">
        <v>5</v>
      </c>
      <c r="J643" s="27" t="s">
        <v>5</v>
      </c>
      <c r="K643" s="27" t="s">
        <v>74</v>
      </c>
      <c r="L643" s="27" t="s">
        <v>3</v>
      </c>
      <c r="M643" s="27">
        <v>2</v>
      </c>
      <c r="N643" s="27">
        <v>3</v>
      </c>
      <c r="O643" s="27">
        <v>4</v>
      </c>
      <c r="P643" s="27">
        <v>8</v>
      </c>
      <c r="Q643" s="27">
        <v>5</v>
      </c>
      <c r="R643" s="27">
        <v>7</v>
      </c>
      <c r="S643" s="27">
        <v>6</v>
      </c>
      <c r="T643" s="27" t="s">
        <v>7</v>
      </c>
      <c r="U643" s="27" t="s">
        <v>7</v>
      </c>
      <c r="V643" s="28" t="s">
        <v>3058</v>
      </c>
      <c r="W643" s="29" t="s">
        <v>3059</v>
      </c>
      <c r="X643" s="28" t="s">
        <v>3060</v>
      </c>
      <c r="Y643" s="29" t="s">
        <v>3061</v>
      </c>
      <c r="Z643" s="28" t="s">
        <v>6</v>
      </c>
    </row>
    <row r="644" spans="1:26" ht="60" x14ac:dyDescent="0.25">
      <c r="A644" s="26">
        <f t="shared" si="10"/>
        <v>643</v>
      </c>
      <c r="B644" s="27" t="s">
        <v>3062</v>
      </c>
      <c r="C644" s="27" t="s">
        <v>80</v>
      </c>
      <c r="D644" s="27" t="s">
        <v>7</v>
      </c>
      <c r="E644" s="27" t="s">
        <v>2</v>
      </c>
      <c r="F644" s="27" t="s">
        <v>4</v>
      </c>
      <c r="G644" s="27" t="s">
        <v>7</v>
      </c>
      <c r="H644" s="27" t="s">
        <v>4</v>
      </c>
      <c r="I644" s="27" t="s">
        <v>7</v>
      </c>
      <c r="J644" s="27" t="s">
        <v>4</v>
      </c>
      <c r="K644" s="27" t="s">
        <v>74</v>
      </c>
      <c r="L644" s="27">
        <v>8</v>
      </c>
      <c r="M644" s="27">
        <v>5</v>
      </c>
      <c r="N644" s="27">
        <v>3</v>
      </c>
      <c r="O644" s="27">
        <v>4</v>
      </c>
      <c r="P644" s="27">
        <v>7</v>
      </c>
      <c r="Q644" s="27">
        <v>6</v>
      </c>
      <c r="R644" s="27">
        <v>2</v>
      </c>
      <c r="S644" s="27" t="s">
        <v>3</v>
      </c>
      <c r="T644" s="27" t="s">
        <v>5</v>
      </c>
      <c r="U644" s="27" t="s">
        <v>5</v>
      </c>
      <c r="V644" s="28" t="s">
        <v>3063</v>
      </c>
      <c r="W644" s="29" t="s">
        <v>3064</v>
      </c>
      <c r="X644" s="28" t="s">
        <v>3065</v>
      </c>
      <c r="Y644" s="29" t="s">
        <v>3066</v>
      </c>
      <c r="Z644" s="28" t="s">
        <v>3067</v>
      </c>
    </row>
    <row r="645" spans="1:26" ht="240" x14ac:dyDescent="0.25">
      <c r="A645" s="26">
        <f t="shared" si="10"/>
        <v>644</v>
      </c>
      <c r="B645" s="27" t="s">
        <v>3068</v>
      </c>
      <c r="C645" s="27" t="s">
        <v>80</v>
      </c>
      <c r="D645" s="27" t="s">
        <v>5</v>
      </c>
      <c r="E645" s="27" t="s">
        <v>5</v>
      </c>
      <c r="F645" s="27" t="s">
        <v>5</v>
      </c>
      <c r="G645" s="27" t="s">
        <v>5</v>
      </c>
      <c r="H645" s="27" t="s">
        <v>2</v>
      </c>
      <c r="I645" s="27" t="s">
        <v>4</v>
      </c>
      <c r="J645" s="27" t="s">
        <v>16</v>
      </c>
      <c r="K645" s="27">
        <v>2</v>
      </c>
      <c r="L645" s="27" t="s">
        <v>3</v>
      </c>
      <c r="M645" s="27">
        <v>3</v>
      </c>
      <c r="N645" s="27">
        <v>4</v>
      </c>
      <c r="O645" s="27">
        <v>5</v>
      </c>
      <c r="P645" s="27">
        <v>6</v>
      </c>
      <c r="Q645" s="27">
        <v>7</v>
      </c>
      <c r="R645" s="27">
        <v>8</v>
      </c>
      <c r="S645" s="27" t="s">
        <v>74</v>
      </c>
      <c r="T645" s="27" t="s">
        <v>2</v>
      </c>
      <c r="U645" s="27" t="s">
        <v>16</v>
      </c>
      <c r="V645" s="28" t="s">
        <v>3069</v>
      </c>
      <c r="W645" s="29" t="s">
        <v>3070</v>
      </c>
      <c r="X645" s="28" t="s">
        <v>23</v>
      </c>
      <c r="Y645" s="29" t="s">
        <v>3071</v>
      </c>
      <c r="Z645" s="28" t="s">
        <v>3072</v>
      </c>
    </row>
    <row r="646" spans="1:26" ht="135" x14ac:dyDescent="0.25">
      <c r="A646" s="26">
        <f t="shared" si="10"/>
        <v>645</v>
      </c>
      <c r="B646" s="27" t="s">
        <v>3073</v>
      </c>
      <c r="C646" s="27" t="s">
        <v>80</v>
      </c>
      <c r="D646" s="27" t="s">
        <v>5</v>
      </c>
      <c r="E646" s="27" t="s">
        <v>2</v>
      </c>
      <c r="F646" s="27" t="s">
        <v>5</v>
      </c>
      <c r="G646" s="27" t="s">
        <v>7</v>
      </c>
      <c r="H646" s="27" t="s">
        <v>7</v>
      </c>
      <c r="I646" s="27" t="s">
        <v>7</v>
      </c>
      <c r="J646" s="27" t="s">
        <v>7</v>
      </c>
      <c r="K646" s="27" t="s">
        <v>3</v>
      </c>
      <c r="L646" s="27">
        <v>2</v>
      </c>
      <c r="M646" s="27">
        <v>3</v>
      </c>
      <c r="N646" s="27">
        <v>4</v>
      </c>
      <c r="O646" s="27">
        <v>5</v>
      </c>
      <c r="P646" s="27">
        <v>6</v>
      </c>
      <c r="Q646" s="27">
        <v>7</v>
      </c>
      <c r="R646" s="27">
        <v>8</v>
      </c>
      <c r="S646" s="27" t="s">
        <v>74</v>
      </c>
      <c r="T646" s="27" t="s">
        <v>7</v>
      </c>
      <c r="U646" s="27" t="s">
        <v>7</v>
      </c>
      <c r="V646" s="28" t="s">
        <v>3074</v>
      </c>
      <c r="W646" s="29" t="s">
        <v>3075</v>
      </c>
      <c r="X646" s="28" t="s">
        <v>3076</v>
      </c>
      <c r="Y646" s="29" t="s">
        <v>2873</v>
      </c>
      <c r="Z646" s="28" t="s">
        <v>3075</v>
      </c>
    </row>
    <row r="647" spans="1:26" ht="120" x14ac:dyDescent="0.25">
      <c r="A647" s="26">
        <f t="shared" si="10"/>
        <v>646</v>
      </c>
      <c r="B647" s="27" t="s">
        <v>3077</v>
      </c>
      <c r="C647" s="27" t="s">
        <v>80</v>
      </c>
      <c r="D647" s="27" t="s">
        <v>2</v>
      </c>
      <c r="E647" s="27" t="s">
        <v>7</v>
      </c>
      <c r="F647" s="27" t="s">
        <v>7</v>
      </c>
      <c r="G647" s="27" t="s">
        <v>7</v>
      </c>
      <c r="H647" s="27" t="s">
        <v>5</v>
      </c>
      <c r="I647" s="27" t="s">
        <v>7</v>
      </c>
      <c r="J647" s="27" t="s">
        <v>16</v>
      </c>
      <c r="K647" s="27">
        <v>2</v>
      </c>
      <c r="L647" s="27" t="s">
        <v>3</v>
      </c>
      <c r="M647" s="27">
        <v>4</v>
      </c>
      <c r="N647" s="27">
        <v>3</v>
      </c>
      <c r="O647" s="27">
        <v>6</v>
      </c>
      <c r="P647" s="27" t="s">
        <v>74</v>
      </c>
      <c r="Q647" s="27">
        <v>5</v>
      </c>
      <c r="R647" s="27">
        <v>7</v>
      </c>
      <c r="S647" s="27">
        <v>8</v>
      </c>
      <c r="T647" s="27" t="s">
        <v>2</v>
      </c>
      <c r="U647" s="27" t="s">
        <v>5</v>
      </c>
      <c r="V647" s="28" t="s">
        <v>3078</v>
      </c>
      <c r="W647" s="29" t="s">
        <v>3079</v>
      </c>
      <c r="X647" s="28" t="s">
        <v>3080</v>
      </c>
      <c r="Y647" s="29" t="s">
        <v>3081</v>
      </c>
      <c r="Z647" s="28" t="s">
        <v>3082</v>
      </c>
    </row>
    <row r="648" spans="1:26" ht="300" x14ac:dyDescent="0.25">
      <c r="A648" s="26">
        <f t="shared" si="10"/>
        <v>647</v>
      </c>
      <c r="B648" s="27" t="s">
        <v>3083</v>
      </c>
      <c r="C648" s="27" t="s">
        <v>73</v>
      </c>
      <c r="D648" s="27" t="s">
        <v>5</v>
      </c>
      <c r="E648" s="27" t="s">
        <v>5</v>
      </c>
      <c r="F648" s="27" t="s">
        <v>5</v>
      </c>
      <c r="G648" s="27" t="s">
        <v>7</v>
      </c>
      <c r="H648" s="27" t="s">
        <v>5</v>
      </c>
      <c r="I648" s="27" t="s">
        <v>7</v>
      </c>
      <c r="J648" s="27" t="s">
        <v>7</v>
      </c>
      <c r="K648" s="27">
        <v>7</v>
      </c>
      <c r="L648" s="27">
        <v>6</v>
      </c>
      <c r="M648" s="27">
        <v>5</v>
      </c>
      <c r="N648" s="27" t="s">
        <v>74</v>
      </c>
      <c r="O648" s="27" t="s">
        <v>3</v>
      </c>
      <c r="P648" s="27">
        <v>8</v>
      </c>
      <c r="Q648" s="27">
        <v>2</v>
      </c>
      <c r="R648" s="27">
        <v>4</v>
      </c>
      <c r="S648" s="27">
        <v>3</v>
      </c>
      <c r="T648" s="27" t="s">
        <v>5</v>
      </c>
      <c r="U648" s="27" t="s">
        <v>7</v>
      </c>
      <c r="V648" s="28" t="s">
        <v>3084</v>
      </c>
      <c r="W648" s="29" t="s">
        <v>3085</v>
      </c>
      <c r="X648" s="28" t="s">
        <v>3086</v>
      </c>
      <c r="Y648" s="29" t="s">
        <v>3087</v>
      </c>
      <c r="Z648" s="28" t="s">
        <v>3088</v>
      </c>
    </row>
    <row r="649" spans="1:26" ht="45" x14ac:dyDescent="0.25">
      <c r="A649" s="26">
        <f t="shared" si="10"/>
        <v>648</v>
      </c>
      <c r="B649" s="27" t="s">
        <v>3089</v>
      </c>
      <c r="C649" s="27" t="s">
        <v>80</v>
      </c>
      <c r="D649" s="27" t="s">
        <v>7</v>
      </c>
      <c r="E649" s="27" t="s">
        <v>5</v>
      </c>
      <c r="F649" s="27" t="s">
        <v>5</v>
      </c>
      <c r="G649" s="27" t="s">
        <v>7</v>
      </c>
      <c r="H649" s="27" t="s">
        <v>5</v>
      </c>
      <c r="I649" s="27" t="s">
        <v>5</v>
      </c>
      <c r="J649" s="27" t="s">
        <v>5</v>
      </c>
      <c r="K649" s="27" t="s">
        <v>3</v>
      </c>
      <c r="L649" s="27">
        <v>2</v>
      </c>
      <c r="M649" s="27">
        <v>3</v>
      </c>
      <c r="N649" s="27">
        <v>7</v>
      </c>
      <c r="O649" s="27">
        <v>8</v>
      </c>
      <c r="P649" s="27" t="s">
        <v>74</v>
      </c>
      <c r="Q649" s="27">
        <v>6</v>
      </c>
      <c r="R649" s="27">
        <v>5</v>
      </c>
      <c r="S649" s="27">
        <v>4</v>
      </c>
      <c r="T649" s="27" t="s">
        <v>7</v>
      </c>
      <c r="U649" s="27" t="s">
        <v>4</v>
      </c>
      <c r="V649" s="28" t="s">
        <v>1548</v>
      </c>
      <c r="W649" s="29" t="s">
        <v>1549</v>
      </c>
      <c r="X649" s="28" t="s">
        <v>1550</v>
      </c>
      <c r="Y649" s="29" t="s">
        <v>1551</v>
      </c>
      <c r="Z649" s="28" t="s">
        <v>14</v>
      </c>
    </row>
    <row r="650" spans="1:26" ht="60" x14ac:dyDescent="0.25">
      <c r="A650" s="26">
        <f t="shared" si="10"/>
        <v>649</v>
      </c>
      <c r="B650" s="27" t="s">
        <v>3090</v>
      </c>
      <c r="C650" s="27" t="s">
        <v>73</v>
      </c>
      <c r="D650" s="27" t="s">
        <v>2</v>
      </c>
      <c r="E650" s="27" t="s">
        <v>2</v>
      </c>
      <c r="F650" s="27" t="s">
        <v>2</v>
      </c>
      <c r="G650" s="27" t="s">
        <v>4</v>
      </c>
      <c r="H650" s="27" t="s">
        <v>2</v>
      </c>
      <c r="I650" s="27" t="s">
        <v>16</v>
      </c>
      <c r="J650" s="27" t="s">
        <v>16</v>
      </c>
      <c r="K650" s="27">
        <v>7</v>
      </c>
      <c r="L650" s="27">
        <v>6</v>
      </c>
      <c r="M650" s="27">
        <v>5</v>
      </c>
      <c r="N650" s="27">
        <v>4</v>
      </c>
      <c r="O650" s="27">
        <v>3</v>
      </c>
      <c r="P650" s="27">
        <v>2</v>
      </c>
      <c r="Q650" s="27" t="s">
        <v>3</v>
      </c>
      <c r="R650" s="27" t="s">
        <v>74</v>
      </c>
      <c r="S650" s="27">
        <v>8</v>
      </c>
      <c r="T650" s="27" t="s">
        <v>7</v>
      </c>
      <c r="U650" s="27" t="s">
        <v>5</v>
      </c>
      <c r="V650" s="28" t="s">
        <v>14</v>
      </c>
      <c r="W650" s="29" t="s">
        <v>3091</v>
      </c>
      <c r="X650" s="28" t="s">
        <v>3091</v>
      </c>
      <c r="Y650" s="29" t="s">
        <v>3092</v>
      </c>
      <c r="Z650" s="28" t="s">
        <v>3093</v>
      </c>
    </row>
    <row r="651" spans="1:26" ht="150" x14ac:dyDescent="0.25">
      <c r="A651" s="26">
        <f t="shared" si="10"/>
        <v>650</v>
      </c>
      <c r="B651" s="27" t="s">
        <v>3094</v>
      </c>
      <c r="C651" s="27" t="s">
        <v>73</v>
      </c>
      <c r="D651" s="27" t="s">
        <v>16</v>
      </c>
      <c r="E651" s="27" t="s">
        <v>2</v>
      </c>
      <c r="F651" s="27" t="s">
        <v>2</v>
      </c>
      <c r="G651" s="27" t="s">
        <v>2</v>
      </c>
      <c r="H651" s="27" t="s">
        <v>16</v>
      </c>
      <c r="I651" s="27" t="s">
        <v>16</v>
      </c>
      <c r="J651" s="27" t="s">
        <v>16</v>
      </c>
      <c r="K651" s="27" t="s">
        <v>74</v>
      </c>
      <c r="L651" s="27">
        <v>8</v>
      </c>
      <c r="M651" s="27">
        <v>7</v>
      </c>
      <c r="N651" s="27">
        <v>6</v>
      </c>
      <c r="O651" s="27" t="s">
        <v>3</v>
      </c>
      <c r="P651" s="27">
        <v>5</v>
      </c>
      <c r="Q651" s="27">
        <v>2</v>
      </c>
      <c r="R651" s="27">
        <v>3</v>
      </c>
      <c r="S651" s="27">
        <v>4</v>
      </c>
      <c r="T651" s="27" t="s">
        <v>7</v>
      </c>
      <c r="U651" s="27" t="s">
        <v>7</v>
      </c>
      <c r="V651" s="28" t="s">
        <v>3095</v>
      </c>
      <c r="W651" s="29" t="s">
        <v>3096</v>
      </c>
      <c r="X651" s="28" t="s">
        <v>3097</v>
      </c>
      <c r="Y651" s="29" t="s">
        <v>3098</v>
      </c>
      <c r="Z651" s="28" t="s">
        <v>3099</v>
      </c>
    </row>
    <row r="652" spans="1:26" ht="45" x14ac:dyDescent="0.25">
      <c r="A652" s="26">
        <f t="shared" si="10"/>
        <v>651</v>
      </c>
      <c r="B652" s="27" t="s">
        <v>3100</v>
      </c>
      <c r="C652" s="27" t="s">
        <v>85</v>
      </c>
      <c r="D652" s="27" t="s">
        <v>5</v>
      </c>
      <c r="E652" s="27" t="s">
        <v>5</v>
      </c>
      <c r="F652" s="27" t="s">
        <v>5</v>
      </c>
      <c r="G652" s="27" t="s">
        <v>7</v>
      </c>
      <c r="H652" s="27" t="s">
        <v>7</v>
      </c>
      <c r="I652" s="27" t="s">
        <v>7</v>
      </c>
      <c r="J652" s="27" t="s">
        <v>7</v>
      </c>
      <c r="K652" s="27">
        <v>5</v>
      </c>
      <c r="L652" s="27">
        <v>6</v>
      </c>
      <c r="M652" s="27">
        <v>4</v>
      </c>
      <c r="N652" s="27">
        <v>3</v>
      </c>
      <c r="O652" s="27">
        <v>2</v>
      </c>
      <c r="P652" s="27">
        <v>7</v>
      </c>
      <c r="Q652" s="27" t="s">
        <v>3</v>
      </c>
      <c r="R652" s="27" t="s">
        <v>74</v>
      </c>
      <c r="S652" s="27">
        <v>8</v>
      </c>
      <c r="T652" s="27" t="s">
        <v>5</v>
      </c>
      <c r="U652" s="27" t="s">
        <v>5</v>
      </c>
      <c r="V652" s="28" t="s">
        <v>6</v>
      </c>
      <c r="W652" s="29" t="s">
        <v>6</v>
      </c>
      <c r="X652" s="28" t="s">
        <v>6</v>
      </c>
      <c r="Y652" s="29" t="s">
        <v>6</v>
      </c>
      <c r="Z652" s="28" t="s">
        <v>6</v>
      </c>
    </row>
    <row r="653" spans="1:26" ht="180" x14ac:dyDescent="0.25">
      <c r="A653" s="26">
        <f t="shared" si="10"/>
        <v>652</v>
      </c>
      <c r="B653" s="27" t="s">
        <v>3100</v>
      </c>
      <c r="C653" s="27" t="s">
        <v>80</v>
      </c>
      <c r="D653" s="27" t="s">
        <v>5</v>
      </c>
      <c r="E653" s="27" t="s">
        <v>5</v>
      </c>
      <c r="F653" s="27" t="s">
        <v>5</v>
      </c>
      <c r="G653" s="27" t="s">
        <v>5</v>
      </c>
      <c r="H653" s="27" t="s">
        <v>5</v>
      </c>
      <c r="I653" s="27" t="s">
        <v>7</v>
      </c>
      <c r="J653" s="27" t="s">
        <v>4</v>
      </c>
      <c r="K653" s="27" t="s">
        <v>74</v>
      </c>
      <c r="L653" s="27">
        <v>8</v>
      </c>
      <c r="M653" s="27">
        <v>7</v>
      </c>
      <c r="N653" s="27">
        <v>6</v>
      </c>
      <c r="O653" s="27">
        <v>5</v>
      </c>
      <c r="P653" s="27">
        <v>4</v>
      </c>
      <c r="Q653" s="27">
        <v>3</v>
      </c>
      <c r="R653" s="27">
        <v>2</v>
      </c>
      <c r="S653" s="27" t="s">
        <v>3</v>
      </c>
      <c r="T653" s="27" t="s">
        <v>5</v>
      </c>
      <c r="U653" s="27" t="s">
        <v>7</v>
      </c>
      <c r="V653" s="28" t="s">
        <v>3101</v>
      </c>
      <c r="W653" s="29" t="s">
        <v>3102</v>
      </c>
      <c r="X653" s="28" t="s">
        <v>15</v>
      </c>
      <c r="Y653" s="29" t="s">
        <v>3103</v>
      </c>
      <c r="Z653" s="28" t="s">
        <v>3104</v>
      </c>
    </row>
    <row r="654" spans="1:26" ht="45" x14ac:dyDescent="0.25">
      <c r="A654" s="26">
        <f t="shared" si="10"/>
        <v>653</v>
      </c>
      <c r="B654" s="27" t="s">
        <v>3105</v>
      </c>
      <c r="C654" s="27" t="s">
        <v>80</v>
      </c>
      <c r="D654" s="27" t="s">
        <v>7</v>
      </c>
      <c r="E654" s="27" t="s">
        <v>7</v>
      </c>
      <c r="F654" s="27" t="s">
        <v>7</v>
      </c>
      <c r="G654" s="27" t="s">
        <v>7</v>
      </c>
      <c r="H654" s="27" t="s">
        <v>7</v>
      </c>
      <c r="I654" s="27" t="s">
        <v>7</v>
      </c>
      <c r="J654" s="27" t="s">
        <v>5</v>
      </c>
      <c r="K654" s="27">
        <v>8</v>
      </c>
      <c r="L654" s="27" t="s">
        <v>74</v>
      </c>
      <c r="M654" s="27" t="s">
        <v>3</v>
      </c>
      <c r="N654" s="27">
        <v>2</v>
      </c>
      <c r="O654" s="27">
        <v>3</v>
      </c>
      <c r="P654" s="27">
        <v>5</v>
      </c>
      <c r="Q654" s="27">
        <v>4</v>
      </c>
      <c r="R654" s="27">
        <v>6</v>
      </c>
      <c r="S654" s="27">
        <v>7</v>
      </c>
      <c r="T654" s="27" t="s">
        <v>7</v>
      </c>
      <c r="U654" s="27" t="s">
        <v>7</v>
      </c>
      <c r="V654" s="28" t="s">
        <v>6</v>
      </c>
      <c r="W654" s="29" t="s">
        <v>6</v>
      </c>
      <c r="X654" s="28" t="s">
        <v>6</v>
      </c>
      <c r="Y654" s="29" t="s">
        <v>6</v>
      </c>
      <c r="Z654" s="28" t="s">
        <v>6</v>
      </c>
    </row>
    <row r="655" spans="1:26" ht="45" x14ac:dyDescent="0.25">
      <c r="A655" s="26">
        <f t="shared" si="10"/>
        <v>654</v>
      </c>
      <c r="B655" s="27" t="s">
        <v>3106</v>
      </c>
      <c r="C655" s="27" t="s">
        <v>73</v>
      </c>
      <c r="D655" s="27" t="s">
        <v>2</v>
      </c>
      <c r="E655" s="27" t="s">
        <v>2</v>
      </c>
      <c r="F655" s="27" t="s">
        <v>5</v>
      </c>
      <c r="G655" s="27" t="s">
        <v>5</v>
      </c>
      <c r="H655" s="27" t="s">
        <v>5</v>
      </c>
      <c r="I655" s="27" t="s">
        <v>16</v>
      </c>
      <c r="J655" s="27" t="s">
        <v>16</v>
      </c>
      <c r="K655" s="27" t="s">
        <v>74</v>
      </c>
      <c r="L655" s="27">
        <v>8</v>
      </c>
      <c r="M655" s="27">
        <v>7</v>
      </c>
      <c r="N655" s="27">
        <v>6</v>
      </c>
      <c r="O655" s="27">
        <v>5</v>
      </c>
      <c r="P655" s="27">
        <v>4</v>
      </c>
      <c r="Q655" s="27">
        <v>3</v>
      </c>
      <c r="R655" s="27">
        <v>2</v>
      </c>
      <c r="S655" s="27" t="s">
        <v>3</v>
      </c>
      <c r="T655" s="27" t="s">
        <v>7</v>
      </c>
      <c r="U655" s="27" t="s">
        <v>7</v>
      </c>
      <c r="V655" s="28" t="s">
        <v>3107</v>
      </c>
      <c r="W655" s="29" t="s">
        <v>3108</v>
      </c>
      <c r="X655" s="28" t="s">
        <v>3109</v>
      </c>
      <c r="Y655" s="29" t="s">
        <v>106</v>
      </c>
      <c r="Z655" s="28" t="s">
        <v>3110</v>
      </c>
    </row>
    <row r="656" spans="1:26" ht="45" x14ac:dyDescent="0.25">
      <c r="A656" s="26">
        <f t="shared" si="10"/>
        <v>655</v>
      </c>
      <c r="B656" s="27" t="s">
        <v>3111</v>
      </c>
      <c r="C656" s="27" t="s">
        <v>80</v>
      </c>
      <c r="D656" s="27" t="s">
        <v>7</v>
      </c>
      <c r="E656" s="27" t="s">
        <v>7</v>
      </c>
      <c r="F656" s="27" t="s">
        <v>7</v>
      </c>
      <c r="G656" s="27" t="s">
        <v>7</v>
      </c>
      <c r="H656" s="27" t="s">
        <v>7</v>
      </c>
      <c r="I656" s="27" t="s">
        <v>2</v>
      </c>
      <c r="J656" s="27" t="s">
        <v>16</v>
      </c>
      <c r="K656" s="27">
        <v>2</v>
      </c>
      <c r="L656" s="27" t="s">
        <v>3</v>
      </c>
      <c r="M656" s="27">
        <v>3</v>
      </c>
      <c r="N656" s="27">
        <v>4</v>
      </c>
      <c r="O656" s="27">
        <v>5</v>
      </c>
      <c r="P656" s="27">
        <v>6</v>
      </c>
      <c r="Q656" s="27">
        <v>7</v>
      </c>
      <c r="R656" s="27" t="s">
        <v>74</v>
      </c>
      <c r="S656" s="27">
        <v>8</v>
      </c>
      <c r="T656" s="27" t="s">
        <v>5</v>
      </c>
      <c r="U656" s="27" t="s">
        <v>5</v>
      </c>
      <c r="V656" s="28" t="s">
        <v>3112</v>
      </c>
      <c r="W656" s="29" t="s">
        <v>3113</v>
      </c>
      <c r="X656" s="28" t="s">
        <v>3114</v>
      </c>
      <c r="Y656" s="29" t="s">
        <v>3115</v>
      </c>
      <c r="Z656" s="28" t="s">
        <v>6</v>
      </c>
    </row>
    <row r="657" spans="1:26" ht="90" x14ac:dyDescent="0.25">
      <c r="A657" s="26">
        <f t="shared" si="10"/>
        <v>656</v>
      </c>
      <c r="B657" s="27" t="s">
        <v>3116</v>
      </c>
      <c r="C657" s="27" t="s">
        <v>80</v>
      </c>
      <c r="D657" s="27" t="s">
        <v>5</v>
      </c>
      <c r="E657" s="27" t="s">
        <v>5</v>
      </c>
      <c r="F657" s="27" t="s">
        <v>2</v>
      </c>
      <c r="G657" s="27" t="s">
        <v>5</v>
      </c>
      <c r="H657" s="27" t="s">
        <v>2</v>
      </c>
      <c r="I657" s="27" t="s">
        <v>2</v>
      </c>
      <c r="J657" s="27" t="s">
        <v>5</v>
      </c>
      <c r="K657" s="27">
        <v>8</v>
      </c>
      <c r="L657" s="27">
        <v>7</v>
      </c>
      <c r="M657" s="27">
        <v>3</v>
      </c>
      <c r="N657" s="27">
        <v>6</v>
      </c>
      <c r="O657" s="27">
        <v>5</v>
      </c>
      <c r="P657" s="27" t="s">
        <v>74</v>
      </c>
      <c r="Q657" s="27">
        <v>2</v>
      </c>
      <c r="R657" s="27">
        <v>4</v>
      </c>
      <c r="S657" s="27" t="s">
        <v>3</v>
      </c>
      <c r="T657" s="27" t="s">
        <v>5</v>
      </c>
      <c r="U657" s="27" t="s">
        <v>2</v>
      </c>
      <c r="V657" s="28" t="s">
        <v>3117</v>
      </c>
      <c r="W657" s="29" t="s">
        <v>3118</v>
      </c>
      <c r="X657" s="28" t="s">
        <v>3119</v>
      </c>
      <c r="Y657" s="29" t="s">
        <v>3120</v>
      </c>
      <c r="Z657" s="28" t="s">
        <v>3121</v>
      </c>
    </row>
    <row r="658" spans="1:26" ht="75" x14ac:dyDescent="0.25">
      <c r="A658" s="26">
        <f t="shared" si="10"/>
        <v>657</v>
      </c>
      <c r="B658" s="27" t="s">
        <v>3122</v>
      </c>
      <c r="C658" s="27" t="s">
        <v>85</v>
      </c>
      <c r="D658" s="27" t="s">
        <v>4</v>
      </c>
      <c r="E658" s="27" t="s">
        <v>16</v>
      </c>
      <c r="F658" s="27" t="s">
        <v>16</v>
      </c>
      <c r="G658" s="27" t="s">
        <v>7</v>
      </c>
      <c r="H658" s="27" t="s">
        <v>7</v>
      </c>
      <c r="I658" s="27" t="s">
        <v>7</v>
      </c>
      <c r="J658" s="27" t="s">
        <v>5</v>
      </c>
      <c r="K658" s="27">
        <v>8</v>
      </c>
      <c r="L658" s="27" t="s">
        <v>74</v>
      </c>
      <c r="M658" s="27">
        <v>6</v>
      </c>
      <c r="N658" s="27">
        <v>4</v>
      </c>
      <c r="O658" s="27">
        <v>5</v>
      </c>
      <c r="P658" s="27">
        <v>7</v>
      </c>
      <c r="Q658" s="27" t="s">
        <v>3</v>
      </c>
      <c r="R658" s="27">
        <v>2</v>
      </c>
      <c r="S658" s="27">
        <v>3</v>
      </c>
      <c r="T658" s="27" t="s">
        <v>7</v>
      </c>
      <c r="U658" s="27" t="s">
        <v>7</v>
      </c>
      <c r="V658" s="28" t="s">
        <v>3123</v>
      </c>
      <c r="W658" s="29" t="s">
        <v>3124</v>
      </c>
      <c r="X658" s="28" t="s">
        <v>3125</v>
      </c>
      <c r="Y658" s="29" t="s">
        <v>3126</v>
      </c>
      <c r="Z658" s="28" t="s">
        <v>3127</v>
      </c>
    </row>
    <row r="659" spans="1:26" ht="75" x14ac:dyDescent="0.25">
      <c r="A659" s="26">
        <f t="shared" si="10"/>
        <v>658</v>
      </c>
      <c r="B659" s="27" t="s">
        <v>3128</v>
      </c>
      <c r="C659" s="27" t="s">
        <v>85</v>
      </c>
      <c r="D659" s="27" t="s">
        <v>4</v>
      </c>
      <c r="E659" s="27" t="s">
        <v>5</v>
      </c>
      <c r="F659" s="27" t="s">
        <v>5</v>
      </c>
      <c r="G659" s="27" t="s">
        <v>5</v>
      </c>
      <c r="H659" s="27" t="s">
        <v>2</v>
      </c>
      <c r="I659" s="27" t="s">
        <v>5</v>
      </c>
      <c r="J659" s="27" t="s">
        <v>2</v>
      </c>
      <c r="K659" s="27" t="s">
        <v>74</v>
      </c>
      <c r="L659" s="27" t="s">
        <v>3</v>
      </c>
      <c r="M659" s="27">
        <v>5</v>
      </c>
      <c r="N659" s="27">
        <v>6</v>
      </c>
      <c r="O659" s="27">
        <v>3</v>
      </c>
      <c r="P659" s="27">
        <v>7</v>
      </c>
      <c r="Q659" s="27">
        <v>2</v>
      </c>
      <c r="R659" s="27">
        <v>8</v>
      </c>
      <c r="S659" s="27">
        <v>4</v>
      </c>
      <c r="T659" s="27" t="s">
        <v>7</v>
      </c>
      <c r="U659" s="27" t="s">
        <v>4</v>
      </c>
      <c r="V659" s="28" t="s">
        <v>3129</v>
      </c>
      <c r="W659" s="29" t="s">
        <v>3130</v>
      </c>
      <c r="X659" s="28" t="s">
        <v>3131</v>
      </c>
      <c r="Y659" s="29" t="s">
        <v>3132</v>
      </c>
      <c r="Z659" s="28" t="s">
        <v>3133</v>
      </c>
    </row>
    <row r="660" spans="1:26" ht="90" x14ac:dyDescent="0.25">
      <c r="A660" s="26">
        <f t="shared" si="10"/>
        <v>659</v>
      </c>
      <c r="B660" s="27" t="s">
        <v>3134</v>
      </c>
      <c r="C660" s="27" t="s">
        <v>85</v>
      </c>
      <c r="D660" s="27" t="s">
        <v>5</v>
      </c>
      <c r="E660" s="27" t="s">
        <v>2</v>
      </c>
      <c r="F660" s="27" t="s">
        <v>4</v>
      </c>
      <c r="G660" s="27" t="s">
        <v>4</v>
      </c>
      <c r="H660" s="27" t="s">
        <v>5</v>
      </c>
      <c r="I660" s="27" t="s">
        <v>5</v>
      </c>
      <c r="J660" s="27" t="s">
        <v>5</v>
      </c>
      <c r="K660" s="27">
        <v>6</v>
      </c>
      <c r="L660" s="27">
        <v>5</v>
      </c>
      <c r="M660" s="27" t="s">
        <v>74</v>
      </c>
      <c r="N660" s="27">
        <v>2</v>
      </c>
      <c r="O660" s="27">
        <v>3</v>
      </c>
      <c r="P660" s="27" t="s">
        <v>3</v>
      </c>
      <c r="Q660" s="27">
        <v>4</v>
      </c>
      <c r="R660" s="27">
        <v>8</v>
      </c>
      <c r="S660" s="27">
        <v>7</v>
      </c>
      <c r="T660" s="27" t="s">
        <v>16</v>
      </c>
      <c r="U660" s="27" t="s">
        <v>4</v>
      </c>
      <c r="V660" s="28" t="s">
        <v>3135</v>
      </c>
      <c r="W660" s="29" t="s">
        <v>13</v>
      </c>
      <c r="X660" s="28" t="s">
        <v>3136</v>
      </c>
      <c r="Y660" s="29" t="s">
        <v>3137</v>
      </c>
      <c r="Z660" s="28" t="s">
        <v>3138</v>
      </c>
    </row>
    <row r="661" spans="1:26" ht="60" x14ac:dyDescent="0.25">
      <c r="A661" s="26">
        <f t="shared" si="10"/>
        <v>660</v>
      </c>
      <c r="B661" s="27" t="s">
        <v>3139</v>
      </c>
      <c r="C661" s="27" t="s">
        <v>73</v>
      </c>
      <c r="D661" s="27" t="s">
        <v>5</v>
      </c>
      <c r="E661" s="27" t="s">
        <v>2</v>
      </c>
      <c r="F661" s="27" t="s">
        <v>2</v>
      </c>
      <c r="G661" s="27" t="s">
        <v>4</v>
      </c>
      <c r="H661" s="27" t="s">
        <v>5</v>
      </c>
      <c r="I661" s="27" t="s">
        <v>7</v>
      </c>
      <c r="J661" s="27" t="s">
        <v>7</v>
      </c>
      <c r="K661" s="27">
        <v>5</v>
      </c>
      <c r="L661" s="27">
        <v>6</v>
      </c>
      <c r="M661" s="27" t="s">
        <v>3</v>
      </c>
      <c r="N661" s="27">
        <v>4</v>
      </c>
      <c r="O661" s="27">
        <v>2</v>
      </c>
      <c r="P661" s="27" t="s">
        <v>74</v>
      </c>
      <c r="Q661" s="27">
        <v>7</v>
      </c>
      <c r="R661" s="27">
        <v>3</v>
      </c>
      <c r="S661" s="27">
        <v>8</v>
      </c>
      <c r="T661" s="27" t="s">
        <v>5</v>
      </c>
      <c r="U661" s="27" t="s">
        <v>7</v>
      </c>
      <c r="V661" s="28" t="s">
        <v>3140</v>
      </c>
      <c r="W661" s="29" t="s">
        <v>3141</v>
      </c>
      <c r="X661" s="28" t="s">
        <v>3142</v>
      </c>
      <c r="Y661" s="29" t="s">
        <v>3143</v>
      </c>
      <c r="Z661" s="28" t="s">
        <v>3144</v>
      </c>
    </row>
    <row r="662" spans="1:26" ht="60" x14ac:dyDescent="0.25">
      <c r="A662" s="26">
        <f t="shared" si="10"/>
        <v>661</v>
      </c>
      <c r="B662" s="27" t="s">
        <v>3145</v>
      </c>
      <c r="C662" s="27" t="s">
        <v>85</v>
      </c>
      <c r="D662" s="27" t="s">
        <v>5</v>
      </c>
      <c r="E662" s="27" t="s">
        <v>2</v>
      </c>
      <c r="F662" s="27" t="s">
        <v>5</v>
      </c>
      <c r="G662" s="27" t="s">
        <v>5</v>
      </c>
      <c r="H662" s="27" t="s">
        <v>5</v>
      </c>
      <c r="I662" s="27" t="s">
        <v>5</v>
      </c>
      <c r="J662" s="27" t="s">
        <v>5</v>
      </c>
      <c r="K662" s="27" t="s">
        <v>74</v>
      </c>
      <c r="L662" s="27">
        <v>8</v>
      </c>
      <c r="M662" s="27">
        <v>4</v>
      </c>
      <c r="N662" s="27">
        <v>3</v>
      </c>
      <c r="O662" s="27">
        <v>2</v>
      </c>
      <c r="P662" s="27">
        <v>7</v>
      </c>
      <c r="Q662" s="27" t="s">
        <v>3</v>
      </c>
      <c r="R662" s="27">
        <v>5</v>
      </c>
      <c r="S662" s="27">
        <v>6</v>
      </c>
      <c r="T662" s="27" t="s">
        <v>7</v>
      </c>
      <c r="U662" s="27" t="s">
        <v>7</v>
      </c>
      <c r="V662" s="28" t="s">
        <v>3146</v>
      </c>
      <c r="W662" s="29" t="s">
        <v>3147</v>
      </c>
      <c r="X662" s="28" t="s">
        <v>3148</v>
      </c>
      <c r="Y662" s="29" t="s">
        <v>3149</v>
      </c>
      <c r="Z662" s="28" t="s">
        <v>6</v>
      </c>
    </row>
    <row r="663" spans="1:26" ht="180" x14ac:dyDescent="0.25">
      <c r="A663" s="26">
        <f t="shared" si="10"/>
        <v>662</v>
      </c>
      <c r="B663" s="27" t="s">
        <v>3150</v>
      </c>
      <c r="C663" s="27" t="s">
        <v>85</v>
      </c>
      <c r="D663" s="27" t="s">
        <v>4</v>
      </c>
      <c r="E663" s="27" t="s">
        <v>2</v>
      </c>
      <c r="F663" s="27" t="s">
        <v>2</v>
      </c>
      <c r="G663" s="27" t="s">
        <v>4</v>
      </c>
      <c r="H663" s="27" t="s">
        <v>4</v>
      </c>
      <c r="I663" s="27" t="s">
        <v>5</v>
      </c>
      <c r="J663" s="27" t="s">
        <v>4</v>
      </c>
      <c r="K663" s="27" t="s">
        <v>74</v>
      </c>
      <c r="L663" s="27">
        <v>8</v>
      </c>
      <c r="M663" s="27">
        <v>2</v>
      </c>
      <c r="N663" s="27" t="s">
        <v>3</v>
      </c>
      <c r="O663" s="27">
        <v>3</v>
      </c>
      <c r="P663" s="27">
        <v>7</v>
      </c>
      <c r="Q663" s="27">
        <v>6</v>
      </c>
      <c r="R663" s="27">
        <v>5</v>
      </c>
      <c r="S663" s="27">
        <v>4</v>
      </c>
      <c r="T663" s="27" t="s">
        <v>5</v>
      </c>
      <c r="U663" s="27" t="s">
        <v>4</v>
      </c>
      <c r="V663" s="28" t="s">
        <v>6</v>
      </c>
      <c r="W663" s="29" t="s">
        <v>3151</v>
      </c>
      <c r="X663" s="28" t="s">
        <v>6</v>
      </c>
      <c r="Y663" s="29" t="s">
        <v>3152</v>
      </c>
      <c r="Z663" s="28" t="s">
        <v>6</v>
      </c>
    </row>
    <row r="664" spans="1:26" ht="45" x14ac:dyDescent="0.25">
      <c r="A664" s="26">
        <f t="shared" si="10"/>
        <v>663</v>
      </c>
      <c r="B664" s="27" t="s">
        <v>24</v>
      </c>
      <c r="C664" s="27" t="s">
        <v>80</v>
      </c>
      <c r="D664" s="27" t="s">
        <v>7</v>
      </c>
      <c r="E664" s="27" t="s">
        <v>5</v>
      </c>
      <c r="F664" s="27" t="s">
        <v>5</v>
      </c>
      <c r="G664" s="27" t="s">
        <v>5</v>
      </c>
      <c r="H664" s="27" t="s">
        <v>5</v>
      </c>
      <c r="I664" s="27" t="s">
        <v>7</v>
      </c>
      <c r="J664" s="27" t="s">
        <v>16</v>
      </c>
      <c r="K664" s="27">
        <v>8</v>
      </c>
      <c r="L664" s="27" t="s">
        <v>74</v>
      </c>
      <c r="M664" s="27">
        <v>7</v>
      </c>
      <c r="N664" s="27">
        <v>6</v>
      </c>
      <c r="O664" s="27">
        <v>5</v>
      </c>
      <c r="P664" s="27">
        <v>4</v>
      </c>
      <c r="Q664" s="27" t="s">
        <v>3</v>
      </c>
      <c r="R664" s="27">
        <v>2</v>
      </c>
      <c r="S664" s="27">
        <v>3</v>
      </c>
      <c r="T664" s="27" t="s">
        <v>16</v>
      </c>
      <c r="U664" s="27" t="s">
        <v>16</v>
      </c>
      <c r="V664" s="28" t="s">
        <v>3153</v>
      </c>
      <c r="W664" s="29" t="s">
        <v>3154</v>
      </c>
      <c r="X664" s="28" t="s">
        <v>3155</v>
      </c>
      <c r="Y664" s="29" t="s">
        <v>3156</v>
      </c>
      <c r="Z664" s="28" t="s">
        <v>3157</v>
      </c>
    </row>
    <row r="665" spans="1:26" ht="90" x14ac:dyDescent="0.25">
      <c r="A665" s="26">
        <f t="shared" si="10"/>
        <v>664</v>
      </c>
      <c r="B665" s="27" t="s">
        <v>3158</v>
      </c>
      <c r="C665" s="27" t="s">
        <v>80</v>
      </c>
      <c r="D665" s="27" t="s">
        <v>7</v>
      </c>
      <c r="E665" s="27" t="s">
        <v>7</v>
      </c>
      <c r="F665" s="27" t="s">
        <v>7</v>
      </c>
      <c r="G665" s="27" t="s">
        <v>7</v>
      </c>
      <c r="H665" s="27" t="s">
        <v>7</v>
      </c>
      <c r="I665" s="27" t="s">
        <v>7</v>
      </c>
      <c r="J665" s="27" t="s">
        <v>7</v>
      </c>
      <c r="K665" s="27" t="s">
        <v>74</v>
      </c>
      <c r="L665" s="27">
        <v>8</v>
      </c>
      <c r="M665" s="27">
        <v>6</v>
      </c>
      <c r="N665" s="27">
        <v>3</v>
      </c>
      <c r="O665" s="27">
        <v>2</v>
      </c>
      <c r="P665" s="27">
        <v>5</v>
      </c>
      <c r="Q665" s="27" t="s">
        <v>3</v>
      </c>
      <c r="R665" s="27">
        <v>4</v>
      </c>
      <c r="S665" s="27">
        <v>7</v>
      </c>
      <c r="T665" s="27" t="s">
        <v>4</v>
      </c>
      <c r="U665" s="27" t="s">
        <v>5</v>
      </c>
      <c r="V665" s="28" t="s">
        <v>3159</v>
      </c>
      <c r="W665" s="29" t="s">
        <v>3160</v>
      </c>
      <c r="X665" s="28" t="s">
        <v>3161</v>
      </c>
      <c r="Y665" s="29" t="s">
        <v>3162</v>
      </c>
      <c r="Z665" s="28" t="s">
        <v>3163</v>
      </c>
    </row>
    <row r="666" spans="1:26" ht="255" x14ac:dyDescent="0.25">
      <c r="A666" s="26">
        <f t="shared" si="10"/>
        <v>665</v>
      </c>
      <c r="B666" s="27" t="s">
        <v>3164</v>
      </c>
      <c r="C666" s="27" t="s">
        <v>80</v>
      </c>
      <c r="D666" s="27" t="s">
        <v>5</v>
      </c>
      <c r="E666" s="27" t="s">
        <v>5</v>
      </c>
      <c r="F666" s="27" t="s">
        <v>5</v>
      </c>
      <c r="G666" s="27" t="s">
        <v>4</v>
      </c>
      <c r="H666" s="27" t="s">
        <v>5</v>
      </c>
      <c r="I666" s="27" t="s">
        <v>7</v>
      </c>
      <c r="J666" s="27" t="s">
        <v>7</v>
      </c>
      <c r="K666" s="27" t="s">
        <v>3</v>
      </c>
      <c r="L666" s="27">
        <v>2</v>
      </c>
      <c r="M666" s="27">
        <v>3</v>
      </c>
      <c r="N666" s="27">
        <v>5</v>
      </c>
      <c r="O666" s="27">
        <v>6</v>
      </c>
      <c r="P666" s="27">
        <v>7</v>
      </c>
      <c r="Q666" s="27">
        <v>4</v>
      </c>
      <c r="R666" s="27" t="s">
        <v>74</v>
      </c>
      <c r="S666" s="27">
        <v>8</v>
      </c>
      <c r="T666" s="27" t="s">
        <v>5</v>
      </c>
      <c r="U666" s="27" t="s">
        <v>7</v>
      </c>
      <c r="V666" s="28" t="s">
        <v>3165</v>
      </c>
      <c r="W666" s="29" t="s">
        <v>3166</v>
      </c>
      <c r="X666" s="28" t="s">
        <v>3167</v>
      </c>
      <c r="Y666" s="29" t="s">
        <v>3168</v>
      </c>
      <c r="Z666" s="28" t="s">
        <v>3169</v>
      </c>
    </row>
    <row r="667" spans="1:26" ht="105" x14ac:dyDescent="0.25">
      <c r="A667" s="26">
        <f t="shared" si="10"/>
        <v>666</v>
      </c>
      <c r="B667" s="27" t="s">
        <v>3170</v>
      </c>
      <c r="C667" s="27" t="s">
        <v>73</v>
      </c>
      <c r="D667" s="27" t="s">
        <v>4</v>
      </c>
      <c r="E667" s="27" t="s">
        <v>5</v>
      </c>
      <c r="F667" s="27" t="s">
        <v>5</v>
      </c>
      <c r="G667" s="27" t="s">
        <v>4</v>
      </c>
      <c r="H667" s="27" t="s">
        <v>2</v>
      </c>
      <c r="I667" s="27" t="s">
        <v>5</v>
      </c>
      <c r="J667" s="27" t="s">
        <v>5</v>
      </c>
      <c r="K667" s="27" t="s">
        <v>74</v>
      </c>
      <c r="L667" s="27">
        <v>2</v>
      </c>
      <c r="M667" s="27">
        <v>5</v>
      </c>
      <c r="N667" s="27" t="s">
        <v>3</v>
      </c>
      <c r="O667" s="27">
        <v>3</v>
      </c>
      <c r="P667" s="27">
        <v>4</v>
      </c>
      <c r="Q667" s="27">
        <v>6</v>
      </c>
      <c r="R667" s="27">
        <v>7</v>
      </c>
      <c r="S667" s="27">
        <v>8</v>
      </c>
      <c r="T667" s="27" t="s">
        <v>7</v>
      </c>
      <c r="U667" s="27" t="s">
        <v>7</v>
      </c>
      <c r="V667" s="28" t="s">
        <v>3171</v>
      </c>
      <c r="W667" s="29" t="s">
        <v>3172</v>
      </c>
      <c r="X667" s="28" t="s">
        <v>3173</v>
      </c>
      <c r="Y667" s="29" t="s">
        <v>3174</v>
      </c>
      <c r="Z667" s="28" t="s">
        <v>3175</v>
      </c>
    </row>
    <row r="668" spans="1:26" ht="285" x14ac:dyDescent="0.25">
      <c r="A668" s="26">
        <f t="shared" si="10"/>
        <v>667</v>
      </c>
      <c r="B668" s="27" t="s">
        <v>3176</v>
      </c>
      <c r="C668" s="27" t="s">
        <v>73</v>
      </c>
      <c r="D668" s="27" t="s">
        <v>7</v>
      </c>
      <c r="E668" s="27" t="s">
        <v>2</v>
      </c>
      <c r="F668" s="27" t="s">
        <v>2</v>
      </c>
      <c r="G668" s="27" t="s">
        <v>7</v>
      </c>
      <c r="H668" s="27" t="s">
        <v>7</v>
      </c>
      <c r="I668" s="27" t="s">
        <v>7</v>
      </c>
      <c r="J668" s="27" t="s">
        <v>7</v>
      </c>
      <c r="K668" s="27" t="s">
        <v>74</v>
      </c>
      <c r="L668" s="27">
        <v>8</v>
      </c>
      <c r="M668" s="27" t="s">
        <v>3</v>
      </c>
      <c r="N668" s="27">
        <v>3</v>
      </c>
      <c r="O668" s="27">
        <v>4</v>
      </c>
      <c r="P668" s="27">
        <v>2</v>
      </c>
      <c r="Q668" s="27">
        <v>5</v>
      </c>
      <c r="R668" s="27">
        <v>6</v>
      </c>
      <c r="S668" s="27">
        <v>7</v>
      </c>
      <c r="T668" s="27" t="s">
        <v>7</v>
      </c>
      <c r="U668" s="27" t="s">
        <v>7</v>
      </c>
      <c r="V668" s="28" t="s">
        <v>3177</v>
      </c>
      <c r="W668" s="29" t="s">
        <v>3178</v>
      </c>
      <c r="X668" s="28" t="s">
        <v>3179</v>
      </c>
      <c r="Y668" s="29" t="s">
        <v>3180</v>
      </c>
      <c r="Z668" s="28" t="s">
        <v>3181</v>
      </c>
    </row>
    <row r="669" spans="1:26" ht="45" x14ac:dyDescent="0.25">
      <c r="A669" s="26">
        <f t="shared" si="10"/>
        <v>668</v>
      </c>
      <c r="B669" s="27" t="s">
        <v>3182</v>
      </c>
      <c r="C669" s="27" t="s">
        <v>73</v>
      </c>
      <c r="D669" s="27" t="s">
        <v>2</v>
      </c>
      <c r="E669" s="27" t="s">
        <v>2</v>
      </c>
      <c r="F669" s="27" t="s">
        <v>2</v>
      </c>
      <c r="G669" s="27" t="s">
        <v>4</v>
      </c>
      <c r="H669" s="27" t="s">
        <v>2</v>
      </c>
      <c r="I669" s="27" t="s">
        <v>16</v>
      </c>
      <c r="J669" s="27" t="s">
        <v>16</v>
      </c>
      <c r="K669" s="27">
        <v>8</v>
      </c>
      <c r="L669" s="27" t="s">
        <v>74</v>
      </c>
      <c r="M669" s="27">
        <v>4</v>
      </c>
      <c r="N669" s="27">
        <v>3</v>
      </c>
      <c r="O669" s="27">
        <v>2</v>
      </c>
      <c r="P669" s="27">
        <v>5</v>
      </c>
      <c r="Q669" s="27" t="s">
        <v>3</v>
      </c>
      <c r="R669" s="27">
        <v>6</v>
      </c>
      <c r="S669" s="27">
        <v>7</v>
      </c>
      <c r="T669" s="27" t="s">
        <v>2</v>
      </c>
      <c r="U669" s="27" t="s">
        <v>16</v>
      </c>
      <c r="V669" s="28" t="s">
        <v>3183</v>
      </c>
      <c r="W669" s="29" t="s">
        <v>3184</v>
      </c>
      <c r="X669" s="28" t="s">
        <v>14</v>
      </c>
      <c r="Y669" s="29" t="s">
        <v>3185</v>
      </c>
      <c r="Z669" s="28" t="s">
        <v>6</v>
      </c>
    </row>
    <row r="670" spans="1:26" ht="135" x14ac:dyDescent="0.25">
      <c r="A670" s="26">
        <f t="shared" si="10"/>
        <v>669</v>
      </c>
      <c r="B670" s="27" t="s">
        <v>3186</v>
      </c>
      <c r="C670" s="27" t="s">
        <v>73</v>
      </c>
      <c r="D670" s="27" t="s">
        <v>5</v>
      </c>
      <c r="E670" s="27" t="s">
        <v>2</v>
      </c>
      <c r="F670" s="27" t="s">
        <v>2</v>
      </c>
      <c r="G670" s="27" t="s">
        <v>5</v>
      </c>
      <c r="H670" s="27" t="s">
        <v>5</v>
      </c>
      <c r="I670" s="27" t="s">
        <v>5</v>
      </c>
      <c r="J670" s="27" t="s">
        <v>5</v>
      </c>
      <c r="K670" s="27">
        <v>5</v>
      </c>
      <c r="L670" s="27">
        <v>4</v>
      </c>
      <c r="M670" s="27">
        <v>2</v>
      </c>
      <c r="N670" s="27" t="s">
        <v>3</v>
      </c>
      <c r="O670" s="27">
        <v>6</v>
      </c>
      <c r="P670" s="27">
        <v>7</v>
      </c>
      <c r="Q670" s="27">
        <v>8</v>
      </c>
      <c r="R670" s="27" t="s">
        <v>74</v>
      </c>
      <c r="S670" s="27">
        <v>3</v>
      </c>
      <c r="T670" s="27" t="s">
        <v>5</v>
      </c>
      <c r="U670" s="27" t="s">
        <v>5</v>
      </c>
      <c r="V670" s="28" t="s">
        <v>3187</v>
      </c>
      <c r="W670" s="29" t="s">
        <v>3188</v>
      </c>
      <c r="X670" s="28" t="s">
        <v>3189</v>
      </c>
      <c r="Y670" s="29" t="s">
        <v>3190</v>
      </c>
      <c r="Z670" s="28" t="s">
        <v>6</v>
      </c>
    </row>
    <row r="671" spans="1:26" ht="409.5" x14ac:dyDescent="0.25">
      <c r="A671" s="26">
        <f t="shared" si="10"/>
        <v>670</v>
      </c>
      <c r="B671" s="27" t="s">
        <v>3191</v>
      </c>
      <c r="C671" s="27" t="s">
        <v>80</v>
      </c>
      <c r="D671" s="27" t="s">
        <v>5</v>
      </c>
      <c r="E671" s="27" t="s">
        <v>2</v>
      </c>
      <c r="F671" s="27" t="s">
        <v>4</v>
      </c>
      <c r="G671" s="27" t="s">
        <v>7</v>
      </c>
      <c r="H671" s="27" t="s">
        <v>5</v>
      </c>
      <c r="I671" s="27" t="s">
        <v>7</v>
      </c>
      <c r="J671" s="27" t="s">
        <v>5</v>
      </c>
      <c r="K671" s="27">
        <v>3</v>
      </c>
      <c r="L671" s="27">
        <v>6</v>
      </c>
      <c r="M671" s="27">
        <v>7</v>
      </c>
      <c r="N671" s="27">
        <v>4</v>
      </c>
      <c r="O671" s="27" t="s">
        <v>3</v>
      </c>
      <c r="P671" s="27" t="s">
        <v>74</v>
      </c>
      <c r="Q671" s="27">
        <v>2</v>
      </c>
      <c r="R671" s="27">
        <v>5</v>
      </c>
      <c r="S671" s="27">
        <v>8</v>
      </c>
      <c r="T671" s="27" t="s">
        <v>7</v>
      </c>
      <c r="U671" s="27" t="s">
        <v>5</v>
      </c>
      <c r="V671" s="28" t="s">
        <v>3192</v>
      </c>
      <c r="W671" s="29" t="s">
        <v>3193</v>
      </c>
      <c r="X671" s="28" t="s">
        <v>3194</v>
      </c>
      <c r="Y671" s="29" t="s">
        <v>3195</v>
      </c>
      <c r="Z671" s="28" t="s">
        <v>3196</v>
      </c>
    </row>
    <row r="672" spans="1:26" ht="60" x14ac:dyDescent="0.25">
      <c r="A672" s="26">
        <f t="shared" si="10"/>
        <v>671</v>
      </c>
      <c r="B672" s="27" t="s">
        <v>3197</v>
      </c>
      <c r="C672" s="27" t="s">
        <v>80</v>
      </c>
      <c r="D672" s="27" t="s">
        <v>7</v>
      </c>
      <c r="E672" s="27" t="s">
        <v>7</v>
      </c>
      <c r="F672" s="27" t="s">
        <v>7</v>
      </c>
      <c r="G672" s="27" t="s">
        <v>7</v>
      </c>
      <c r="H672" s="27" t="s">
        <v>7</v>
      </c>
      <c r="I672" s="27" t="s">
        <v>16</v>
      </c>
      <c r="J672" s="27" t="s">
        <v>16</v>
      </c>
      <c r="K672" s="27">
        <v>5</v>
      </c>
      <c r="L672" s="27">
        <v>6</v>
      </c>
      <c r="M672" s="27" t="s">
        <v>3</v>
      </c>
      <c r="N672" s="27">
        <v>2</v>
      </c>
      <c r="O672" s="27">
        <v>3</v>
      </c>
      <c r="P672" s="27">
        <v>4</v>
      </c>
      <c r="Q672" s="27">
        <v>7</v>
      </c>
      <c r="R672" s="27" t="s">
        <v>74</v>
      </c>
      <c r="S672" s="27">
        <v>8</v>
      </c>
      <c r="T672" s="27" t="s">
        <v>16</v>
      </c>
      <c r="U672" s="27" t="s">
        <v>7</v>
      </c>
      <c r="V672" s="28" t="s">
        <v>1661</v>
      </c>
      <c r="W672" s="29" t="s">
        <v>1662</v>
      </c>
      <c r="X672" s="28" t="s">
        <v>1663</v>
      </c>
      <c r="Y672" s="29" t="s">
        <v>1664</v>
      </c>
      <c r="Z672" s="28" t="s">
        <v>6</v>
      </c>
    </row>
    <row r="673" spans="1:26" ht="409.5" x14ac:dyDescent="0.25">
      <c r="A673" s="26">
        <f t="shared" si="10"/>
        <v>672</v>
      </c>
      <c r="B673" s="27" t="s">
        <v>3198</v>
      </c>
      <c r="C673" s="27" t="s">
        <v>80</v>
      </c>
      <c r="D673" s="27" t="s">
        <v>7</v>
      </c>
      <c r="E673" s="27" t="s">
        <v>16</v>
      </c>
      <c r="F673" s="27" t="s">
        <v>16</v>
      </c>
      <c r="G673" s="27" t="s">
        <v>7</v>
      </c>
      <c r="H673" s="27" t="s">
        <v>5</v>
      </c>
      <c r="I673" s="27" t="s">
        <v>7</v>
      </c>
      <c r="J673" s="27" t="s">
        <v>5</v>
      </c>
      <c r="K673" s="27" t="s">
        <v>74</v>
      </c>
      <c r="L673" s="27">
        <v>8</v>
      </c>
      <c r="M673" s="27">
        <v>5</v>
      </c>
      <c r="N673" s="27">
        <v>4</v>
      </c>
      <c r="O673" s="27">
        <v>3</v>
      </c>
      <c r="P673" s="27">
        <v>2</v>
      </c>
      <c r="Q673" s="27" t="s">
        <v>3</v>
      </c>
      <c r="R673" s="27">
        <v>6</v>
      </c>
      <c r="S673" s="27">
        <v>7</v>
      </c>
      <c r="T673" s="27" t="s">
        <v>2</v>
      </c>
      <c r="U673" s="27" t="s">
        <v>7</v>
      </c>
      <c r="V673" s="28" t="s">
        <v>3199</v>
      </c>
      <c r="W673" s="29" t="s">
        <v>3200</v>
      </c>
      <c r="X673" s="28" t="s">
        <v>3201</v>
      </c>
      <c r="Y673" s="29" t="s">
        <v>3202</v>
      </c>
      <c r="Z673" s="28" t="s">
        <v>3203</v>
      </c>
    </row>
    <row r="674" spans="1:26" ht="90" x14ac:dyDescent="0.25">
      <c r="A674" s="26">
        <f t="shared" si="10"/>
        <v>673</v>
      </c>
      <c r="B674" s="27" t="s">
        <v>3204</v>
      </c>
      <c r="C674" s="27" t="s">
        <v>73</v>
      </c>
      <c r="D674" s="27" t="s">
        <v>5</v>
      </c>
      <c r="E674" s="27" t="s">
        <v>4</v>
      </c>
      <c r="F674" s="27" t="s">
        <v>5</v>
      </c>
      <c r="G674" s="27" t="s">
        <v>4</v>
      </c>
      <c r="H674" s="27" t="s">
        <v>5</v>
      </c>
      <c r="I674" s="27" t="s">
        <v>5</v>
      </c>
      <c r="J674" s="27" t="s">
        <v>5</v>
      </c>
      <c r="K674" s="27">
        <v>4</v>
      </c>
      <c r="L674" s="27">
        <v>5</v>
      </c>
      <c r="M674" s="27">
        <v>8</v>
      </c>
      <c r="N674" s="27" t="s">
        <v>74</v>
      </c>
      <c r="O674" s="27">
        <v>3</v>
      </c>
      <c r="P674" s="27" t="s">
        <v>3</v>
      </c>
      <c r="Q674" s="27">
        <v>2</v>
      </c>
      <c r="R674" s="27">
        <v>7</v>
      </c>
      <c r="S674" s="27">
        <v>6</v>
      </c>
      <c r="T674" s="27" t="s">
        <v>2</v>
      </c>
      <c r="U674" s="27" t="s">
        <v>5</v>
      </c>
      <c r="V674" s="28" t="s">
        <v>3205</v>
      </c>
      <c r="W674" s="29" t="s">
        <v>3206</v>
      </c>
      <c r="X674" s="28" t="s">
        <v>3207</v>
      </c>
      <c r="Y674" s="29" t="s">
        <v>3208</v>
      </c>
      <c r="Z674" s="28" t="s">
        <v>3138</v>
      </c>
    </row>
    <row r="675" spans="1:26" ht="45" x14ac:dyDescent="0.25">
      <c r="A675" s="26">
        <f t="shared" si="10"/>
        <v>674</v>
      </c>
      <c r="B675" s="27" t="s">
        <v>3209</v>
      </c>
      <c r="C675" s="27" t="s">
        <v>73</v>
      </c>
      <c r="D675" s="27" t="s">
        <v>2</v>
      </c>
      <c r="E675" s="27" t="s">
        <v>2</v>
      </c>
      <c r="F675" s="27" t="s">
        <v>2</v>
      </c>
      <c r="G675" s="27" t="s">
        <v>4</v>
      </c>
      <c r="H675" s="27" t="s">
        <v>5</v>
      </c>
      <c r="I675" s="27" t="s">
        <v>7</v>
      </c>
      <c r="J675" s="27" t="s">
        <v>16</v>
      </c>
      <c r="K675" s="27">
        <v>8</v>
      </c>
      <c r="L675" s="27" t="s">
        <v>74</v>
      </c>
      <c r="M675" s="27">
        <v>3</v>
      </c>
      <c r="N675" s="27">
        <v>4</v>
      </c>
      <c r="O675" s="27">
        <v>5</v>
      </c>
      <c r="P675" s="27" t="s">
        <v>3</v>
      </c>
      <c r="Q675" s="27">
        <v>2</v>
      </c>
      <c r="R675" s="27">
        <v>6</v>
      </c>
      <c r="S675" s="27">
        <v>7</v>
      </c>
      <c r="T675" s="27" t="s">
        <v>7</v>
      </c>
      <c r="U675" s="27" t="s">
        <v>7</v>
      </c>
      <c r="V675" s="28" t="s">
        <v>2715</v>
      </c>
      <c r="W675" s="29" t="s">
        <v>2716</v>
      </c>
      <c r="X675" s="28" t="s">
        <v>9</v>
      </c>
      <c r="Y675" s="29" t="s">
        <v>2717</v>
      </c>
      <c r="Z675" s="28" t="s">
        <v>6</v>
      </c>
    </row>
    <row r="676" spans="1:26" ht="105" x14ac:dyDescent="0.25">
      <c r="A676" s="26">
        <f t="shared" si="10"/>
        <v>675</v>
      </c>
      <c r="B676" s="27" t="s">
        <v>3210</v>
      </c>
      <c r="C676" s="27" t="s">
        <v>85</v>
      </c>
      <c r="D676" s="27" t="s">
        <v>2</v>
      </c>
      <c r="E676" s="27" t="s">
        <v>2</v>
      </c>
      <c r="F676" s="27" t="s">
        <v>5</v>
      </c>
      <c r="G676" s="27" t="s">
        <v>4</v>
      </c>
      <c r="H676" s="27" t="s">
        <v>2</v>
      </c>
      <c r="I676" s="27" t="s">
        <v>7</v>
      </c>
      <c r="J676" s="27" t="s">
        <v>7</v>
      </c>
      <c r="K676" s="27" t="s">
        <v>74</v>
      </c>
      <c r="L676" s="27">
        <v>8</v>
      </c>
      <c r="M676" s="27">
        <v>4</v>
      </c>
      <c r="N676" s="27">
        <v>3</v>
      </c>
      <c r="O676" s="27">
        <v>5</v>
      </c>
      <c r="P676" s="27">
        <v>7</v>
      </c>
      <c r="Q676" s="27">
        <v>2</v>
      </c>
      <c r="R676" s="27">
        <v>6</v>
      </c>
      <c r="S676" s="27" t="s">
        <v>3</v>
      </c>
      <c r="T676" s="27" t="s">
        <v>2</v>
      </c>
      <c r="U676" s="27" t="s">
        <v>16</v>
      </c>
      <c r="V676" s="28" t="s">
        <v>3211</v>
      </c>
      <c r="W676" s="29" t="s">
        <v>3212</v>
      </c>
      <c r="X676" s="28" t="s">
        <v>3213</v>
      </c>
      <c r="Y676" s="29" t="s">
        <v>3214</v>
      </c>
      <c r="Z676" s="28" t="s">
        <v>3215</v>
      </c>
    </row>
    <row r="677" spans="1:26" ht="45" x14ac:dyDescent="0.25">
      <c r="A677" s="26">
        <f t="shared" si="10"/>
        <v>676</v>
      </c>
      <c r="B677" s="27" t="s">
        <v>3216</v>
      </c>
      <c r="C677" s="27" t="s">
        <v>73</v>
      </c>
      <c r="D677" s="27" t="s">
        <v>4</v>
      </c>
      <c r="E677" s="27" t="s">
        <v>5</v>
      </c>
      <c r="F677" s="27" t="s">
        <v>5</v>
      </c>
      <c r="G677" s="27" t="s">
        <v>5</v>
      </c>
      <c r="H677" s="27" t="s">
        <v>5</v>
      </c>
      <c r="I677" s="27" t="s">
        <v>2</v>
      </c>
      <c r="J677" s="27" t="s">
        <v>2</v>
      </c>
      <c r="K677" s="27" t="s">
        <v>74</v>
      </c>
      <c r="L677" s="27">
        <v>8</v>
      </c>
      <c r="M677" s="27">
        <v>7</v>
      </c>
      <c r="N677" s="27">
        <v>6</v>
      </c>
      <c r="O677" s="27" t="s">
        <v>3</v>
      </c>
      <c r="P677" s="27">
        <v>4</v>
      </c>
      <c r="Q677" s="27">
        <v>3</v>
      </c>
      <c r="R677" s="27">
        <v>2</v>
      </c>
      <c r="S677" s="27">
        <v>5</v>
      </c>
      <c r="T677" s="27" t="s">
        <v>4</v>
      </c>
      <c r="U677" s="27" t="s">
        <v>4</v>
      </c>
      <c r="V677" s="28" t="s">
        <v>3217</v>
      </c>
      <c r="W677" s="29" t="s">
        <v>3218</v>
      </c>
      <c r="X677" s="28" t="s">
        <v>3219</v>
      </c>
      <c r="Y677" s="29" t="s">
        <v>3220</v>
      </c>
      <c r="Z677" s="28" t="s">
        <v>3221</v>
      </c>
    </row>
    <row r="678" spans="1:26" ht="75" x14ac:dyDescent="0.25">
      <c r="A678" s="26">
        <f t="shared" si="10"/>
        <v>677</v>
      </c>
      <c r="B678" s="27" t="s">
        <v>3222</v>
      </c>
      <c r="C678" s="27" t="s">
        <v>73</v>
      </c>
      <c r="D678" s="27" t="s">
        <v>5</v>
      </c>
      <c r="E678" s="27" t="s">
        <v>5</v>
      </c>
      <c r="F678" s="27" t="s">
        <v>5</v>
      </c>
      <c r="G678" s="27" t="s">
        <v>4</v>
      </c>
      <c r="H678" s="27" t="s">
        <v>5</v>
      </c>
      <c r="I678" s="27" t="s">
        <v>5</v>
      </c>
      <c r="J678" s="27" t="s">
        <v>5</v>
      </c>
      <c r="K678" s="27">
        <v>8</v>
      </c>
      <c r="L678" s="27" t="s">
        <v>74</v>
      </c>
      <c r="M678" s="27" t="s">
        <v>3</v>
      </c>
      <c r="N678" s="27">
        <v>2</v>
      </c>
      <c r="O678" s="27">
        <v>5</v>
      </c>
      <c r="P678" s="27">
        <v>4</v>
      </c>
      <c r="Q678" s="27">
        <v>3</v>
      </c>
      <c r="R678" s="27">
        <v>7</v>
      </c>
      <c r="S678" s="27">
        <v>6</v>
      </c>
      <c r="T678" s="27" t="s">
        <v>5</v>
      </c>
      <c r="U678" s="27" t="s">
        <v>2</v>
      </c>
      <c r="V678" s="28" t="s">
        <v>3223</v>
      </c>
      <c r="W678" s="29" t="s">
        <v>3224</v>
      </c>
      <c r="X678" s="28" t="s">
        <v>3225</v>
      </c>
      <c r="Y678" s="29" t="s">
        <v>3226</v>
      </c>
      <c r="Z678" s="28" t="s">
        <v>6</v>
      </c>
    </row>
    <row r="679" spans="1:26" ht="405" x14ac:dyDescent="0.25">
      <c r="A679" s="26">
        <f t="shared" si="10"/>
        <v>678</v>
      </c>
      <c r="B679" s="27" t="s">
        <v>3227</v>
      </c>
      <c r="C679" s="27" t="s">
        <v>80</v>
      </c>
      <c r="D679" s="27" t="s">
        <v>5</v>
      </c>
      <c r="E679" s="27" t="s">
        <v>5</v>
      </c>
      <c r="F679" s="27" t="s">
        <v>5</v>
      </c>
      <c r="G679" s="27" t="s">
        <v>7</v>
      </c>
      <c r="H679" s="27" t="s">
        <v>5</v>
      </c>
      <c r="I679" s="27" t="s">
        <v>7</v>
      </c>
      <c r="J679" s="27" t="s">
        <v>2</v>
      </c>
      <c r="K679" s="27" t="s">
        <v>3</v>
      </c>
      <c r="L679" s="27">
        <v>2</v>
      </c>
      <c r="M679" s="27">
        <v>8</v>
      </c>
      <c r="N679" s="27">
        <v>7</v>
      </c>
      <c r="O679" s="27" t="s">
        <v>74</v>
      </c>
      <c r="P679" s="27">
        <v>6</v>
      </c>
      <c r="Q679" s="27">
        <v>5</v>
      </c>
      <c r="R679" s="27">
        <v>3</v>
      </c>
      <c r="S679" s="27">
        <v>4</v>
      </c>
      <c r="T679" s="27" t="s">
        <v>7</v>
      </c>
      <c r="U679" s="27" t="s">
        <v>7</v>
      </c>
      <c r="V679" s="28" t="s">
        <v>3228</v>
      </c>
      <c r="W679" s="29" t="s">
        <v>3229</v>
      </c>
      <c r="X679" s="28" t="s">
        <v>3230</v>
      </c>
      <c r="Y679" s="29" t="s">
        <v>3231</v>
      </c>
      <c r="Z679" s="28" t="s">
        <v>3232</v>
      </c>
    </row>
    <row r="680" spans="1:26" ht="409.5" x14ac:dyDescent="0.25">
      <c r="A680" s="26">
        <f t="shared" si="10"/>
        <v>679</v>
      </c>
      <c r="B680" s="27" t="s">
        <v>3233</v>
      </c>
      <c r="C680" s="27" t="s">
        <v>73</v>
      </c>
      <c r="D680" s="27" t="s">
        <v>7</v>
      </c>
      <c r="E680" s="27" t="s">
        <v>5</v>
      </c>
      <c r="F680" s="27" t="s">
        <v>5</v>
      </c>
      <c r="G680" s="27" t="s">
        <v>5</v>
      </c>
      <c r="H680" s="27" t="s">
        <v>5</v>
      </c>
      <c r="I680" s="27" t="s">
        <v>5</v>
      </c>
      <c r="J680" s="27" t="s">
        <v>2</v>
      </c>
      <c r="K680" s="27" t="s">
        <v>3</v>
      </c>
      <c r="L680" s="27">
        <v>2</v>
      </c>
      <c r="M680" s="27">
        <v>3</v>
      </c>
      <c r="N680" s="27">
        <v>4</v>
      </c>
      <c r="O680" s="27">
        <v>5</v>
      </c>
      <c r="P680" s="27">
        <v>6</v>
      </c>
      <c r="Q680" s="27">
        <v>7</v>
      </c>
      <c r="R680" s="27">
        <v>8</v>
      </c>
      <c r="S680" s="27" t="s">
        <v>74</v>
      </c>
      <c r="T680" s="27" t="s">
        <v>7</v>
      </c>
      <c r="U680" s="27" t="s">
        <v>5</v>
      </c>
      <c r="V680" s="28" t="s">
        <v>3234</v>
      </c>
      <c r="W680" s="29" t="s">
        <v>2395</v>
      </c>
      <c r="X680" s="28" t="s">
        <v>3235</v>
      </c>
      <c r="Y680" s="29" t="s">
        <v>3236</v>
      </c>
      <c r="Z680" s="28" t="s">
        <v>3237</v>
      </c>
    </row>
    <row r="681" spans="1:26" ht="45" x14ac:dyDescent="0.25">
      <c r="A681" s="26">
        <f t="shared" si="10"/>
        <v>680</v>
      </c>
      <c r="B681" s="27" t="s">
        <v>3238</v>
      </c>
      <c r="C681" s="27" t="s">
        <v>85</v>
      </c>
      <c r="D681" s="27" t="s">
        <v>7</v>
      </c>
      <c r="E681" s="27" t="s">
        <v>4</v>
      </c>
      <c r="F681" s="27" t="s">
        <v>4</v>
      </c>
      <c r="G681" s="27" t="s">
        <v>5</v>
      </c>
      <c r="H681" s="27" t="s">
        <v>4</v>
      </c>
      <c r="I681" s="27" t="s">
        <v>7</v>
      </c>
      <c r="J681" s="27" t="s">
        <v>16</v>
      </c>
      <c r="K681" s="27" t="s">
        <v>3</v>
      </c>
      <c r="L681" s="27">
        <v>2</v>
      </c>
      <c r="M681" s="27">
        <v>3</v>
      </c>
      <c r="N681" s="27">
        <v>4</v>
      </c>
      <c r="O681" s="27">
        <v>5</v>
      </c>
      <c r="P681" s="27">
        <v>6</v>
      </c>
      <c r="Q681" s="27">
        <v>7</v>
      </c>
      <c r="R681" s="27">
        <v>8</v>
      </c>
      <c r="S681" s="27" t="s">
        <v>74</v>
      </c>
      <c r="T681" s="27" t="s">
        <v>4</v>
      </c>
      <c r="U681" s="27" t="s">
        <v>4</v>
      </c>
      <c r="V681" s="28" t="s">
        <v>3239</v>
      </c>
      <c r="W681" s="29" t="s">
        <v>3240</v>
      </c>
      <c r="X681" s="28" t="s">
        <v>3241</v>
      </c>
      <c r="Y681" s="29" t="s">
        <v>3242</v>
      </c>
      <c r="Z681" s="28" t="s">
        <v>6</v>
      </c>
    </row>
    <row r="682" spans="1:26" ht="120" x14ac:dyDescent="0.25">
      <c r="A682" s="26">
        <f t="shared" si="10"/>
        <v>681</v>
      </c>
      <c r="B682" s="27" t="s">
        <v>3243</v>
      </c>
      <c r="C682" s="27" t="s">
        <v>85</v>
      </c>
      <c r="D682" s="27" t="s">
        <v>4</v>
      </c>
      <c r="E682" s="27" t="s">
        <v>7</v>
      </c>
      <c r="F682" s="27" t="s">
        <v>7</v>
      </c>
      <c r="G682" s="27" t="s">
        <v>5</v>
      </c>
      <c r="H682" s="27" t="s">
        <v>5</v>
      </c>
      <c r="I682" s="27" t="s">
        <v>7</v>
      </c>
      <c r="J682" s="27" t="s">
        <v>2</v>
      </c>
      <c r="K682" s="27">
        <v>2</v>
      </c>
      <c r="L682" s="27" t="s">
        <v>3</v>
      </c>
      <c r="M682" s="27">
        <v>4</v>
      </c>
      <c r="N682" s="27">
        <v>3</v>
      </c>
      <c r="O682" s="27">
        <v>6</v>
      </c>
      <c r="P682" s="27" t="s">
        <v>74</v>
      </c>
      <c r="Q682" s="27">
        <v>5</v>
      </c>
      <c r="R682" s="27">
        <v>7</v>
      </c>
      <c r="S682" s="27">
        <v>8</v>
      </c>
      <c r="T682" s="27" t="s">
        <v>2</v>
      </c>
      <c r="U682" s="27" t="s">
        <v>5</v>
      </c>
      <c r="V682" s="28" t="s">
        <v>3244</v>
      </c>
      <c r="W682" s="29" t="s">
        <v>3245</v>
      </c>
      <c r="X682" s="28" t="s">
        <v>3246</v>
      </c>
      <c r="Y682" s="29" t="s">
        <v>3247</v>
      </c>
      <c r="Z682" s="28" t="s">
        <v>3248</v>
      </c>
    </row>
    <row r="683" spans="1:26" ht="45" x14ac:dyDescent="0.25">
      <c r="A683" s="26">
        <f t="shared" si="10"/>
        <v>682</v>
      </c>
      <c r="B683" s="27" t="s">
        <v>3249</v>
      </c>
      <c r="C683" s="27" t="s">
        <v>85</v>
      </c>
      <c r="D683" s="27" t="s">
        <v>2</v>
      </c>
      <c r="E683" s="27" t="s">
        <v>2</v>
      </c>
      <c r="F683" s="27" t="s">
        <v>2</v>
      </c>
      <c r="G683" s="27" t="s">
        <v>4</v>
      </c>
      <c r="H683" s="27" t="s">
        <v>4</v>
      </c>
      <c r="I683" s="27" t="s">
        <v>2</v>
      </c>
      <c r="J683" s="27" t="s">
        <v>7</v>
      </c>
      <c r="K683" s="27" t="s">
        <v>74</v>
      </c>
      <c r="L683" s="27">
        <v>8</v>
      </c>
      <c r="M683" s="27">
        <v>7</v>
      </c>
      <c r="N683" s="27">
        <v>6</v>
      </c>
      <c r="O683" s="27">
        <v>5</v>
      </c>
      <c r="P683" s="27">
        <v>2</v>
      </c>
      <c r="Q683" s="27" t="s">
        <v>3</v>
      </c>
      <c r="R683" s="27">
        <v>4</v>
      </c>
      <c r="S683" s="27">
        <v>3</v>
      </c>
      <c r="T683" s="27" t="s">
        <v>7</v>
      </c>
      <c r="U683" s="27" t="s">
        <v>5</v>
      </c>
      <c r="V683" s="28" t="s">
        <v>23</v>
      </c>
      <c r="W683" s="29" t="s">
        <v>3250</v>
      </c>
      <c r="X683" s="28" t="s">
        <v>3251</v>
      </c>
      <c r="Y683" s="29" t="s">
        <v>3252</v>
      </c>
      <c r="Z683" s="28" t="s">
        <v>6</v>
      </c>
    </row>
    <row r="684" spans="1:26" ht="60" x14ac:dyDescent="0.25">
      <c r="A684" s="26">
        <f t="shared" si="10"/>
        <v>683</v>
      </c>
      <c r="B684" s="27" t="s">
        <v>3253</v>
      </c>
      <c r="C684" s="27" t="s">
        <v>73</v>
      </c>
      <c r="D684" s="27" t="s">
        <v>2</v>
      </c>
      <c r="E684" s="27" t="s">
        <v>2</v>
      </c>
      <c r="F684" s="27" t="s">
        <v>2</v>
      </c>
      <c r="G684" s="27" t="s">
        <v>4</v>
      </c>
      <c r="H684" s="27" t="s">
        <v>16</v>
      </c>
      <c r="I684" s="27" t="s">
        <v>16</v>
      </c>
      <c r="J684" s="27" t="s">
        <v>16</v>
      </c>
      <c r="K684" s="27" t="s">
        <v>74</v>
      </c>
      <c r="L684" s="27">
        <v>8</v>
      </c>
      <c r="M684" s="27">
        <v>3</v>
      </c>
      <c r="N684" s="27" t="s">
        <v>3</v>
      </c>
      <c r="O684" s="27">
        <v>2</v>
      </c>
      <c r="P684" s="27">
        <v>7</v>
      </c>
      <c r="Q684" s="27">
        <v>4</v>
      </c>
      <c r="R684" s="27">
        <v>5</v>
      </c>
      <c r="S684" s="27">
        <v>6</v>
      </c>
      <c r="T684" s="27" t="s">
        <v>7</v>
      </c>
      <c r="U684" s="27" t="s">
        <v>5</v>
      </c>
      <c r="V684" s="28" t="s">
        <v>6</v>
      </c>
      <c r="W684" s="29" t="s">
        <v>3254</v>
      </c>
      <c r="X684" s="28" t="s">
        <v>6</v>
      </c>
      <c r="Y684" s="29" t="s">
        <v>6</v>
      </c>
      <c r="Z684" s="28" t="s">
        <v>6</v>
      </c>
    </row>
    <row r="685" spans="1:26" ht="75" x14ac:dyDescent="0.25">
      <c r="A685" s="26">
        <f t="shared" si="10"/>
        <v>684</v>
      </c>
      <c r="B685" s="27" t="s">
        <v>3255</v>
      </c>
      <c r="C685" s="27" t="s">
        <v>80</v>
      </c>
      <c r="D685" s="27" t="s">
        <v>4</v>
      </c>
      <c r="E685" s="27" t="s">
        <v>5</v>
      </c>
      <c r="F685" s="27" t="s">
        <v>5</v>
      </c>
      <c r="G685" s="27" t="s">
        <v>7</v>
      </c>
      <c r="H685" s="27" t="s">
        <v>4</v>
      </c>
      <c r="I685" s="27" t="s">
        <v>4</v>
      </c>
      <c r="J685" s="27" t="s">
        <v>4</v>
      </c>
      <c r="K685" s="27">
        <v>8</v>
      </c>
      <c r="L685" s="27" t="s">
        <v>74</v>
      </c>
      <c r="M685" s="27">
        <v>2</v>
      </c>
      <c r="N685" s="27">
        <v>4</v>
      </c>
      <c r="O685" s="27">
        <v>6</v>
      </c>
      <c r="P685" s="27">
        <v>7</v>
      </c>
      <c r="Q685" s="27">
        <v>3</v>
      </c>
      <c r="R685" s="27">
        <v>5</v>
      </c>
      <c r="S685" s="27" t="s">
        <v>3</v>
      </c>
      <c r="T685" s="27" t="s">
        <v>5</v>
      </c>
      <c r="U685" s="27" t="s">
        <v>5</v>
      </c>
      <c r="V685" s="28" t="s">
        <v>3256</v>
      </c>
      <c r="W685" s="29" t="s">
        <v>3257</v>
      </c>
      <c r="X685" s="28" t="s">
        <v>3258</v>
      </c>
      <c r="Y685" s="29" t="s">
        <v>9</v>
      </c>
      <c r="Z685" s="28" t="s">
        <v>3259</v>
      </c>
    </row>
    <row r="686" spans="1:26" ht="120" x14ac:dyDescent="0.25">
      <c r="A686" s="26">
        <f t="shared" si="10"/>
        <v>685</v>
      </c>
      <c r="B686" s="27" t="s">
        <v>3260</v>
      </c>
      <c r="C686" s="27" t="s">
        <v>73</v>
      </c>
      <c r="D686" s="27" t="s">
        <v>5</v>
      </c>
      <c r="E686" s="27" t="s">
        <v>4</v>
      </c>
      <c r="F686" s="27" t="s">
        <v>4</v>
      </c>
      <c r="G686" s="27" t="s">
        <v>7</v>
      </c>
      <c r="H686" s="27" t="s">
        <v>2</v>
      </c>
      <c r="I686" s="27" t="s">
        <v>5</v>
      </c>
      <c r="J686" s="27" t="s">
        <v>5</v>
      </c>
      <c r="K686" s="27" t="s">
        <v>74</v>
      </c>
      <c r="L686" s="27">
        <v>8</v>
      </c>
      <c r="M686" s="27">
        <v>7</v>
      </c>
      <c r="N686" s="27">
        <v>6</v>
      </c>
      <c r="O686" s="27">
        <v>2</v>
      </c>
      <c r="P686" s="27">
        <v>3</v>
      </c>
      <c r="Q686" s="27" t="s">
        <v>3</v>
      </c>
      <c r="R686" s="27">
        <v>4</v>
      </c>
      <c r="S686" s="27">
        <v>5</v>
      </c>
      <c r="T686" s="27" t="s">
        <v>5</v>
      </c>
      <c r="U686" s="27" t="s">
        <v>2</v>
      </c>
      <c r="V686" s="28" t="s">
        <v>6</v>
      </c>
      <c r="W686" s="29" t="s">
        <v>3261</v>
      </c>
      <c r="X686" s="28" t="s">
        <v>6</v>
      </c>
      <c r="Y686" s="29" t="s">
        <v>3262</v>
      </c>
      <c r="Z686" s="28" t="s">
        <v>6</v>
      </c>
    </row>
    <row r="687" spans="1:26" ht="45" x14ac:dyDescent="0.25">
      <c r="A687" s="26">
        <f t="shared" si="10"/>
        <v>686</v>
      </c>
      <c r="B687" s="27" t="s">
        <v>3263</v>
      </c>
      <c r="C687" s="27" t="s">
        <v>145</v>
      </c>
      <c r="D687" s="27" t="s">
        <v>7</v>
      </c>
      <c r="E687" s="27" t="s">
        <v>7</v>
      </c>
      <c r="F687" s="27" t="s">
        <v>7</v>
      </c>
      <c r="G687" s="27" t="s">
        <v>7</v>
      </c>
      <c r="H687" s="27" t="s">
        <v>7</v>
      </c>
      <c r="I687" s="27" t="s">
        <v>7</v>
      </c>
      <c r="J687" s="27" t="s">
        <v>7</v>
      </c>
      <c r="K687" s="27">
        <v>5</v>
      </c>
      <c r="L687" s="27">
        <v>4</v>
      </c>
      <c r="M687" s="27">
        <v>3</v>
      </c>
      <c r="N687" s="27" t="s">
        <v>3</v>
      </c>
      <c r="O687" s="27">
        <v>2</v>
      </c>
      <c r="P687" s="27" t="s">
        <v>74</v>
      </c>
      <c r="Q687" s="27">
        <v>6</v>
      </c>
      <c r="R687" s="27">
        <v>7</v>
      </c>
      <c r="S687" s="27">
        <v>8</v>
      </c>
      <c r="T687" s="27" t="s">
        <v>7</v>
      </c>
      <c r="U687" s="27" t="s">
        <v>7</v>
      </c>
      <c r="V687" s="28" t="s">
        <v>3264</v>
      </c>
      <c r="W687" s="29" t="s">
        <v>3265</v>
      </c>
      <c r="X687" s="28" t="s">
        <v>3266</v>
      </c>
      <c r="Y687" s="29" t="s">
        <v>3267</v>
      </c>
      <c r="Z687" s="28" t="s">
        <v>9</v>
      </c>
    </row>
    <row r="688" spans="1:26" ht="225" x14ac:dyDescent="0.25">
      <c r="A688" s="26">
        <f t="shared" si="10"/>
        <v>687</v>
      </c>
      <c r="B688" s="27" t="s">
        <v>3268</v>
      </c>
      <c r="C688" s="27" t="s">
        <v>80</v>
      </c>
      <c r="D688" s="27" t="s">
        <v>5</v>
      </c>
      <c r="E688" s="27" t="s">
        <v>5</v>
      </c>
      <c r="F688" s="27" t="s">
        <v>5</v>
      </c>
      <c r="G688" s="27" t="s">
        <v>7</v>
      </c>
      <c r="H688" s="27" t="s">
        <v>2</v>
      </c>
      <c r="I688" s="27" t="s">
        <v>16</v>
      </c>
      <c r="J688" s="27" t="s">
        <v>2</v>
      </c>
      <c r="K688" s="27" t="s">
        <v>3</v>
      </c>
      <c r="L688" s="27">
        <v>2</v>
      </c>
      <c r="M688" s="27">
        <v>7</v>
      </c>
      <c r="N688" s="27">
        <v>6</v>
      </c>
      <c r="O688" s="27">
        <v>4</v>
      </c>
      <c r="P688" s="27">
        <v>5</v>
      </c>
      <c r="Q688" s="27">
        <v>3</v>
      </c>
      <c r="R688" s="27">
        <v>8</v>
      </c>
      <c r="S688" s="27" t="s">
        <v>74</v>
      </c>
      <c r="T688" s="27" t="s">
        <v>4</v>
      </c>
      <c r="U688" s="27" t="s">
        <v>2</v>
      </c>
      <c r="V688" s="28" t="s">
        <v>3269</v>
      </c>
      <c r="W688" s="29" t="s">
        <v>3270</v>
      </c>
      <c r="X688" s="28" t="s">
        <v>3271</v>
      </c>
      <c r="Y688" s="29" t="s">
        <v>3272</v>
      </c>
      <c r="Z688" s="28" t="s">
        <v>3273</v>
      </c>
    </row>
    <row r="689" spans="1:26" ht="45" x14ac:dyDescent="0.25">
      <c r="A689" s="26">
        <f t="shared" si="10"/>
        <v>688</v>
      </c>
      <c r="B689" s="27" t="s">
        <v>3274</v>
      </c>
      <c r="C689" s="27" t="s">
        <v>85</v>
      </c>
      <c r="D689" s="27" t="s">
        <v>7</v>
      </c>
      <c r="E689" s="27" t="s">
        <v>5</v>
      </c>
      <c r="F689" s="27" t="s">
        <v>5</v>
      </c>
      <c r="G689" s="27" t="s">
        <v>7</v>
      </c>
      <c r="H689" s="27" t="s">
        <v>5</v>
      </c>
      <c r="I689" s="27" t="s">
        <v>7</v>
      </c>
      <c r="J689" s="27" t="s">
        <v>2</v>
      </c>
      <c r="K689" s="27">
        <v>4</v>
      </c>
      <c r="L689" s="27">
        <v>3</v>
      </c>
      <c r="M689" s="27">
        <v>2</v>
      </c>
      <c r="N689" s="27" t="s">
        <v>3</v>
      </c>
      <c r="O689" s="27">
        <v>5</v>
      </c>
      <c r="P689" s="27" t="s">
        <v>74</v>
      </c>
      <c r="Q689" s="27">
        <v>6</v>
      </c>
      <c r="R689" s="27">
        <v>8</v>
      </c>
      <c r="S689" s="27">
        <v>7</v>
      </c>
      <c r="T689" s="27" t="s">
        <v>7</v>
      </c>
      <c r="U689" s="27" t="s">
        <v>7</v>
      </c>
      <c r="V689" s="28" t="s">
        <v>3275</v>
      </c>
      <c r="W689" s="29" t="s">
        <v>3276</v>
      </c>
      <c r="X689" s="28" t="s">
        <v>3277</v>
      </c>
      <c r="Y689" s="29" t="s">
        <v>3278</v>
      </c>
      <c r="Z689" s="28" t="s">
        <v>6</v>
      </c>
    </row>
    <row r="690" spans="1:26" ht="45" x14ac:dyDescent="0.25">
      <c r="A690" s="26">
        <f t="shared" si="10"/>
        <v>689</v>
      </c>
      <c r="B690" s="27" t="s">
        <v>3279</v>
      </c>
      <c r="C690" s="27" t="s">
        <v>73</v>
      </c>
      <c r="D690" s="27" t="s">
        <v>5</v>
      </c>
      <c r="E690" s="27" t="s">
        <v>5</v>
      </c>
      <c r="F690" s="27" t="s">
        <v>5</v>
      </c>
      <c r="G690" s="27" t="s">
        <v>5</v>
      </c>
      <c r="H690" s="27" t="s">
        <v>5</v>
      </c>
      <c r="I690" s="27" t="s">
        <v>7</v>
      </c>
      <c r="J690" s="27" t="s">
        <v>5</v>
      </c>
      <c r="K690" s="27">
        <v>7</v>
      </c>
      <c r="L690" s="27" t="s">
        <v>74</v>
      </c>
      <c r="M690" s="27" t="s">
        <v>3</v>
      </c>
      <c r="N690" s="27">
        <v>2</v>
      </c>
      <c r="O690" s="27">
        <v>3</v>
      </c>
      <c r="P690" s="27">
        <v>8</v>
      </c>
      <c r="Q690" s="27">
        <v>4</v>
      </c>
      <c r="R690" s="27">
        <v>5</v>
      </c>
      <c r="S690" s="27">
        <v>6</v>
      </c>
      <c r="T690" s="27" t="s">
        <v>5</v>
      </c>
      <c r="U690" s="27" t="s">
        <v>5</v>
      </c>
      <c r="V690" s="28" t="s">
        <v>3280</v>
      </c>
      <c r="W690" s="29" t="s">
        <v>3281</v>
      </c>
      <c r="X690" s="28" t="s">
        <v>3282</v>
      </c>
      <c r="Y690" s="29" t="s">
        <v>3283</v>
      </c>
      <c r="Z690" s="28" t="s">
        <v>3284</v>
      </c>
    </row>
    <row r="691" spans="1:26" ht="60" x14ac:dyDescent="0.25">
      <c r="A691" s="26">
        <f t="shared" si="10"/>
        <v>690</v>
      </c>
      <c r="B691" s="27" t="s">
        <v>3285</v>
      </c>
      <c r="C691" s="27" t="s">
        <v>80</v>
      </c>
      <c r="D691" s="27" t="s">
        <v>4</v>
      </c>
      <c r="E691" s="27" t="s">
        <v>4</v>
      </c>
      <c r="F691" s="27" t="s">
        <v>4</v>
      </c>
      <c r="G691" s="27" t="s">
        <v>4</v>
      </c>
      <c r="H691" s="27" t="s">
        <v>5</v>
      </c>
      <c r="I691" s="27" t="s">
        <v>7</v>
      </c>
      <c r="J691" s="27" t="s">
        <v>2</v>
      </c>
      <c r="K691" s="27" t="s">
        <v>3</v>
      </c>
      <c r="L691" s="27">
        <v>2</v>
      </c>
      <c r="M691" s="27">
        <v>3</v>
      </c>
      <c r="N691" s="27" t="s">
        <v>74</v>
      </c>
      <c r="O691" s="27">
        <v>8</v>
      </c>
      <c r="P691" s="27">
        <v>7</v>
      </c>
      <c r="Q691" s="27">
        <v>5</v>
      </c>
      <c r="R691" s="27">
        <v>6</v>
      </c>
      <c r="S691" s="27">
        <v>4</v>
      </c>
      <c r="T691" s="27" t="s">
        <v>2</v>
      </c>
      <c r="U691" s="27" t="s">
        <v>5</v>
      </c>
      <c r="V691" s="28" t="s">
        <v>3286</v>
      </c>
      <c r="W691" s="29" t="s">
        <v>3287</v>
      </c>
      <c r="X691" s="28" t="s">
        <v>3288</v>
      </c>
      <c r="Y691" s="29" t="s">
        <v>3289</v>
      </c>
      <c r="Z691" s="28" t="s">
        <v>6</v>
      </c>
    </row>
    <row r="692" spans="1:26" ht="195" x14ac:dyDescent="0.25">
      <c r="A692" s="26">
        <f t="shared" si="10"/>
        <v>691</v>
      </c>
      <c r="B692" s="27" t="s">
        <v>3290</v>
      </c>
      <c r="C692" s="27" t="s">
        <v>80</v>
      </c>
      <c r="D692" s="27" t="s">
        <v>7</v>
      </c>
      <c r="E692" s="27" t="s">
        <v>5</v>
      </c>
      <c r="F692" s="27" t="s">
        <v>5</v>
      </c>
      <c r="G692" s="27" t="s">
        <v>7</v>
      </c>
      <c r="H692" s="27" t="s">
        <v>2</v>
      </c>
      <c r="I692" s="27" t="s">
        <v>5</v>
      </c>
      <c r="J692" s="27" t="s">
        <v>5</v>
      </c>
      <c r="K692" s="27" t="s">
        <v>74</v>
      </c>
      <c r="L692" s="27">
        <v>8</v>
      </c>
      <c r="M692" s="27">
        <v>7</v>
      </c>
      <c r="N692" s="27">
        <v>6</v>
      </c>
      <c r="O692" s="27">
        <v>3</v>
      </c>
      <c r="P692" s="27">
        <v>5</v>
      </c>
      <c r="Q692" s="27">
        <v>2</v>
      </c>
      <c r="R692" s="27">
        <v>4</v>
      </c>
      <c r="S692" s="27" t="s">
        <v>3</v>
      </c>
      <c r="T692" s="27" t="s">
        <v>7</v>
      </c>
      <c r="U692" s="27" t="s">
        <v>7</v>
      </c>
      <c r="V692" s="28" t="s">
        <v>3291</v>
      </c>
      <c r="W692" s="29" t="s">
        <v>3292</v>
      </c>
      <c r="X692" s="28" t="s">
        <v>3293</v>
      </c>
      <c r="Y692" s="29" t="s">
        <v>3294</v>
      </c>
      <c r="Z692" s="28" t="s">
        <v>3295</v>
      </c>
    </row>
    <row r="693" spans="1:26" ht="45" x14ac:dyDescent="0.25">
      <c r="A693" s="26">
        <f t="shared" si="10"/>
        <v>692</v>
      </c>
      <c r="B693" s="27" t="s">
        <v>3296</v>
      </c>
      <c r="C693" s="27" t="s">
        <v>80</v>
      </c>
      <c r="D693" s="27" t="s">
        <v>5</v>
      </c>
      <c r="E693" s="27" t="s">
        <v>5</v>
      </c>
      <c r="F693" s="27" t="s">
        <v>5</v>
      </c>
      <c r="G693" s="27" t="s">
        <v>5</v>
      </c>
      <c r="H693" s="27" t="s">
        <v>5</v>
      </c>
      <c r="I693" s="27" t="s">
        <v>4</v>
      </c>
      <c r="J693" s="27" t="s">
        <v>4</v>
      </c>
      <c r="K693" s="27" t="s">
        <v>3</v>
      </c>
      <c r="L693" s="27">
        <v>2</v>
      </c>
      <c r="M693" s="27">
        <v>3</v>
      </c>
      <c r="N693" s="27">
        <v>4</v>
      </c>
      <c r="O693" s="27">
        <v>5</v>
      </c>
      <c r="P693" s="27">
        <v>6</v>
      </c>
      <c r="Q693" s="27">
        <v>7</v>
      </c>
      <c r="R693" s="27">
        <v>8</v>
      </c>
      <c r="S693" s="27" t="s">
        <v>74</v>
      </c>
      <c r="T693" s="27" t="s">
        <v>5</v>
      </c>
      <c r="U693" s="27" t="s">
        <v>5</v>
      </c>
      <c r="V693" s="28" t="s">
        <v>131</v>
      </c>
      <c r="W693" s="29" t="s">
        <v>3297</v>
      </c>
      <c r="X693" s="28" t="s">
        <v>131</v>
      </c>
      <c r="Y693" s="29" t="s">
        <v>131</v>
      </c>
      <c r="Z693" s="28" t="s">
        <v>131</v>
      </c>
    </row>
    <row r="694" spans="1:26" ht="45" x14ac:dyDescent="0.25">
      <c r="A694" s="26">
        <f t="shared" si="10"/>
        <v>693</v>
      </c>
      <c r="B694" s="27" t="s">
        <v>3298</v>
      </c>
      <c r="C694" s="27" t="s">
        <v>73</v>
      </c>
      <c r="D694" s="27" t="s">
        <v>7</v>
      </c>
      <c r="E694" s="27" t="s">
        <v>5</v>
      </c>
      <c r="F694" s="27" t="s">
        <v>5</v>
      </c>
      <c r="G694" s="27" t="s">
        <v>4</v>
      </c>
      <c r="H694" s="27" t="s">
        <v>2</v>
      </c>
      <c r="I694" s="27" t="s">
        <v>5</v>
      </c>
      <c r="J694" s="27" t="s">
        <v>7</v>
      </c>
      <c r="K694" s="27">
        <v>5</v>
      </c>
      <c r="L694" s="27">
        <v>6</v>
      </c>
      <c r="M694" s="27" t="s">
        <v>3</v>
      </c>
      <c r="N694" s="27">
        <v>2</v>
      </c>
      <c r="O694" s="27">
        <v>3</v>
      </c>
      <c r="P694" s="27">
        <v>4</v>
      </c>
      <c r="Q694" s="27">
        <v>7</v>
      </c>
      <c r="R694" s="27">
        <v>8</v>
      </c>
      <c r="S694" s="27" t="s">
        <v>74</v>
      </c>
      <c r="T694" s="27" t="s">
        <v>7</v>
      </c>
      <c r="U694" s="27" t="s">
        <v>7</v>
      </c>
      <c r="V694" s="28" t="s">
        <v>3299</v>
      </c>
      <c r="W694" s="29" t="s">
        <v>3300</v>
      </c>
      <c r="X694" s="28" t="s">
        <v>3301</v>
      </c>
      <c r="Y694" s="29" t="s">
        <v>3302</v>
      </c>
      <c r="Z694" s="28" t="s">
        <v>3303</v>
      </c>
    </row>
    <row r="695" spans="1:26" ht="90" x14ac:dyDescent="0.25">
      <c r="A695" s="26">
        <f t="shared" si="10"/>
        <v>694</v>
      </c>
      <c r="B695" s="27" t="s">
        <v>3304</v>
      </c>
      <c r="C695" s="27" t="s">
        <v>80</v>
      </c>
      <c r="D695" s="27" t="s">
        <v>7</v>
      </c>
      <c r="E695" s="27" t="s">
        <v>7</v>
      </c>
      <c r="F695" s="27" t="s">
        <v>7</v>
      </c>
      <c r="G695" s="27" t="s">
        <v>7</v>
      </c>
      <c r="H695" s="27" t="s">
        <v>7</v>
      </c>
      <c r="I695" s="27" t="s">
        <v>7</v>
      </c>
      <c r="J695" s="27" t="s">
        <v>7</v>
      </c>
      <c r="K695" s="27">
        <v>5</v>
      </c>
      <c r="L695" s="27" t="s">
        <v>3</v>
      </c>
      <c r="M695" s="27">
        <v>6</v>
      </c>
      <c r="N695" s="27">
        <v>7</v>
      </c>
      <c r="O695" s="27">
        <v>2</v>
      </c>
      <c r="P695" s="27">
        <v>4</v>
      </c>
      <c r="Q695" s="27">
        <v>3</v>
      </c>
      <c r="R695" s="27" t="s">
        <v>74</v>
      </c>
      <c r="S695" s="27">
        <v>8</v>
      </c>
      <c r="T695" s="27" t="s">
        <v>5</v>
      </c>
      <c r="U695" s="27" t="s">
        <v>7</v>
      </c>
      <c r="V695" s="28" t="s">
        <v>3305</v>
      </c>
      <c r="W695" s="29" t="s">
        <v>3306</v>
      </c>
      <c r="X695" s="28" t="s">
        <v>3307</v>
      </c>
      <c r="Y695" s="29" t="s">
        <v>22</v>
      </c>
      <c r="Z695" s="28" t="s">
        <v>6</v>
      </c>
    </row>
    <row r="696" spans="1:26" ht="105" x14ac:dyDescent="0.25">
      <c r="A696" s="26">
        <f t="shared" si="10"/>
        <v>695</v>
      </c>
      <c r="B696" s="27" t="s">
        <v>3308</v>
      </c>
      <c r="C696" s="27" t="s">
        <v>80</v>
      </c>
      <c r="D696" s="27" t="s">
        <v>2</v>
      </c>
      <c r="E696" s="27" t="s">
        <v>4</v>
      </c>
      <c r="F696" s="27" t="s">
        <v>2</v>
      </c>
      <c r="G696" s="27" t="s">
        <v>16</v>
      </c>
      <c r="H696" s="27" t="s">
        <v>5</v>
      </c>
      <c r="I696" s="27" t="s">
        <v>4</v>
      </c>
      <c r="J696" s="27" t="s">
        <v>7</v>
      </c>
      <c r="K696" s="27" t="s">
        <v>74</v>
      </c>
      <c r="L696" s="27">
        <v>7</v>
      </c>
      <c r="M696" s="27">
        <v>6</v>
      </c>
      <c r="N696" s="27">
        <v>5</v>
      </c>
      <c r="O696" s="27" t="s">
        <v>3</v>
      </c>
      <c r="P696" s="27">
        <v>4</v>
      </c>
      <c r="Q696" s="27">
        <v>3</v>
      </c>
      <c r="R696" s="27">
        <v>2</v>
      </c>
      <c r="S696" s="27">
        <v>8</v>
      </c>
      <c r="T696" s="27" t="s">
        <v>16</v>
      </c>
      <c r="U696" s="27" t="s">
        <v>5</v>
      </c>
      <c r="V696" s="28" t="s">
        <v>3309</v>
      </c>
      <c r="W696" s="29" t="s">
        <v>3310</v>
      </c>
      <c r="X696" s="28" t="s">
        <v>3311</v>
      </c>
      <c r="Y696" s="29" t="s">
        <v>3312</v>
      </c>
      <c r="Z696" s="28" t="s">
        <v>3313</v>
      </c>
    </row>
    <row r="697" spans="1:26" ht="45" x14ac:dyDescent="0.25">
      <c r="A697" s="26">
        <f t="shared" si="10"/>
        <v>696</v>
      </c>
      <c r="B697" s="27" t="s">
        <v>3308</v>
      </c>
      <c r="C697" s="27" t="s">
        <v>80</v>
      </c>
      <c r="D697" s="27" t="s">
        <v>7</v>
      </c>
      <c r="E697" s="27" t="s">
        <v>7</v>
      </c>
      <c r="F697" s="27" t="s">
        <v>7</v>
      </c>
      <c r="G697" s="27" t="s">
        <v>7</v>
      </c>
      <c r="H697" s="27" t="s">
        <v>7</v>
      </c>
      <c r="I697" s="27" t="s">
        <v>7</v>
      </c>
      <c r="J697" s="27" t="s">
        <v>7</v>
      </c>
      <c r="K697" s="27" t="s">
        <v>74</v>
      </c>
      <c r="L697" s="27">
        <v>8</v>
      </c>
      <c r="M697" s="27">
        <v>7</v>
      </c>
      <c r="N697" s="27">
        <v>6</v>
      </c>
      <c r="O697" s="27">
        <v>5</v>
      </c>
      <c r="P697" s="27">
        <v>4</v>
      </c>
      <c r="Q697" s="27" t="s">
        <v>3</v>
      </c>
      <c r="R697" s="27">
        <v>2</v>
      </c>
      <c r="S697" s="27">
        <v>3</v>
      </c>
      <c r="T697" s="27" t="s">
        <v>7</v>
      </c>
      <c r="U697" s="27" t="s">
        <v>7</v>
      </c>
      <c r="V697" s="28" t="s">
        <v>3314</v>
      </c>
      <c r="W697" s="29" t="s">
        <v>3315</v>
      </c>
      <c r="X697" s="28" t="s">
        <v>3316</v>
      </c>
      <c r="Y697" s="29" t="s">
        <v>3317</v>
      </c>
      <c r="Z697" s="28" t="s">
        <v>6</v>
      </c>
    </row>
    <row r="698" spans="1:26" ht="45" x14ac:dyDescent="0.25">
      <c r="A698" s="26">
        <f t="shared" si="10"/>
        <v>697</v>
      </c>
      <c r="B698" s="27" t="s">
        <v>3318</v>
      </c>
      <c r="C698" s="27" t="s">
        <v>80</v>
      </c>
      <c r="D698" s="27" t="s">
        <v>2</v>
      </c>
      <c r="E698" s="27" t="s">
        <v>2</v>
      </c>
      <c r="F698" s="27" t="s">
        <v>5</v>
      </c>
      <c r="G698" s="27" t="s">
        <v>5</v>
      </c>
      <c r="H698" s="27" t="s">
        <v>5</v>
      </c>
      <c r="I698" s="27" t="s">
        <v>5</v>
      </c>
      <c r="J698" s="27" t="s">
        <v>7</v>
      </c>
      <c r="K698" s="27" t="s">
        <v>3</v>
      </c>
      <c r="L698" s="27">
        <v>2</v>
      </c>
      <c r="M698" s="27">
        <v>3</v>
      </c>
      <c r="N698" s="27">
        <v>4</v>
      </c>
      <c r="O698" s="27">
        <v>5</v>
      </c>
      <c r="P698" s="27">
        <v>6</v>
      </c>
      <c r="Q698" s="27">
        <v>7</v>
      </c>
      <c r="R698" s="27">
        <v>8</v>
      </c>
      <c r="S698" s="27" t="s">
        <v>74</v>
      </c>
      <c r="T698" s="27" t="s">
        <v>5</v>
      </c>
      <c r="U698" s="27" t="s">
        <v>4</v>
      </c>
      <c r="V698" s="28" t="s">
        <v>6</v>
      </c>
      <c r="W698" s="29" t="s">
        <v>3319</v>
      </c>
      <c r="X698" s="28" t="s">
        <v>6</v>
      </c>
      <c r="Y698" s="29" t="s">
        <v>3320</v>
      </c>
      <c r="Z698" s="28" t="s">
        <v>6</v>
      </c>
    </row>
    <row r="699" spans="1:26" ht="90" x14ac:dyDescent="0.25">
      <c r="A699" s="26">
        <f t="shared" si="10"/>
        <v>698</v>
      </c>
      <c r="B699" s="27" t="s">
        <v>3321</v>
      </c>
      <c r="C699" s="27" t="s">
        <v>80</v>
      </c>
      <c r="D699" s="27" t="s">
        <v>7</v>
      </c>
      <c r="E699" s="27" t="s">
        <v>5</v>
      </c>
      <c r="F699" s="27" t="s">
        <v>5</v>
      </c>
      <c r="G699" s="27" t="s">
        <v>7</v>
      </c>
      <c r="H699" s="27" t="s">
        <v>5</v>
      </c>
      <c r="I699" s="27" t="s">
        <v>7</v>
      </c>
      <c r="J699" s="27" t="s">
        <v>7</v>
      </c>
      <c r="K699" s="27" t="s">
        <v>74</v>
      </c>
      <c r="L699" s="27">
        <v>8</v>
      </c>
      <c r="M699" s="27">
        <v>2</v>
      </c>
      <c r="N699" s="27" t="s">
        <v>3</v>
      </c>
      <c r="O699" s="27">
        <v>3</v>
      </c>
      <c r="P699" s="27">
        <v>5</v>
      </c>
      <c r="Q699" s="27">
        <v>4</v>
      </c>
      <c r="R699" s="27">
        <v>6</v>
      </c>
      <c r="S699" s="27">
        <v>7</v>
      </c>
      <c r="T699" s="27" t="s">
        <v>5</v>
      </c>
      <c r="U699" s="27" t="s">
        <v>5</v>
      </c>
      <c r="V699" s="28" t="s">
        <v>2463</v>
      </c>
      <c r="W699" s="29" t="s">
        <v>2464</v>
      </c>
      <c r="X699" s="28" t="s">
        <v>2465</v>
      </c>
      <c r="Y699" s="29" t="s">
        <v>2466</v>
      </c>
      <c r="Z699" s="28" t="s">
        <v>2467</v>
      </c>
    </row>
    <row r="700" spans="1:26" ht="195" x14ac:dyDescent="0.25">
      <c r="A700" s="26">
        <f t="shared" si="10"/>
        <v>699</v>
      </c>
      <c r="B700" s="27" t="s">
        <v>3322</v>
      </c>
      <c r="C700" s="27" t="s">
        <v>85</v>
      </c>
      <c r="D700" s="27" t="s">
        <v>7</v>
      </c>
      <c r="E700" s="27" t="s">
        <v>7</v>
      </c>
      <c r="F700" s="27" t="s">
        <v>7</v>
      </c>
      <c r="G700" s="27" t="s">
        <v>7</v>
      </c>
      <c r="H700" s="27" t="s">
        <v>2</v>
      </c>
      <c r="I700" s="27" t="s">
        <v>7</v>
      </c>
      <c r="J700" s="27" t="s">
        <v>5</v>
      </c>
      <c r="K700" s="27">
        <v>4</v>
      </c>
      <c r="L700" s="27">
        <v>5</v>
      </c>
      <c r="M700" s="27">
        <v>6</v>
      </c>
      <c r="N700" s="27">
        <v>7</v>
      </c>
      <c r="O700" s="27" t="s">
        <v>3</v>
      </c>
      <c r="P700" s="27">
        <v>8</v>
      </c>
      <c r="Q700" s="27">
        <v>2</v>
      </c>
      <c r="R700" s="27">
        <v>3</v>
      </c>
      <c r="S700" s="27" t="s">
        <v>74</v>
      </c>
      <c r="T700" s="27" t="s">
        <v>7</v>
      </c>
      <c r="U700" s="27" t="s">
        <v>7</v>
      </c>
      <c r="V700" s="28" t="s">
        <v>3323</v>
      </c>
      <c r="W700" s="29" t="s">
        <v>3324</v>
      </c>
      <c r="X700" s="28" t="s">
        <v>3325</v>
      </c>
      <c r="Y700" s="29" t="s">
        <v>3326</v>
      </c>
      <c r="Z700" s="28" t="s">
        <v>3327</v>
      </c>
    </row>
    <row r="701" spans="1:26" ht="225" x14ac:dyDescent="0.25">
      <c r="A701" s="26">
        <f t="shared" si="10"/>
        <v>700</v>
      </c>
      <c r="B701" s="27" t="s">
        <v>3328</v>
      </c>
      <c r="C701" s="27" t="s">
        <v>80</v>
      </c>
      <c r="D701" s="27" t="s">
        <v>4</v>
      </c>
      <c r="E701" s="27" t="s">
        <v>2</v>
      </c>
      <c r="F701" s="27" t="s">
        <v>2</v>
      </c>
      <c r="G701" s="27" t="s">
        <v>16</v>
      </c>
      <c r="H701" s="27" t="s">
        <v>4</v>
      </c>
      <c r="I701" s="27" t="s">
        <v>16</v>
      </c>
      <c r="J701" s="27" t="s">
        <v>16</v>
      </c>
      <c r="K701" s="27" t="s">
        <v>74</v>
      </c>
      <c r="L701" s="27">
        <v>8</v>
      </c>
      <c r="M701" s="27">
        <v>3</v>
      </c>
      <c r="N701" s="27">
        <v>2</v>
      </c>
      <c r="O701" s="27" t="s">
        <v>3</v>
      </c>
      <c r="P701" s="27">
        <v>4</v>
      </c>
      <c r="Q701" s="27">
        <v>7</v>
      </c>
      <c r="R701" s="27">
        <v>6</v>
      </c>
      <c r="S701" s="27">
        <v>5</v>
      </c>
      <c r="T701" s="27" t="s">
        <v>5</v>
      </c>
      <c r="U701" s="27" t="s">
        <v>7</v>
      </c>
      <c r="V701" s="28" t="s">
        <v>3329</v>
      </c>
      <c r="W701" s="29" t="s">
        <v>3330</v>
      </c>
      <c r="X701" s="28" t="s">
        <v>3331</v>
      </c>
      <c r="Y701" s="29" t="s">
        <v>3332</v>
      </c>
      <c r="Z701" s="28" t="s">
        <v>3333</v>
      </c>
    </row>
    <row r="702" spans="1:26" ht="90" x14ac:dyDescent="0.25">
      <c r="A702" s="26">
        <f t="shared" si="10"/>
        <v>701</v>
      </c>
      <c r="B702" s="27" t="s">
        <v>3334</v>
      </c>
      <c r="C702" s="27" t="s">
        <v>80</v>
      </c>
      <c r="D702" s="27" t="s">
        <v>7</v>
      </c>
      <c r="E702" s="27" t="s">
        <v>7</v>
      </c>
      <c r="F702" s="27" t="s">
        <v>7</v>
      </c>
      <c r="G702" s="27" t="s">
        <v>7</v>
      </c>
      <c r="H702" s="27" t="s">
        <v>7</v>
      </c>
      <c r="I702" s="27" t="s">
        <v>7</v>
      </c>
      <c r="J702" s="27" t="s">
        <v>7</v>
      </c>
      <c r="K702" s="27" t="s">
        <v>74</v>
      </c>
      <c r="L702" s="27">
        <v>8</v>
      </c>
      <c r="M702" s="27">
        <v>7</v>
      </c>
      <c r="N702" s="27">
        <v>6</v>
      </c>
      <c r="O702" s="27" t="s">
        <v>3</v>
      </c>
      <c r="P702" s="27">
        <v>2</v>
      </c>
      <c r="Q702" s="27">
        <v>3</v>
      </c>
      <c r="R702" s="27">
        <v>5</v>
      </c>
      <c r="S702" s="27">
        <v>4</v>
      </c>
      <c r="T702" s="27" t="s">
        <v>16</v>
      </c>
      <c r="U702" s="27" t="s">
        <v>7</v>
      </c>
      <c r="V702" s="28" t="s">
        <v>3335</v>
      </c>
      <c r="W702" s="29" t="s">
        <v>3336</v>
      </c>
      <c r="X702" s="28" t="s">
        <v>6</v>
      </c>
      <c r="Y702" s="29" t="s">
        <v>3337</v>
      </c>
      <c r="Z702" s="28" t="s">
        <v>3338</v>
      </c>
    </row>
    <row r="703" spans="1:26" ht="225" x14ac:dyDescent="0.25">
      <c r="A703" s="26">
        <f t="shared" si="10"/>
        <v>702</v>
      </c>
      <c r="B703" s="27" t="s">
        <v>3339</v>
      </c>
      <c r="C703" s="27" t="s">
        <v>80</v>
      </c>
      <c r="D703" s="27" t="s">
        <v>5</v>
      </c>
      <c r="E703" s="27" t="s">
        <v>5</v>
      </c>
      <c r="F703" s="27" t="s">
        <v>5</v>
      </c>
      <c r="G703" s="27" t="s">
        <v>5</v>
      </c>
      <c r="H703" s="27" t="s">
        <v>2</v>
      </c>
      <c r="I703" s="27" t="s">
        <v>5</v>
      </c>
      <c r="J703" s="27" t="s">
        <v>5</v>
      </c>
      <c r="K703" s="27">
        <v>8</v>
      </c>
      <c r="L703" s="27" t="s">
        <v>74</v>
      </c>
      <c r="M703" s="27">
        <v>5</v>
      </c>
      <c r="N703" s="27">
        <v>4</v>
      </c>
      <c r="O703" s="27" t="s">
        <v>3</v>
      </c>
      <c r="P703" s="27">
        <v>2</v>
      </c>
      <c r="Q703" s="27">
        <v>3</v>
      </c>
      <c r="R703" s="27">
        <v>6</v>
      </c>
      <c r="S703" s="27">
        <v>7</v>
      </c>
      <c r="T703" s="27" t="s">
        <v>5</v>
      </c>
      <c r="U703" s="27" t="s">
        <v>5</v>
      </c>
      <c r="V703" s="28" t="s">
        <v>3340</v>
      </c>
      <c r="W703" s="29" t="s">
        <v>3341</v>
      </c>
      <c r="X703" s="28" t="s">
        <v>3342</v>
      </c>
      <c r="Y703" s="29" t="s">
        <v>3343</v>
      </c>
      <c r="Z703" s="28" t="s">
        <v>3344</v>
      </c>
    </row>
    <row r="704" spans="1:26" ht="45" x14ac:dyDescent="0.25">
      <c r="A704" s="26">
        <f t="shared" si="10"/>
        <v>703</v>
      </c>
      <c r="B704" s="27" t="s">
        <v>3339</v>
      </c>
      <c r="C704" s="27" t="s">
        <v>80</v>
      </c>
      <c r="D704" s="27" t="s">
        <v>7</v>
      </c>
      <c r="E704" s="27" t="s">
        <v>7</v>
      </c>
      <c r="F704" s="27" t="s">
        <v>7</v>
      </c>
      <c r="G704" s="27" t="s">
        <v>7</v>
      </c>
      <c r="H704" s="27" t="s">
        <v>7</v>
      </c>
      <c r="I704" s="27" t="s">
        <v>7</v>
      </c>
      <c r="J704" s="27" t="s">
        <v>4</v>
      </c>
      <c r="K704" s="27" t="s">
        <v>74</v>
      </c>
      <c r="L704" s="27">
        <v>3</v>
      </c>
      <c r="M704" s="27">
        <v>2</v>
      </c>
      <c r="N704" s="27" t="s">
        <v>3</v>
      </c>
      <c r="O704" s="27">
        <v>5</v>
      </c>
      <c r="P704" s="27">
        <v>6</v>
      </c>
      <c r="Q704" s="27">
        <v>7</v>
      </c>
      <c r="R704" s="27">
        <v>8</v>
      </c>
      <c r="S704" s="27">
        <v>4</v>
      </c>
      <c r="T704" s="27" t="s">
        <v>7</v>
      </c>
      <c r="U704" s="27" t="s">
        <v>7</v>
      </c>
      <c r="V704" s="28" t="s">
        <v>3345</v>
      </c>
      <c r="W704" s="29" t="s">
        <v>3346</v>
      </c>
      <c r="X704" s="28" t="s">
        <v>3347</v>
      </c>
      <c r="Y704" s="29" t="s">
        <v>3348</v>
      </c>
      <c r="Z704" s="28" t="s">
        <v>6</v>
      </c>
    </row>
    <row r="705" spans="1:26" ht="270" x14ac:dyDescent="0.25">
      <c r="A705" s="26">
        <f t="shared" si="10"/>
        <v>704</v>
      </c>
      <c r="B705" s="27" t="s">
        <v>3349</v>
      </c>
      <c r="C705" s="27" t="s">
        <v>80</v>
      </c>
      <c r="D705" s="27" t="s">
        <v>7</v>
      </c>
      <c r="E705" s="27" t="s">
        <v>7</v>
      </c>
      <c r="F705" s="27" t="s">
        <v>7</v>
      </c>
      <c r="G705" s="27" t="s">
        <v>7</v>
      </c>
      <c r="H705" s="27" t="s">
        <v>7</v>
      </c>
      <c r="I705" s="27" t="s">
        <v>7</v>
      </c>
      <c r="J705" s="27" t="s">
        <v>2</v>
      </c>
      <c r="K705" s="27" t="s">
        <v>74</v>
      </c>
      <c r="L705" s="27">
        <v>8</v>
      </c>
      <c r="M705" s="27">
        <v>2</v>
      </c>
      <c r="N705" s="27">
        <v>3</v>
      </c>
      <c r="O705" s="27">
        <v>4</v>
      </c>
      <c r="P705" s="27">
        <v>6</v>
      </c>
      <c r="Q705" s="27" t="s">
        <v>3</v>
      </c>
      <c r="R705" s="27">
        <v>5</v>
      </c>
      <c r="S705" s="27">
        <v>7</v>
      </c>
      <c r="T705" s="27" t="s">
        <v>7</v>
      </c>
      <c r="U705" s="27" t="s">
        <v>7</v>
      </c>
      <c r="V705" s="28" t="s">
        <v>3350</v>
      </c>
      <c r="W705" s="29" t="s">
        <v>3351</v>
      </c>
      <c r="X705" s="28" t="s">
        <v>3352</v>
      </c>
      <c r="Y705" s="29" t="s">
        <v>3353</v>
      </c>
      <c r="Z705" s="28" t="s">
        <v>3354</v>
      </c>
    </row>
    <row r="706" spans="1:26" ht="45" x14ac:dyDescent="0.25">
      <c r="A706" s="26">
        <f t="shared" si="10"/>
        <v>705</v>
      </c>
      <c r="B706" s="27" t="s">
        <v>3355</v>
      </c>
      <c r="C706" s="27" t="s">
        <v>80</v>
      </c>
      <c r="D706" s="27" t="s">
        <v>7</v>
      </c>
      <c r="E706" s="27" t="s">
        <v>5</v>
      </c>
      <c r="F706" s="27" t="s">
        <v>5</v>
      </c>
      <c r="G706" s="27" t="s">
        <v>7</v>
      </c>
      <c r="H706" s="27" t="s">
        <v>5</v>
      </c>
      <c r="I706" s="27" t="s">
        <v>4</v>
      </c>
      <c r="J706" s="27" t="s">
        <v>4</v>
      </c>
      <c r="K706" s="27" t="s">
        <v>74</v>
      </c>
      <c r="L706" s="27">
        <v>8</v>
      </c>
      <c r="M706" s="27">
        <v>2</v>
      </c>
      <c r="N706" s="27">
        <v>4</v>
      </c>
      <c r="O706" s="27" t="s">
        <v>3</v>
      </c>
      <c r="P706" s="27">
        <v>6</v>
      </c>
      <c r="Q706" s="27">
        <v>7</v>
      </c>
      <c r="R706" s="27">
        <v>3</v>
      </c>
      <c r="S706" s="27">
        <v>5</v>
      </c>
      <c r="T706" s="27" t="s">
        <v>5</v>
      </c>
      <c r="U706" s="27" t="s">
        <v>5</v>
      </c>
      <c r="V706" s="28" t="s">
        <v>3356</v>
      </c>
      <c r="W706" s="29" t="s">
        <v>3357</v>
      </c>
      <c r="X706" s="28" t="s">
        <v>3358</v>
      </c>
      <c r="Y706" s="29" t="s">
        <v>3359</v>
      </c>
      <c r="Z706" s="28" t="s">
        <v>18</v>
      </c>
    </row>
    <row r="707" spans="1:26" ht="45" x14ac:dyDescent="0.25">
      <c r="A707" s="26">
        <f t="shared" ref="A707:A770" si="11">A706+1</f>
        <v>706</v>
      </c>
      <c r="B707" s="27" t="s">
        <v>3360</v>
      </c>
      <c r="C707" s="27" t="s">
        <v>80</v>
      </c>
      <c r="D707" s="27" t="s">
        <v>5</v>
      </c>
      <c r="E707" s="27" t="s">
        <v>5</v>
      </c>
      <c r="F707" s="27" t="s">
        <v>5</v>
      </c>
      <c r="G707" s="27" t="s">
        <v>4</v>
      </c>
      <c r="H707" s="27" t="s">
        <v>5</v>
      </c>
      <c r="I707" s="27" t="s">
        <v>4</v>
      </c>
      <c r="J707" s="27" t="s">
        <v>4</v>
      </c>
      <c r="K707" s="27" t="s">
        <v>74</v>
      </c>
      <c r="L707" s="27">
        <v>5</v>
      </c>
      <c r="M707" s="27">
        <v>4</v>
      </c>
      <c r="N707" s="27">
        <v>6</v>
      </c>
      <c r="O707" s="27">
        <v>2</v>
      </c>
      <c r="P707" s="27">
        <v>3</v>
      </c>
      <c r="Q707" s="27">
        <v>7</v>
      </c>
      <c r="R707" s="27" t="s">
        <v>3</v>
      </c>
      <c r="S707" s="27">
        <v>8</v>
      </c>
      <c r="T707" s="27" t="s">
        <v>5</v>
      </c>
      <c r="U707" s="27" t="s">
        <v>5</v>
      </c>
      <c r="V707" s="28" t="s">
        <v>6</v>
      </c>
      <c r="W707" s="29" t="s">
        <v>3361</v>
      </c>
      <c r="X707" s="28" t="s">
        <v>3362</v>
      </c>
      <c r="Y707" s="29" t="s">
        <v>3363</v>
      </c>
      <c r="Z707" s="28" t="s">
        <v>6</v>
      </c>
    </row>
    <row r="708" spans="1:26" ht="45" x14ac:dyDescent="0.25">
      <c r="A708" s="26">
        <f t="shared" si="11"/>
        <v>707</v>
      </c>
      <c r="B708" s="27" t="s">
        <v>3364</v>
      </c>
      <c r="C708" s="27" t="s">
        <v>145</v>
      </c>
      <c r="D708" s="27" t="s">
        <v>7</v>
      </c>
      <c r="E708" s="27" t="s">
        <v>7</v>
      </c>
      <c r="F708" s="27" t="s">
        <v>7</v>
      </c>
      <c r="G708" s="27" t="s">
        <v>7</v>
      </c>
      <c r="H708" s="27" t="s">
        <v>5</v>
      </c>
      <c r="I708" s="27" t="s">
        <v>5</v>
      </c>
      <c r="J708" s="27" t="s">
        <v>5</v>
      </c>
      <c r="K708" s="27">
        <v>8</v>
      </c>
      <c r="L708" s="27" t="s">
        <v>74</v>
      </c>
      <c r="M708" s="27" t="s">
        <v>3</v>
      </c>
      <c r="N708" s="27">
        <v>4</v>
      </c>
      <c r="O708" s="27">
        <v>2</v>
      </c>
      <c r="P708" s="27">
        <v>7</v>
      </c>
      <c r="Q708" s="27">
        <v>3</v>
      </c>
      <c r="R708" s="27">
        <v>5</v>
      </c>
      <c r="S708" s="27">
        <v>6</v>
      </c>
      <c r="T708" s="27" t="s">
        <v>5</v>
      </c>
      <c r="U708" s="27" t="s">
        <v>4</v>
      </c>
      <c r="V708" s="28" t="s">
        <v>3365</v>
      </c>
      <c r="W708" s="29" t="s">
        <v>3366</v>
      </c>
      <c r="X708" s="28" t="s">
        <v>3367</v>
      </c>
      <c r="Y708" s="29" t="s">
        <v>6</v>
      </c>
      <c r="Z708" s="28" t="s">
        <v>6</v>
      </c>
    </row>
    <row r="709" spans="1:26" ht="120" x14ac:dyDescent="0.25">
      <c r="A709" s="26">
        <f t="shared" si="11"/>
        <v>708</v>
      </c>
      <c r="B709" s="27" t="s">
        <v>3368</v>
      </c>
      <c r="C709" s="27" t="s">
        <v>85</v>
      </c>
      <c r="D709" s="27" t="s">
        <v>5</v>
      </c>
      <c r="E709" s="27" t="s">
        <v>4</v>
      </c>
      <c r="F709" s="27" t="s">
        <v>5</v>
      </c>
      <c r="G709" s="27" t="s">
        <v>5</v>
      </c>
      <c r="H709" s="27" t="s">
        <v>4</v>
      </c>
      <c r="I709" s="27" t="s">
        <v>16</v>
      </c>
      <c r="J709" s="27" t="s">
        <v>2</v>
      </c>
      <c r="K709" s="27">
        <v>7</v>
      </c>
      <c r="L709" s="27">
        <v>8</v>
      </c>
      <c r="M709" s="27">
        <v>4</v>
      </c>
      <c r="N709" s="27">
        <v>3</v>
      </c>
      <c r="O709" s="27">
        <v>2</v>
      </c>
      <c r="P709" s="27" t="s">
        <v>74</v>
      </c>
      <c r="Q709" s="27">
        <v>5</v>
      </c>
      <c r="R709" s="27" t="s">
        <v>3</v>
      </c>
      <c r="S709" s="27">
        <v>6</v>
      </c>
      <c r="T709" s="27" t="s">
        <v>16</v>
      </c>
      <c r="U709" s="27" t="s">
        <v>16</v>
      </c>
      <c r="V709" s="28" t="s">
        <v>6</v>
      </c>
      <c r="W709" s="29" t="s">
        <v>6</v>
      </c>
      <c r="X709" s="28" t="s">
        <v>6</v>
      </c>
      <c r="Y709" s="29" t="s">
        <v>6</v>
      </c>
      <c r="Z709" s="28" t="s">
        <v>3369</v>
      </c>
    </row>
    <row r="710" spans="1:26" ht="135" x14ac:dyDescent="0.25">
      <c r="A710" s="26">
        <f t="shared" si="11"/>
        <v>709</v>
      </c>
      <c r="B710" s="27" t="s">
        <v>3370</v>
      </c>
      <c r="C710" s="27" t="s">
        <v>73</v>
      </c>
      <c r="D710" s="27" t="s">
        <v>2</v>
      </c>
      <c r="E710" s="27" t="s">
        <v>5</v>
      </c>
      <c r="F710" s="27" t="s">
        <v>5</v>
      </c>
      <c r="G710" s="27" t="s">
        <v>4</v>
      </c>
      <c r="H710" s="27" t="s">
        <v>2</v>
      </c>
      <c r="I710" s="27" t="s">
        <v>4</v>
      </c>
      <c r="J710" s="27" t="s">
        <v>5</v>
      </c>
      <c r="K710" s="27">
        <v>2</v>
      </c>
      <c r="L710" s="27" t="s">
        <v>3</v>
      </c>
      <c r="M710" s="27">
        <v>7</v>
      </c>
      <c r="N710" s="27">
        <v>6</v>
      </c>
      <c r="O710" s="27">
        <v>4</v>
      </c>
      <c r="P710" s="27">
        <v>5</v>
      </c>
      <c r="Q710" s="27">
        <v>3</v>
      </c>
      <c r="R710" s="27">
        <v>8</v>
      </c>
      <c r="S710" s="27" t="s">
        <v>74</v>
      </c>
      <c r="T710" s="27" t="s">
        <v>2</v>
      </c>
      <c r="U710" s="27" t="s">
        <v>5</v>
      </c>
      <c r="V710" s="28" t="s">
        <v>3371</v>
      </c>
      <c r="W710" s="29" t="s">
        <v>6</v>
      </c>
      <c r="X710" s="28" t="s">
        <v>6</v>
      </c>
      <c r="Y710" s="29" t="s">
        <v>6</v>
      </c>
      <c r="Z710" s="28" t="s">
        <v>3372</v>
      </c>
    </row>
    <row r="711" spans="1:26" ht="60" x14ac:dyDescent="0.25">
      <c r="A711" s="26">
        <f t="shared" si="11"/>
        <v>710</v>
      </c>
      <c r="B711" s="27" t="s">
        <v>26</v>
      </c>
      <c r="C711" s="27" t="s">
        <v>80</v>
      </c>
      <c r="D711" s="27" t="s">
        <v>7</v>
      </c>
      <c r="E711" s="27" t="s">
        <v>7</v>
      </c>
      <c r="F711" s="27" t="s">
        <v>7</v>
      </c>
      <c r="G711" s="27" t="s">
        <v>7</v>
      </c>
      <c r="H711" s="27" t="s">
        <v>7</v>
      </c>
      <c r="I711" s="27" t="s">
        <v>7</v>
      </c>
      <c r="J711" s="27" t="s">
        <v>7</v>
      </c>
      <c r="K711" s="27" t="s">
        <v>3</v>
      </c>
      <c r="L711" s="27">
        <v>2</v>
      </c>
      <c r="M711" s="27">
        <v>3</v>
      </c>
      <c r="N711" s="27">
        <v>4</v>
      </c>
      <c r="O711" s="27">
        <v>5</v>
      </c>
      <c r="P711" s="27">
        <v>6</v>
      </c>
      <c r="Q711" s="27">
        <v>7</v>
      </c>
      <c r="R711" s="27">
        <v>8</v>
      </c>
      <c r="S711" s="27" t="s">
        <v>74</v>
      </c>
      <c r="T711" s="27" t="s">
        <v>7</v>
      </c>
      <c r="U711" s="27" t="s">
        <v>7</v>
      </c>
      <c r="V711" s="28" t="s">
        <v>3373</v>
      </c>
      <c r="W711" s="29" t="s">
        <v>3374</v>
      </c>
      <c r="X711" s="28" t="s">
        <v>3375</v>
      </c>
      <c r="Y711" s="29" t="s">
        <v>3376</v>
      </c>
      <c r="Z711" s="28" t="s">
        <v>3377</v>
      </c>
    </row>
    <row r="712" spans="1:26" ht="210" x14ac:dyDescent="0.25">
      <c r="A712" s="26">
        <f t="shared" si="11"/>
        <v>711</v>
      </c>
      <c r="B712" s="27" t="s">
        <v>3378</v>
      </c>
      <c r="C712" s="27" t="s">
        <v>80</v>
      </c>
      <c r="D712" s="27" t="s">
        <v>5</v>
      </c>
      <c r="E712" s="27" t="s">
        <v>5</v>
      </c>
      <c r="F712" s="27" t="s">
        <v>5</v>
      </c>
      <c r="G712" s="27" t="s">
        <v>5</v>
      </c>
      <c r="H712" s="27" t="s">
        <v>5</v>
      </c>
      <c r="I712" s="27" t="s">
        <v>5</v>
      </c>
      <c r="J712" s="27" t="s">
        <v>5</v>
      </c>
      <c r="K712" s="27" t="s">
        <v>74</v>
      </c>
      <c r="L712" s="27">
        <v>8</v>
      </c>
      <c r="M712" s="27">
        <v>7</v>
      </c>
      <c r="N712" s="27">
        <v>6</v>
      </c>
      <c r="O712" s="27">
        <v>2</v>
      </c>
      <c r="P712" s="27">
        <v>5</v>
      </c>
      <c r="Q712" s="27" t="s">
        <v>3</v>
      </c>
      <c r="R712" s="27">
        <v>4</v>
      </c>
      <c r="S712" s="27">
        <v>3</v>
      </c>
      <c r="T712" s="27" t="s">
        <v>7</v>
      </c>
      <c r="U712" s="27" t="s">
        <v>5</v>
      </c>
      <c r="V712" s="28" t="s">
        <v>3379</v>
      </c>
      <c r="W712" s="29" t="s">
        <v>3380</v>
      </c>
      <c r="X712" s="28" t="s">
        <v>3381</v>
      </c>
      <c r="Y712" s="29" t="s">
        <v>3382</v>
      </c>
      <c r="Z712" s="28" t="s">
        <v>3383</v>
      </c>
    </row>
    <row r="713" spans="1:26" ht="225" x14ac:dyDescent="0.25">
      <c r="A713" s="26">
        <f t="shared" si="11"/>
        <v>712</v>
      </c>
      <c r="B713" s="27" t="s">
        <v>3384</v>
      </c>
      <c r="C713" s="27" t="s">
        <v>85</v>
      </c>
      <c r="D713" s="27" t="s">
        <v>5</v>
      </c>
      <c r="E713" s="27" t="s">
        <v>4</v>
      </c>
      <c r="F713" s="27" t="s">
        <v>4</v>
      </c>
      <c r="G713" s="27" t="s">
        <v>5</v>
      </c>
      <c r="H713" s="27" t="s">
        <v>5</v>
      </c>
      <c r="I713" s="27" t="s">
        <v>2</v>
      </c>
      <c r="J713" s="27" t="s">
        <v>2</v>
      </c>
      <c r="K713" s="27" t="s">
        <v>74</v>
      </c>
      <c r="L713" s="27">
        <v>8</v>
      </c>
      <c r="M713" s="27">
        <v>7</v>
      </c>
      <c r="N713" s="27">
        <v>6</v>
      </c>
      <c r="O713" s="27" t="s">
        <v>3</v>
      </c>
      <c r="P713" s="27">
        <v>5</v>
      </c>
      <c r="Q713" s="27">
        <v>3</v>
      </c>
      <c r="R713" s="27">
        <v>2</v>
      </c>
      <c r="S713" s="27">
        <v>4</v>
      </c>
      <c r="T713" s="27" t="s">
        <v>2</v>
      </c>
      <c r="U713" s="27" t="s">
        <v>4</v>
      </c>
      <c r="V713" s="28" t="s">
        <v>6</v>
      </c>
      <c r="W713" s="29" t="s">
        <v>6</v>
      </c>
      <c r="X713" s="28" t="s">
        <v>6</v>
      </c>
      <c r="Y713" s="29" t="s">
        <v>6</v>
      </c>
      <c r="Z713" s="28" t="s">
        <v>3385</v>
      </c>
    </row>
    <row r="714" spans="1:26" ht="60" x14ac:dyDescent="0.25">
      <c r="A714" s="26">
        <f t="shared" si="11"/>
        <v>713</v>
      </c>
      <c r="B714" s="27" t="s">
        <v>3386</v>
      </c>
      <c r="C714" s="27" t="s">
        <v>80</v>
      </c>
      <c r="D714" s="27" t="s">
        <v>16</v>
      </c>
      <c r="E714" s="27" t="s">
        <v>5</v>
      </c>
      <c r="F714" s="27" t="s">
        <v>5</v>
      </c>
      <c r="G714" s="27" t="s">
        <v>4</v>
      </c>
      <c r="H714" s="27" t="s">
        <v>5</v>
      </c>
      <c r="I714" s="27" t="s">
        <v>7</v>
      </c>
      <c r="J714" s="27" t="s">
        <v>16</v>
      </c>
      <c r="K714" s="27">
        <v>2</v>
      </c>
      <c r="L714" s="27" t="s">
        <v>3</v>
      </c>
      <c r="M714" s="27">
        <v>4</v>
      </c>
      <c r="N714" s="27">
        <v>3</v>
      </c>
      <c r="O714" s="27">
        <v>7</v>
      </c>
      <c r="P714" s="27" t="s">
        <v>74</v>
      </c>
      <c r="Q714" s="27">
        <v>6</v>
      </c>
      <c r="R714" s="27">
        <v>5</v>
      </c>
      <c r="S714" s="27">
        <v>8</v>
      </c>
      <c r="T714" s="27" t="s">
        <v>2</v>
      </c>
      <c r="U714" s="27" t="s">
        <v>5</v>
      </c>
      <c r="V714" s="28" t="s">
        <v>3387</v>
      </c>
      <c r="W714" s="29" t="s">
        <v>3388</v>
      </c>
      <c r="X714" s="28" t="s">
        <v>3389</v>
      </c>
      <c r="Y714" s="29" t="s">
        <v>3390</v>
      </c>
      <c r="Z714" s="28" t="s">
        <v>6</v>
      </c>
    </row>
    <row r="715" spans="1:26" ht="75" x14ac:dyDescent="0.25">
      <c r="A715" s="26">
        <f t="shared" si="11"/>
        <v>714</v>
      </c>
      <c r="B715" s="27" t="s">
        <v>3391</v>
      </c>
      <c r="C715" s="27" t="s">
        <v>80</v>
      </c>
      <c r="D715" s="27" t="s">
        <v>5</v>
      </c>
      <c r="E715" s="27" t="s">
        <v>7</v>
      </c>
      <c r="F715" s="27" t="s">
        <v>7</v>
      </c>
      <c r="G715" s="27" t="s">
        <v>5</v>
      </c>
      <c r="H715" s="27" t="s">
        <v>4</v>
      </c>
      <c r="I715" s="27" t="s">
        <v>7</v>
      </c>
      <c r="J715" s="27" t="s">
        <v>7</v>
      </c>
      <c r="K715" s="27">
        <v>3</v>
      </c>
      <c r="L715" s="27">
        <v>2</v>
      </c>
      <c r="M715" s="27" t="s">
        <v>3</v>
      </c>
      <c r="N715" s="27">
        <v>4</v>
      </c>
      <c r="O715" s="27">
        <v>5</v>
      </c>
      <c r="P715" s="27">
        <v>6</v>
      </c>
      <c r="Q715" s="27">
        <v>7</v>
      </c>
      <c r="R715" s="27" t="s">
        <v>74</v>
      </c>
      <c r="S715" s="27">
        <v>8</v>
      </c>
      <c r="T715" s="27" t="s">
        <v>7</v>
      </c>
      <c r="U715" s="27" t="s">
        <v>5</v>
      </c>
      <c r="V715" s="28" t="s">
        <v>6</v>
      </c>
      <c r="W715" s="29" t="s">
        <v>3392</v>
      </c>
      <c r="X715" s="28" t="s">
        <v>6</v>
      </c>
      <c r="Y715" s="29" t="s">
        <v>6</v>
      </c>
      <c r="Z715" s="28" t="s">
        <v>6</v>
      </c>
    </row>
    <row r="716" spans="1:26" ht="45" x14ac:dyDescent="0.25">
      <c r="A716" s="26">
        <f t="shared" si="11"/>
        <v>715</v>
      </c>
      <c r="B716" s="27" t="s">
        <v>3393</v>
      </c>
      <c r="C716" s="27" t="s">
        <v>73</v>
      </c>
      <c r="D716" s="27" t="s">
        <v>7</v>
      </c>
      <c r="E716" s="27" t="s">
        <v>7</v>
      </c>
      <c r="F716" s="27" t="s">
        <v>7</v>
      </c>
      <c r="G716" s="27" t="s">
        <v>7</v>
      </c>
      <c r="H716" s="27" t="s">
        <v>5</v>
      </c>
      <c r="I716" s="27" t="s">
        <v>5</v>
      </c>
      <c r="J716" s="27" t="s">
        <v>7</v>
      </c>
      <c r="K716" s="27" t="s">
        <v>3</v>
      </c>
      <c r="L716" s="27">
        <v>2</v>
      </c>
      <c r="M716" s="27">
        <v>3</v>
      </c>
      <c r="N716" s="27">
        <v>4</v>
      </c>
      <c r="O716" s="27">
        <v>5</v>
      </c>
      <c r="P716" s="27">
        <v>7</v>
      </c>
      <c r="Q716" s="27">
        <v>6</v>
      </c>
      <c r="R716" s="27">
        <v>8</v>
      </c>
      <c r="S716" s="27" t="s">
        <v>74</v>
      </c>
      <c r="T716" s="27" t="s">
        <v>7</v>
      </c>
      <c r="U716" s="27" t="s">
        <v>7</v>
      </c>
      <c r="V716" s="28" t="s">
        <v>3394</v>
      </c>
      <c r="W716" s="29" t="s">
        <v>6</v>
      </c>
      <c r="X716" s="28" t="s">
        <v>6</v>
      </c>
      <c r="Y716" s="29" t="s">
        <v>6</v>
      </c>
      <c r="Z716" s="28" t="s">
        <v>6</v>
      </c>
    </row>
    <row r="717" spans="1:26" ht="45" x14ac:dyDescent="0.25">
      <c r="A717" s="26">
        <f t="shared" si="11"/>
        <v>716</v>
      </c>
      <c r="B717" s="27" t="s">
        <v>3395</v>
      </c>
      <c r="C717" s="27" t="s">
        <v>85</v>
      </c>
      <c r="D717" s="27" t="s">
        <v>7</v>
      </c>
      <c r="E717" s="27" t="s">
        <v>7</v>
      </c>
      <c r="F717" s="27" t="s">
        <v>7</v>
      </c>
      <c r="G717" s="27" t="s">
        <v>7</v>
      </c>
      <c r="H717" s="27" t="s">
        <v>7</v>
      </c>
      <c r="I717" s="27" t="s">
        <v>7</v>
      </c>
      <c r="J717" s="27" t="s">
        <v>4</v>
      </c>
      <c r="K717" s="27" t="s">
        <v>74</v>
      </c>
      <c r="L717" s="27">
        <v>3</v>
      </c>
      <c r="M717" s="27">
        <v>2</v>
      </c>
      <c r="N717" s="27" t="s">
        <v>3</v>
      </c>
      <c r="O717" s="27">
        <v>5</v>
      </c>
      <c r="P717" s="27">
        <v>6</v>
      </c>
      <c r="Q717" s="27">
        <v>7</v>
      </c>
      <c r="R717" s="27">
        <v>8</v>
      </c>
      <c r="S717" s="27">
        <v>4</v>
      </c>
      <c r="T717" s="27" t="s">
        <v>7</v>
      </c>
      <c r="U717" s="27" t="s">
        <v>7</v>
      </c>
      <c r="V717" s="28" t="s">
        <v>3345</v>
      </c>
      <c r="W717" s="29" t="s">
        <v>3396</v>
      </c>
      <c r="X717" s="28" t="s">
        <v>3347</v>
      </c>
      <c r="Y717" s="29" t="s">
        <v>3348</v>
      </c>
      <c r="Z717" s="28" t="s">
        <v>6</v>
      </c>
    </row>
    <row r="718" spans="1:26" ht="165" x14ac:dyDescent="0.25">
      <c r="A718" s="26">
        <f t="shared" si="11"/>
        <v>717</v>
      </c>
      <c r="B718" s="27" t="s">
        <v>3397</v>
      </c>
      <c r="C718" s="27" t="s">
        <v>80</v>
      </c>
      <c r="D718" s="27" t="s">
        <v>2</v>
      </c>
      <c r="E718" s="27" t="s">
        <v>2</v>
      </c>
      <c r="F718" s="27" t="s">
        <v>2</v>
      </c>
      <c r="G718" s="27" t="s">
        <v>2</v>
      </c>
      <c r="H718" s="27" t="s">
        <v>2</v>
      </c>
      <c r="I718" s="27" t="s">
        <v>16</v>
      </c>
      <c r="J718" s="27" t="s">
        <v>16</v>
      </c>
      <c r="K718" s="27" t="s">
        <v>3</v>
      </c>
      <c r="L718" s="27">
        <v>2</v>
      </c>
      <c r="M718" s="27">
        <v>3</v>
      </c>
      <c r="N718" s="27">
        <v>4</v>
      </c>
      <c r="O718" s="27">
        <v>5</v>
      </c>
      <c r="P718" s="27">
        <v>6</v>
      </c>
      <c r="Q718" s="27">
        <v>7</v>
      </c>
      <c r="R718" s="27">
        <v>8</v>
      </c>
      <c r="S718" s="27" t="s">
        <v>74</v>
      </c>
      <c r="T718" s="27" t="s">
        <v>16</v>
      </c>
      <c r="U718" s="27" t="s">
        <v>16</v>
      </c>
      <c r="V718" s="28" t="s">
        <v>3398</v>
      </c>
      <c r="W718" s="29" t="s">
        <v>3399</v>
      </c>
      <c r="X718" s="28" t="s">
        <v>3400</v>
      </c>
      <c r="Y718" s="29" t="s">
        <v>3401</v>
      </c>
      <c r="Z718" s="28" t="s">
        <v>3402</v>
      </c>
    </row>
    <row r="719" spans="1:26" ht="180" x14ac:dyDescent="0.25">
      <c r="A719" s="26">
        <f t="shared" si="11"/>
        <v>718</v>
      </c>
      <c r="B719" s="27" t="s">
        <v>3403</v>
      </c>
      <c r="C719" s="27" t="s">
        <v>85</v>
      </c>
      <c r="D719" s="27" t="s">
        <v>7</v>
      </c>
      <c r="E719" s="27" t="s">
        <v>7</v>
      </c>
      <c r="F719" s="27" t="s">
        <v>7</v>
      </c>
      <c r="G719" s="27" t="s">
        <v>5</v>
      </c>
      <c r="H719" s="27" t="s">
        <v>7</v>
      </c>
      <c r="I719" s="27" t="s">
        <v>5</v>
      </c>
      <c r="J719" s="27" t="s">
        <v>7</v>
      </c>
      <c r="K719" s="27">
        <v>5</v>
      </c>
      <c r="L719" s="27" t="s">
        <v>74</v>
      </c>
      <c r="M719" s="27" t="s">
        <v>3</v>
      </c>
      <c r="N719" s="27">
        <v>2</v>
      </c>
      <c r="O719" s="27">
        <v>4</v>
      </c>
      <c r="P719" s="27">
        <v>3</v>
      </c>
      <c r="Q719" s="27">
        <v>7</v>
      </c>
      <c r="R719" s="27">
        <v>6</v>
      </c>
      <c r="S719" s="27">
        <v>8</v>
      </c>
      <c r="T719" s="27" t="s">
        <v>16</v>
      </c>
      <c r="U719" s="27" t="s">
        <v>16</v>
      </c>
      <c r="V719" s="28" t="s">
        <v>3404</v>
      </c>
      <c r="W719" s="29" t="s">
        <v>3405</v>
      </c>
      <c r="X719" s="28" t="s">
        <v>3406</v>
      </c>
      <c r="Y719" s="29" t="s">
        <v>3407</v>
      </c>
      <c r="Z719" s="28" t="s">
        <v>3408</v>
      </c>
    </row>
    <row r="720" spans="1:26" ht="60" x14ac:dyDescent="0.25">
      <c r="A720" s="26">
        <f t="shared" si="11"/>
        <v>719</v>
      </c>
      <c r="B720" s="27" t="s">
        <v>3409</v>
      </c>
      <c r="C720" s="27" t="s">
        <v>85</v>
      </c>
      <c r="D720" s="27" t="s">
        <v>5</v>
      </c>
      <c r="E720" s="27" t="s">
        <v>5</v>
      </c>
      <c r="F720" s="27" t="s">
        <v>4</v>
      </c>
      <c r="G720" s="27" t="s">
        <v>4</v>
      </c>
      <c r="H720" s="27" t="s">
        <v>2</v>
      </c>
      <c r="I720" s="27" t="s">
        <v>4</v>
      </c>
      <c r="J720" s="27" t="s">
        <v>4</v>
      </c>
      <c r="K720" s="27" t="s">
        <v>3</v>
      </c>
      <c r="L720" s="27">
        <v>2</v>
      </c>
      <c r="M720" s="27">
        <v>3</v>
      </c>
      <c r="N720" s="27">
        <v>4</v>
      </c>
      <c r="O720" s="27">
        <v>5</v>
      </c>
      <c r="P720" s="27">
        <v>6</v>
      </c>
      <c r="Q720" s="27">
        <v>7</v>
      </c>
      <c r="R720" s="27">
        <v>8</v>
      </c>
      <c r="S720" s="27" t="s">
        <v>74</v>
      </c>
      <c r="T720" s="27" t="s">
        <v>2</v>
      </c>
      <c r="U720" s="27" t="s">
        <v>4</v>
      </c>
      <c r="V720" s="28" t="s">
        <v>3410</v>
      </c>
      <c r="W720" s="29" t="s">
        <v>3411</v>
      </c>
      <c r="X720" s="28" t="s">
        <v>3412</v>
      </c>
      <c r="Y720" s="29" t="s">
        <v>3413</v>
      </c>
      <c r="Z720" s="28" t="s">
        <v>3414</v>
      </c>
    </row>
    <row r="721" spans="1:26" ht="135" x14ac:dyDescent="0.25">
      <c r="A721" s="26">
        <f t="shared" si="11"/>
        <v>720</v>
      </c>
      <c r="B721" s="27" t="s">
        <v>3415</v>
      </c>
      <c r="C721" s="27" t="s">
        <v>73</v>
      </c>
      <c r="D721" s="27" t="s">
        <v>5</v>
      </c>
      <c r="E721" s="27" t="s">
        <v>2</v>
      </c>
      <c r="F721" s="27" t="s">
        <v>2</v>
      </c>
      <c r="G721" s="27" t="s">
        <v>2</v>
      </c>
      <c r="H721" s="27" t="s">
        <v>7</v>
      </c>
      <c r="I721" s="27" t="s">
        <v>7</v>
      </c>
      <c r="J721" s="27" t="s">
        <v>7</v>
      </c>
      <c r="K721" s="27" t="s">
        <v>3</v>
      </c>
      <c r="L721" s="27">
        <v>2</v>
      </c>
      <c r="M721" s="27">
        <v>3</v>
      </c>
      <c r="N721" s="27">
        <v>4</v>
      </c>
      <c r="O721" s="27">
        <v>5</v>
      </c>
      <c r="P721" s="27">
        <v>6</v>
      </c>
      <c r="Q721" s="27">
        <v>7</v>
      </c>
      <c r="R721" s="27">
        <v>8</v>
      </c>
      <c r="S721" s="27" t="s">
        <v>74</v>
      </c>
      <c r="T721" s="27" t="s">
        <v>5</v>
      </c>
      <c r="U721" s="27" t="s">
        <v>2</v>
      </c>
      <c r="V721" s="28" t="s">
        <v>3416</v>
      </c>
      <c r="W721" s="29" t="s">
        <v>3417</v>
      </c>
      <c r="X721" s="28" t="s">
        <v>3418</v>
      </c>
      <c r="Y721" s="29" t="s">
        <v>3419</v>
      </c>
      <c r="Z721" s="28" t="s">
        <v>3420</v>
      </c>
    </row>
    <row r="722" spans="1:26" ht="135" x14ac:dyDescent="0.25">
      <c r="A722" s="26">
        <f t="shared" si="11"/>
        <v>721</v>
      </c>
      <c r="B722" s="27" t="s">
        <v>28</v>
      </c>
      <c r="C722" s="27" t="s">
        <v>73</v>
      </c>
      <c r="D722" s="27" t="s">
        <v>7</v>
      </c>
      <c r="E722" s="27" t="s">
        <v>7</v>
      </c>
      <c r="F722" s="27" t="s">
        <v>7</v>
      </c>
      <c r="G722" s="27" t="s">
        <v>7</v>
      </c>
      <c r="H722" s="27" t="s">
        <v>7</v>
      </c>
      <c r="I722" s="27" t="s">
        <v>7</v>
      </c>
      <c r="J722" s="27" t="s">
        <v>4</v>
      </c>
      <c r="K722" s="27" t="s">
        <v>3</v>
      </c>
      <c r="L722" s="27" t="s">
        <v>74</v>
      </c>
      <c r="M722" s="27">
        <v>7</v>
      </c>
      <c r="N722" s="27">
        <v>6</v>
      </c>
      <c r="O722" s="27">
        <v>5</v>
      </c>
      <c r="P722" s="27">
        <v>8</v>
      </c>
      <c r="Q722" s="27">
        <v>4</v>
      </c>
      <c r="R722" s="27">
        <v>3</v>
      </c>
      <c r="S722" s="27">
        <v>2</v>
      </c>
      <c r="T722" s="27" t="s">
        <v>7</v>
      </c>
      <c r="U722" s="27" t="s">
        <v>7</v>
      </c>
      <c r="V722" s="28" t="s">
        <v>3421</v>
      </c>
      <c r="W722" s="29" t="s">
        <v>3422</v>
      </c>
      <c r="X722" s="28" t="s">
        <v>3423</v>
      </c>
      <c r="Y722" s="29" t="s">
        <v>3424</v>
      </c>
      <c r="Z722" s="28" t="s">
        <v>3425</v>
      </c>
    </row>
    <row r="723" spans="1:26" ht="90" x14ac:dyDescent="0.25">
      <c r="A723" s="26">
        <f t="shared" si="11"/>
        <v>722</v>
      </c>
      <c r="B723" s="27" t="s">
        <v>3426</v>
      </c>
      <c r="C723" s="27" t="s">
        <v>73</v>
      </c>
      <c r="D723" s="27" t="s">
        <v>2</v>
      </c>
      <c r="E723" s="27" t="s">
        <v>5</v>
      </c>
      <c r="F723" s="27" t="s">
        <v>5</v>
      </c>
      <c r="G723" s="27" t="s">
        <v>16</v>
      </c>
      <c r="H723" s="27" t="s">
        <v>2</v>
      </c>
      <c r="I723" s="27" t="s">
        <v>5</v>
      </c>
      <c r="J723" s="27" t="s">
        <v>5</v>
      </c>
      <c r="K723" s="27">
        <v>7</v>
      </c>
      <c r="L723" s="27" t="s">
        <v>74</v>
      </c>
      <c r="M723" s="27">
        <v>2</v>
      </c>
      <c r="N723" s="27" t="s">
        <v>3</v>
      </c>
      <c r="O723" s="27">
        <v>3</v>
      </c>
      <c r="P723" s="27">
        <v>6</v>
      </c>
      <c r="Q723" s="27">
        <v>4</v>
      </c>
      <c r="R723" s="27">
        <v>5</v>
      </c>
      <c r="S723" s="27">
        <v>8</v>
      </c>
      <c r="T723" s="27" t="s">
        <v>7</v>
      </c>
      <c r="U723" s="27" t="s">
        <v>7</v>
      </c>
      <c r="V723" s="28" t="s">
        <v>3427</v>
      </c>
      <c r="W723" s="29" t="s">
        <v>3428</v>
      </c>
      <c r="X723" s="28" t="s">
        <v>14</v>
      </c>
      <c r="Y723" s="29" t="s">
        <v>3429</v>
      </c>
      <c r="Z723" s="28" t="s">
        <v>6</v>
      </c>
    </row>
    <row r="724" spans="1:26" ht="409.5" x14ac:dyDescent="0.25">
      <c r="A724" s="26">
        <f t="shared" si="11"/>
        <v>723</v>
      </c>
      <c r="B724" s="27" t="s">
        <v>3430</v>
      </c>
      <c r="C724" s="27" t="s">
        <v>85</v>
      </c>
      <c r="D724" s="27" t="s">
        <v>7</v>
      </c>
      <c r="E724" s="27" t="s">
        <v>5</v>
      </c>
      <c r="F724" s="27" t="s">
        <v>5</v>
      </c>
      <c r="G724" s="27" t="s">
        <v>7</v>
      </c>
      <c r="H724" s="27" t="s">
        <v>5</v>
      </c>
      <c r="I724" s="27" t="s">
        <v>7</v>
      </c>
      <c r="J724" s="27" t="s">
        <v>5</v>
      </c>
      <c r="K724" s="27">
        <v>2</v>
      </c>
      <c r="L724" s="27" t="s">
        <v>3</v>
      </c>
      <c r="M724" s="27">
        <v>8</v>
      </c>
      <c r="N724" s="27">
        <v>4</v>
      </c>
      <c r="O724" s="27">
        <v>3</v>
      </c>
      <c r="P724" s="27" t="s">
        <v>74</v>
      </c>
      <c r="Q724" s="27">
        <v>5</v>
      </c>
      <c r="R724" s="27">
        <v>6</v>
      </c>
      <c r="S724" s="27">
        <v>7</v>
      </c>
      <c r="T724" s="27" t="s">
        <v>7</v>
      </c>
      <c r="U724" s="27" t="s">
        <v>7</v>
      </c>
      <c r="V724" s="28" t="s">
        <v>3431</v>
      </c>
      <c r="W724" s="29" t="s">
        <v>3432</v>
      </c>
      <c r="X724" s="28" t="s">
        <v>3433</v>
      </c>
      <c r="Y724" s="29" t="s">
        <v>3434</v>
      </c>
      <c r="Z724" s="28" t="s">
        <v>3435</v>
      </c>
    </row>
    <row r="725" spans="1:26" ht="90" x14ac:dyDescent="0.25">
      <c r="A725" s="26">
        <f t="shared" si="11"/>
        <v>724</v>
      </c>
      <c r="B725" s="27" t="s">
        <v>3436</v>
      </c>
      <c r="C725" s="27" t="s">
        <v>80</v>
      </c>
      <c r="D725" s="27" t="s">
        <v>5</v>
      </c>
      <c r="E725" s="27" t="s">
        <v>2</v>
      </c>
      <c r="F725" s="27" t="s">
        <v>4</v>
      </c>
      <c r="G725" s="27" t="s">
        <v>5</v>
      </c>
      <c r="H725" s="27" t="s">
        <v>2</v>
      </c>
      <c r="I725" s="27" t="s">
        <v>7</v>
      </c>
      <c r="J725" s="27" t="s">
        <v>5</v>
      </c>
      <c r="K725" s="27" t="s">
        <v>3</v>
      </c>
      <c r="L725" s="27">
        <v>2</v>
      </c>
      <c r="M725" s="27">
        <v>4</v>
      </c>
      <c r="N725" s="27">
        <v>3</v>
      </c>
      <c r="O725" s="27">
        <v>5</v>
      </c>
      <c r="P725" s="27">
        <v>6</v>
      </c>
      <c r="Q725" s="27">
        <v>7</v>
      </c>
      <c r="R725" s="27">
        <v>8</v>
      </c>
      <c r="S725" s="27" t="s">
        <v>74</v>
      </c>
      <c r="T725" s="27" t="s">
        <v>4</v>
      </c>
      <c r="U725" s="27" t="s">
        <v>2</v>
      </c>
      <c r="V725" s="28" t="s">
        <v>3437</v>
      </c>
      <c r="W725" s="29" t="s">
        <v>3438</v>
      </c>
      <c r="X725" s="28" t="s">
        <v>3439</v>
      </c>
      <c r="Y725" s="29" t="s">
        <v>3440</v>
      </c>
      <c r="Z725" s="28" t="s">
        <v>3441</v>
      </c>
    </row>
    <row r="726" spans="1:26" ht="45" x14ac:dyDescent="0.25">
      <c r="A726" s="26">
        <f t="shared" si="11"/>
        <v>725</v>
      </c>
      <c r="B726" s="27" t="s">
        <v>3442</v>
      </c>
      <c r="C726" s="27" t="s">
        <v>85</v>
      </c>
      <c r="D726" s="27" t="s">
        <v>5</v>
      </c>
      <c r="E726" s="27" t="s">
        <v>5</v>
      </c>
      <c r="F726" s="27" t="s">
        <v>5</v>
      </c>
      <c r="G726" s="27" t="s">
        <v>7</v>
      </c>
      <c r="H726" s="27" t="s">
        <v>5</v>
      </c>
      <c r="I726" s="27" t="s">
        <v>7</v>
      </c>
      <c r="J726" s="27" t="s">
        <v>5</v>
      </c>
      <c r="K726" s="27" t="s">
        <v>3</v>
      </c>
      <c r="L726" s="27">
        <v>2</v>
      </c>
      <c r="M726" s="27">
        <v>3</v>
      </c>
      <c r="N726" s="27">
        <v>4</v>
      </c>
      <c r="O726" s="27">
        <v>5</v>
      </c>
      <c r="P726" s="27">
        <v>6</v>
      </c>
      <c r="Q726" s="27">
        <v>7</v>
      </c>
      <c r="R726" s="27">
        <v>8</v>
      </c>
      <c r="S726" s="27" t="s">
        <v>74</v>
      </c>
      <c r="T726" s="27" t="s">
        <v>7</v>
      </c>
      <c r="U726" s="27" t="s">
        <v>7</v>
      </c>
      <c r="V726" s="28" t="s">
        <v>3443</v>
      </c>
      <c r="W726" s="29" t="s">
        <v>3444</v>
      </c>
      <c r="X726" s="28" t="s">
        <v>3445</v>
      </c>
      <c r="Y726" s="29" t="s">
        <v>3446</v>
      </c>
      <c r="Z726" s="28" t="s">
        <v>3447</v>
      </c>
    </row>
    <row r="727" spans="1:26" ht="45" x14ac:dyDescent="0.25">
      <c r="A727" s="26">
        <f t="shared" si="11"/>
        <v>726</v>
      </c>
      <c r="B727" s="27" t="s">
        <v>3448</v>
      </c>
      <c r="C727" s="27" t="s">
        <v>85</v>
      </c>
      <c r="D727" s="27" t="s">
        <v>7</v>
      </c>
      <c r="E727" s="27" t="s">
        <v>7</v>
      </c>
      <c r="F727" s="27" t="s">
        <v>7</v>
      </c>
      <c r="G727" s="27" t="s">
        <v>7</v>
      </c>
      <c r="H727" s="27" t="s">
        <v>7</v>
      </c>
      <c r="I727" s="27" t="s">
        <v>7</v>
      </c>
      <c r="J727" s="27" t="s">
        <v>4</v>
      </c>
      <c r="K727" s="27">
        <v>6</v>
      </c>
      <c r="L727" s="27">
        <v>8</v>
      </c>
      <c r="M727" s="27">
        <v>5</v>
      </c>
      <c r="N727" s="27">
        <v>4</v>
      </c>
      <c r="O727" s="27">
        <v>7</v>
      </c>
      <c r="P727" s="27" t="s">
        <v>74</v>
      </c>
      <c r="Q727" s="27">
        <v>3</v>
      </c>
      <c r="R727" s="27">
        <v>2</v>
      </c>
      <c r="S727" s="27" t="s">
        <v>3</v>
      </c>
      <c r="T727" s="27" t="s">
        <v>4</v>
      </c>
      <c r="U727" s="27" t="s">
        <v>5</v>
      </c>
      <c r="V727" s="28" t="s">
        <v>3449</v>
      </c>
      <c r="W727" s="29" t="s">
        <v>9</v>
      </c>
      <c r="X727" s="28" t="s">
        <v>3450</v>
      </c>
      <c r="Y727" s="29" t="s">
        <v>3451</v>
      </c>
      <c r="Z727" s="28" t="s">
        <v>6</v>
      </c>
    </row>
    <row r="728" spans="1:26" ht="105" x14ac:dyDescent="0.25">
      <c r="A728" s="26">
        <f t="shared" si="11"/>
        <v>727</v>
      </c>
      <c r="B728" s="27" t="s">
        <v>29</v>
      </c>
      <c r="C728" s="27" t="s">
        <v>80</v>
      </c>
      <c r="D728" s="27" t="s">
        <v>7</v>
      </c>
      <c r="E728" s="27" t="s">
        <v>5</v>
      </c>
      <c r="F728" s="27" t="s">
        <v>5</v>
      </c>
      <c r="G728" s="27" t="s">
        <v>7</v>
      </c>
      <c r="H728" s="27" t="s">
        <v>7</v>
      </c>
      <c r="I728" s="27" t="s">
        <v>4</v>
      </c>
      <c r="J728" s="27" t="s">
        <v>5</v>
      </c>
      <c r="K728" s="27" t="s">
        <v>74</v>
      </c>
      <c r="L728" s="27">
        <v>8</v>
      </c>
      <c r="M728" s="27">
        <v>5</v>
      </c>
      <c r="N728" s="27" t="s">
        <v>3</v>
      </c>
      <c r="O728" s="27">
        <v>2</v>
      </c>
      <c r="P728" s="27">
        <v>4</v>
      </c>
      <c r="Q728" s="27">
        <v>3</v>
      </c>
      <c r="R728" s="27">
        <v>6</v>
      </c>
      <c r="S728" s="27">
        <v>7</v>
      </c>
      <c r="T728" s="27" t="s">
        <v>2</v>
      </c>
      <c r="U728" s="27" t="s">
        <v>5</v>
      </c>
      <c r="V728" s="28" t="s">
        <v>3452</v>
      </c>
      <c r="W728" s="29" t="s">
        <v>3453</v>
      </c>
      <c r="X728" s="28" t="s">
        <v>3454</v>
      </c>
      <c r="Y728" s="29" t="s">
        <v>3455</v>
      </c>
      <c r="Z728" s="28" t="s">
        <v>6</v>
      </c>
    </row>
    <row r="729" spans="1:26" ht="45" x14ac:dyDescent="0.25">
      <c r="A729" s="26">
        <f t="shared" si="11"/>
        <v>728</v>
      </c>
      <c r="B729" s="27" t="s">
        <v>3456</v>
      </c>
      <c r="C729" s="27" t="s">
        <v>85</v>
      </c>
      <c r="D729" s="27" t="s">
        <v>2</v>
      </c>
      <c r="E729" s="27" t="s">
        <v>2</v>
      </c>
      <c r="F729" s="27" t="s">
        <v>4</v>
      </c>
      <c r="G729" s="27" t="s">
        <v>4</v>
      </c>
      <c r="H729" s="27" t="s">
        <v>2</v>
      </c>
      <c r="I729" s="27" t="s">
        <v>16</v>
      </c>
      <c r="J729" s="27" t="s">
        <v>16</v>
      </c>
      <c r="K729" s="27" t="s">
        <v>74</v>
      </c>
      <c r="L729" s="27">
        <v>8</v>
      </c>
      <c r="M729" s="27">
        <v>7</v>
      </c>
      <c r="N729" s="27">
        <v>6</v>
      </c>
      <c r="O729" s="27">
        <v>5</v>
      </c>
      <c r="P729" s="27">
        <v>4</v>
      </c>
      <c r="Q729" s="27">
        <v>3</v>
      </c>
      <c r="R729" s="27">
        <v>2</v>
      </c>
      <c r="S729" s="27" t="s">
        <v>3</v>
      </c>
      <c r="T729" s="27" t="s">
        <v>16</v>
      </c>
      <c r="U729" s="27" t="s">
        <v>16</v>
      </c>
      <c r="V729" s="28" t="s">
        <v>3457</v>
      </c>
      <c r="W729" s="29" t="s">
        <v>3458</v>
      </c>
      <c r="X729" s="28" t="s">
        <v>2873</v>
      </c>
      <c r="Y729" s="29" t="s">
        <v>3459</v>
      </c>
      <c r="Z729" s="28" t="s">
        <v>3460</v>
      </c>
    </row>
    <row r="730" spans="1:26" ht="45" x14ac:dyDescent="0.25">
      <c r="A730" s="26">
        <f t="shared" si="11"/>
        <v>729</v>
      </c>
      <c r="B730" s="27" t="s">
        <v>3461</v>
      </c>
      <c r="C730" s="27" t="s">
        <v>85</v>
      </c>
      <c r="D730" s="27" t="s">
        <v>5</v>
      </c>
      <c r="E730" s="27" t="s">
        <v>5</v>
      </c>
      <c r="F730" s="27" t="s">
        <v>5</v>
      </c>
      <c r="G730" s="27" t="s">
        <v>5</v>
      </c>
      <c r="H730" s="27" t="s">
        <v>5</v>
      </c>
      <c r="I730" s="27" t="s">
        <v>7</v>
      </c>
      <c r="J730" s="27" t="s">
        <v>7</v>
      </c>
      <c r="K730" s="27">
        <v>6</v>
      </c>
      <c r="L730" s="27">
        <v>7</v>
      </c>
      <c r="M730" s="27">
        <v>8</v>
      </c>
      <c r="N730" s="27">
        <v>5</v>
      </c>
      <c r="O730" s="27">
        <v>4</v>
      </c>
      <c r="P730" s="27">
        <v>3</v>
      </c>
      <c r="Q730" s="27">
        <v>2</v>
      </c>
      <c r="R730" s="27" t="s">
        <v>3</v>
      </c>
      <c r="S730" s="27" t="s">
        <v>74</v>
      </c>
      <c r="T730" s="27" t="s">
        <v>5</v>
      </c>
      <c r="U730" s="27" t="s">
        <v>7</v>
      </c>
      <c r="V730" s="28" t="s">
        <v>3462</v>
      </c>
      <c r="W730" s="29" t="s">
        <v>3463</v>
      </c>
      <c r="X730" s="28" t="s">
        <v>3464</v>
      </c>
      <c r="Y730" s="29" t="s">
        <v>3465</v>
      </c>
      <c r="Z730" s="28" t="s">
        <v>131</v>
      </c>
    </row>
    <row r="731" spans="1:26" ht="60" x14ac:dyDescent="0.25">
      <c r="A731" s="26">
        <f t="shared" si="11"/>
        <v>730</v>
      </c>
      <c r="B731" s="27" t="s">
        <v>3466</v>
      </c>
      <c r="C731" s="27" t="s">
        <v>145</v>
      </c>
      <c r="D731" s="27" t="s">
        <v>7</v>
      </c>
      <c r="E731" s="27" t="s">
        <v>7</v>
      </c>
      <c r="F731" s="27" t="s">
        <v>7</v>
      </c>
      <c r="G731" s="27" t="s">
        <v>7</v>
      </c>
      <c r="H731" s="27" t="s">
        <v>7</v>
      </c>
      <c r="I731" s="27" t="s">
        <v>7</v>
      </c>
      <c r="J731" s="27" t="s">
        <v>4</v>
      </c>
      <c r="K731" s="27" t="s">
        <v>3</v>
      </c>
      <c r="L731" s="27">
        <v>2</v>
      </c>
      <c r="M731" s="27">
        <v>3</v>
      </c>
      <c r="N731" s="27">
        <v>4</v>
      </c>
      <c r="O731" s="27">
        <v>5</v>
      </c>
      <c r="P731" s="27" t="s">
        <v>74</v>
      </c>
      <c r="Q731" s="27">
        <v>7</v>
      </c>
      <c r="R731" s="27">
        <v>6</v>
      </c>
      <c r="S731" s="27">
        <v>8</v>
      </c>
      <c r="T731" s="27" t="s">
        <v>2</v>
      </c>
      <c r="U731" s="27" t="s">
        <v>2</v>
      </c>
      <c r="V731" s="28" t="s">
        <v>3467</v>
      </c>
      <c r="W731" s="29" t="s">
        <v>3468</v>
      </c>
      <c r="X731" s="28" t="s">
        <v>3469</v>
      </c>
      <c r="Y731" s="29" t="s">
        <v>3470</v>
      </c>
      <c r="Z731" s="28" t="s">
        <v>3471</v>
      </c>
    </row>
    <row r="732" spans="1:26" ht="75" x14ac:dyDescent="0.25">
      <c r="A732" s="26">
        <f t="shared" si="11"/>
        <v>731</v>
      </c>
      <c r="B732" s="27" t="s">
        <v>30</v>
      </c>
      <c r="C732" s="27" t="s">
        <v>80</v>
      </c>
      <c r="D732" s="27" t="s">
        <v>5</v>
      </c>
      <c r="E732" s="27" t="s">
        <v>2</v>
      </c>
      <c r="F732" s="27" t="s">
        <v>2</v>
      </c>
      <c r="G732" s="27" t="s">
        <v>7</v>
      </c>
      <c r="H732" s="27" t="s">
        <v>5</v>
      </c>
      <c r="I732" s="27" t="s">
        <v>2</v>
      </c>
      <c r="J732" s="27" t="s">
        <v>4</v>
      </c>
      <c r="K732" s="27" t="s">
        <v>3</v>
      </c>
      <c r="L732" s="27">
        <v>2</v>
      </c>
      <c r="M732" s="27">
        <v>4</v>
      </c>
      <c r="N732" s="27">
        <v>3</v>
      </c>
      <c r="O732" s="27">
        <v>5</v>
      </c>
      <c r="P732" s="27">
        <v>6</v>
      </c>
      <c r="Q732" s="27" t="s">
        <v>74</v>
      </c>
      <c r="R732" s="27">
        <v>7</v>
      </c>
      <c r="S732" s="27">
        <v>8</v>
      </c>
      <c r="T732" s="27" t="s">
        <v>7</v>
      </c>
      <c r="U732" s="27" t="s">
        <v>7</v>
      </c>
      <c r="V732" s="28" t="s">
        <v>3472</v>
      </c>
      <c r="W732" s="29" t="s">
        <v>3473</v>
      </c>
      <c r="X732" s="28" t="s">
        <v>3474</v>
      </c>
      <c r="Y732" s="29" t="s">
        <v>3475</v>
      </c>
      <c r="Z732" s="28" t="s">
        <v>6</v>
      </c>
    </row>
    <row r="733" spans="1:26" ht="45" x14ac:dyDescent="0.25">
      <c r="A733" s="26">
        <f t="shared" si="11"/>
        <v>732</v>
      </c>
      <c r="B733" s="27" t="s">
        <v>3476</v>
      </c>
      <c r="C733" s="27" t="s">
        <v>145</v>
      </c>
      <c r="D733" s="27" t="s">
        <v>2</v>
      </c>
      <c r="E733" s="27" t="s">
        <v>2</v>
      </c>
      <c r="F733" s="27" t="s">
        <v>4</v>
      </c>
      <c r="G733" s="27" t="s">
        <v>2</v>
      </c>
      <c r="H733" s="27" t="s">
        <v>4</v>
      </c>
      <c r="I733" s="27" t="s">
        <v>7</v>
      </c>
      <c r="J733" s="27" t="s">
        <v>7</v>
      </c>
      <c r="K733" s="27" t="s">
        <v>3</v>
      </c>
      <c r="L733" s="27">
        <v>2</v>
      </c>
      <c r="M733" s="27">
        <v>5</v>
      </c>
      <c r="N733" s="27">
        <v>6</v>
      </c>
      <c r="O733" s="27">
        <v>8</v>
      </c>
      <c r="P733" s="27">
        <v>7</v>
      </c>
      <c r="Q733" s="27" t="s">
        <v>74</v>
      </c>
      <c r="R733" s="27">
        <v>3</v>
      </c>
      <c r="S733" s="27">
        <v>4</v>
      </c>
      <c r="T733" s="27" t="s">
        <v>7</v>
      </c>
      <c r="U733" s="27" t="s">
        <v>16</v>
      </c>
      <c r="V733" s="28" t="s">
        <v>3477</v>
      </c>
      <c r="W733" s="29" t="s">
        <v>3478</v>
      </c>
      <c r="X733" s="28" t="s">
        <v>3479</v>
      </c>
      <c r="Y733" s="29" t="s">
        <v>3480</v>
      </c>
      <c r="Z733" s="28" t="s">
        <v>3481</v>
      </c>
    </row>
    <row r="734" spans="1:26" ht="60" x14ac:dyDescent="0.25">
      <c r="A734" s="26">
        <f t="shared" si="11"/>
        <v>733</v>
      </c>
      <c r="B734" s="27" t="s">
        <v>3482</v>
      </c>
      <c r="C734" s="27" t="s">
        <v>80</v>
      </c>
      <c r="D734" s="27" t="s">
        <v>7</v>
      </c>
      <c r="E734" s="27" t="s">
        <v>7</v>
      </c>
      <c r="F734" s="27" t="s">
        <v>7</v>
      </c>
      <c r="G734" s="27" t="s">
        <v>5</v>
      </c>
      <c r="H734" s="27" t="s">
        <v>5</v>
      </c>
      <c r="I734" s="27" t="s">
        <v>7</v>
      </c>
      <c r="J734" s="27" t="s">
        <v>7</v>
      </c>
      <c r="K734" s="27" t="s">
        <v>74</v>
      </c>
      <c r="L734" s="27">
        <v>8</v>
      </c>
      <c r="M734" s="27">
        <v>3</v>
      </c>
      <c r="N734" s="27">
        <v>4</v>
      </c>
      <c r="O734" s="27">
        <v>2</v>
      </c>
      <c r="P734" s="27">
        <v>7</v>
      </c>
      <c r="Q734" s="27" t="s">
        <v>3</v>
      </c>
      <c r="R734" s="27">
        <v>5</v>
      </c>
      <c r="S734" s="27">
        <v>6</v>
      </c>
      <c r="T734" s="27" t="s">
        <v>7</v>
      </c>
      <c r="U734" s="27" t="s">
        <v>5</v>
      </c>
      <c r="V734" s="28" t="s">
        <v>3483</v>
      </c>
      <c r="W734" s="29" t="s">
        <v>3484</v>
      </c>
      <c r="X734" s="28" t="s">
        <v>3485</v>
      </c>
      <c r="Y734" s="29" t="s">
        <v>3486</v>
      </c>
      <c r="Z734" s="28" t="s">
        <v>3487</v>
      </c>
    </row>
    <row r="735" spans="1:26" ht="60" x14ac:dyDescent="0.25">
      <c r="A735" s="26">
        <f t="shared" si="11"/>
        <v>734</v>
      </c>
      <c r="B735" s="27" t="s">
        <v>3488</v>
      </c>
      <c r="C735" s="27" t="s">
        <v>73</v>
      </c>
      <c r="D735" s="27" t="s">
        <v>2</v>
      </c>
      <c r="E735" s="27" t="s">
        <v>2</v>
      </c>
      <c r="F735" s="27" t="s">
        <v>5</v>
      </c>
      <c r="G735" s="27" t="s">
        <v>2</v>
      </c>
      <c r="H735" s="27" t="s">
        <v>7</v>
      </c>
      <c r="I735" s="27" t="s">
        <v>7</v>
      </c>
      <c r="J735" s="27" t="s">
        <v>7</v>
      </c>
      <c r="K735" s="27">
        <v>6</v>
      </c>
      <c r="L735" s="27">
        <v>3</v>
      </c>
      <c r="M735" s="27">
        <v>5</v>
      </c>
      <c r="N735" s="27">
        <v>4</v>
      </c>
      <c r="O735" s="27" t="s">
        <v>3</v>
      </c>
      <c r="P735" s="27">
        <v>2</v>
      </c>
      <c r="Q735" s="27">
        <v>8</v>
      </c>
      <c r="R735" s="27" t="s">
        <v>74</v>
      </c>
      <c r="S735" s="27">
        <v>7</v>
      </c>
      <c r="T735" s="27" t="s">
        <v>7</v>
      </c>
      <c r="U735" s="27" t="s">
        <v>7</v>
      </c>
      <c r="V735" s="28" t="s">
        <v>3489</v>
      </c>
      <c r="W735" s="29" t="s">
        <v>3490</v>
      </c>
      <c r="X735" s="28" t="s">
        <v>3491</v>
      </c>
      <c r="Y735" s="29" t="s">
        <v>6</v>
      </c>
      <c r="Z735" s="28" t="s">
        <v>6</v>
      </c>
    </row>
    <row r="736" spans="1:26" ht="165" x14ac:dyDescent="0.25">
      <c r="A736" s="26">
        <f t="shared" si="11"/>
        <v>735</v>
      </c>
      <c r="B736" s="27" t="s">
        <v>3492</v>
      </c>
      <c r="C736" s="27" t="s">
        <v>80</v>
      </c>
      <c r="D736" s="27" t="s">
        <v>7</v>
      </c>
      <c r="E736" s="27" t="s">
        <v>5</v>
      </c>
      <c r="F736" s="27" t="s">
        <v>7</v>
      </c>
      <c r="G736" s="27" t="s">
        <v>7</v>
      </c>
      <c r="H736" s="27" t="s">
        <v>5</v>
      </c>
      <c r="I736" s="27" t="s">
        <v>16</v>
      </c>
      <c r="J736" s="27" t="s">
        <v>16</v>
      </c>
      <c r="K736" s="27">
        <v>8</v>
      </c>
      <c r="L736" s="27" t="s">
        <v>74</v>
      </c>
      <c r="M736" s="27">
        <v>6</v>
      </c>
      <c r="N736" s="27">
        <v>7</v>
      </c>
      <c r="O736" s="27">
        <v>2</v>
      </c>
      <c r="P736" s="27">
        <v>3</v>
      </c>
      <c r="Q736" s="27" t="s">
        <v>3</v>
      </c>
      <c r="R736" s="27">
        <v>4</v>
      </c>
      <c r="S736" s="27">
        <v>5</v>
      </c>
      <c r="T736" s="27" t="s">
        <v>2</v>
      </c>
      <c r="U736" s="27" t="s">
        <v>7</v>
      </c>
      <c r="V736" s="28" t="s">
        <v>3493</v>
      </c>
      <c r="W736" s="29" t="s">
        <v>3494</v>
      </c>
      <c r="X736" s="28" t="s">
        <v>3495</v>
      </c>
      <c r="Y736" s="29" t="s">
        <v>3496</v>
      </c>
      <c r="Z736" s="28" t="s">
        <v>6</v>
      </c>
    </row>
    <row r="737" spans="1:26" ht="150" x14ac:dyDescent="0.25">
      <c r="A737" s="26">
        <f t="shared" si="11"/>
        <v>736</v>
      </c>
      <c r="B737" s="27" t="s">
        <v>3497</v>
      </c>
      <c r="C737" s="27" t="s">
        <v>73</v>
      </c>
      <c r="D737" s="27" t="s">
        <v>5</v>
      </c>
      <c r="E737" s="27" t="s">
        <v>5</v>
      </c>
      <c r="F737" s="27" t="s">
        <v>5</v>
      </c>
      <c r="G737" s="27" t="s">
        <v>5</v>
      </c>
      <c r="H737" s="27" t="s">
        <v>5</v>
      </c>
      <c r="I737" s="27" t="s">
        <v>2</v>
      </c>
      <c r="J737" s="27" t="s">
        <v>7</v>
      </c>
      <c r="K737" s="27" t="s">
        <v>74</v>
      </c>
      <c r="L737" s="27">
        <v>8</v>
      </c>
      <c r="M737" s="27">
        <v>7</v>
      </c>
      <c r="N737" s="27">
        <v>6</v>
      </c>
      <c r="O737" s="27">
        <v>5</v>
      </c>
      <c r="P737" s="27" t="s">
        <v>3</v>
      </c>
      <c r="Q737" s="27">
        <v>2</v>
      </c>
      <c r="R737" s="27">
        <v>4</v>
      </c>
      <c r="S737" s="27">
        <v>3</v>
      </c>
      <c r="T737" s="27" t="s">
        <v>7</v>
      </c>
      <c r="U737" s="27" t="s">
        <v>7</v>
      </c>
      <c r="V737" s="28" t="s">
        <v>3498</v>
      </c>
      <c r="W737" s="29" t="s">
        <v>3499</v>
      </c>
      <c r="X737" s="28" t="s">
        <v>3500</v>
      </c>
      <c r="Y737" s="29" t="s">
        <v>3501</v>
      </c>
      <c r="Z737" s="28" t="s">
        <v>3502</v>
      </c>
    </row>
    <row r="738" spans="1:26" ht="150" x14ac:dyDescent="0.25">
      <c r="A738" s="26">
        <f t="shared" si="11"/>
        <v>737</v>
      </c>
      <c r="B738" s="27" t="s">
        <v>3503</v>
      </c>
      <c r="C738" s="27" t="s">
        <v>85</v>
      </c>
      <c r="D738" s="27" t="s">
        <v>4</v>
      </c>
      <c r="E738" s="27" t="s">
        <v>2</v>
      </c>
      <c r="F738" s="27" t="s">
        <v>2</v>
      </c>
      <c r="G738" s="27" t="s">
        <v>5</v>
      </c>
      <c r="H738" s="27" t="s">
        <v>2</v>
      </c>
      <c r="I738" s="27" t="s">
        <v>5</v>
      </c>
      <c r="J738" s="27" t="s">
        <v>5</v>
      </c>
      <c r="K738" s="27">
        <v>8</v>
      </c>
      <c r="L738" s="27" t="s">
        <v>74</v>
      </c>
      <c r="M738" s="27">
        <v>7</v>
      </c>
      <c r="N738" s="27">
        <v>6</v>
      </c>
      <c r="O738" s="27">
        <v>4</v>
      </c>
      <c r="P738" s="27">
        <v>5</v>
      </c>
      <c r="Q738" s="27">
        <v>3</v>
      </c>
      <c r="R738" s="27">
        <v>2</v>
      </c>
      <c r="S738" s="27" t="s">
        <v>3</v>
      </c>
      <c r="T738" s="27" t="s">
        <v>7</v>
      </c>
      <c r="U738" s="27" t="s">
        <v>7</v>
      </c>
      <c r="V738" s="28" t="s">
        <v>3504</v>
      </c>
      <c r="W738" s="29" t="s">
        <v>3505</v>
      </c>
      <c r="X738" s="28" t="s">
        <v>3506</v>
      </c>
      <c r="Y738" s="29" t="s">
        <v>3507</v>
      </c>
      <c r="Z738" s="28" t="s">
        <v>3508</v>
      </c>
    </row>
    <row r="739" spans="1:26" ht="45" x14ac:dyDescent="0.25">
      <c r="A739" s="26">
        <f t="shared" si="11"/>
        <v>738</v>
      </c>
      <c r="B739" s="27" t="s">
        <v>3509</v>
      </c>
      <c r="C739" s="27" t="s">
        <v>73</v>
      </c>
      <c r="D739" s="27" t="s">
        <v>2</v>
      </c>
      <c r="E739" s="27" t="s">
        <v>2</v>
      </c>
      <c r="F739" s="27" t="s">
        <v>2</v>
      </c>
      <c r="G739" s="27" t="s">
        <v>4</v>
      </c>
      <c r="H739" s="27" t="s">
        <v>5</v>
      </c>
      <c r="I739" s="27" t="s">
        <v>5</v>
      </c>
      <c r="J739" s="27" t="s">
        <v>4</v>
      </c>
      <c r="K739" s="27" t="s">
        <v>3</v>
      </c>
      <c r="L739" s="27">
        <v>2</v>
      </c>
      <c r="M739" s="27">
        <v>3</v>
      </c>
      <c r="N739" s="27">
        <v>4</v>
      </c>
      <c r="O739" s="27">
        <v>5</v>
      </c>
      <c r="P739" s="27">
        <v>6</v>
      </c>
      <c r="Q739" s="27">
        <v>7</v>
      </c>
      <c r="R739" s="27">
        <v>8</v>
      </c>
      <c r="S739" s="27" t="s">
        <v>74</v>
      </c>
      <c r="T739" s="27" t="s">
        <v>5</v>
      </c>
      <c r="U739" s="27" t="s">
        <v>5</v>
      </c>
      <c r="V739" s="28" t="s">
        <v>14</v>
      </c>
      <c r="W739" s="29" t="s">
        <v>3510</v>
      </c>
      <c r="X739" s="28" t="s">
        <v>14</v>
      </c>
      <c r="Y739" s="29" t="s">
        <v>3511</v>
      </c>
      <c r="Z739" s="28" t="s">
        <v>3512</v>
      </c>
    </row>
    <row r="740" spans="1:26" ht="45" x14ac:dyDescent="0.25">
      <c r="A740" s="26">
        <f t="shared" si="11"/>
        <v>739</v>
      </c>
      <c r="B740" s="27" t="s">
        <v>3513</v>
      </c>
      <c r="C740" s="27" t="s">
        <v>80</v>
      </c>
      <c r="D740" s="27" t="s">
        <v>7</v>
      </c>
      <c r="E740" s="27" t="s">
        <v>7</v>
      </c>
      <c r="F740" s="27" t="s">
        <v>7</v>
      </c>
      <c r="G740" s="27" t="s">
        <v>7</v>
      </c>
      <c r="H740" s="27" t="s">
        <v>5</v>
      </c>
      <c r="I740" s="27" t="s">
        <v>5</v>
      </c>
      <c r="J740" s="27" t="s">
        <v>5</v>
      </c>
      <c r="K740" s="27">
        <v>8</v>
      </c>
      <c r="L740" s="27" t="s">
        <v>74</v>
      </c>
      <c r="M740" s="27">
        <v>7</v>
      </c>
      <c r="N740" s="27">
        <v>6</v>
      </c>
      <c r="O740" s="27" t="s">
        <v>3</v>
      </c>
      <c r="P740" s="27">
        <v>5</v>
      </c>
      <c r="Q740" s="27">
        <v>4</v>
      </c>
      <c r="R740" s="27">
        <v>3</v>
      </c>
      <c r="S740" s="27">
        <v>2</v>
      </c>
      <c r="T740" s="27" t="s">
        <v>5</v>
      </c>
      <c r="U740" s="27" t="s">
        <v>5</v>
      </c>
      <c r="V740" s="28" t="s">
        <v>3514</v>
      </c>
      <c r="W740" s="29" t="s">
        <v>14</v>
      </c>
      <c r="X740" s="28" t="s">
        <v>14</v>
      </c>
      <c r="Y740" s="29" t="s">
        <v>14</v>
      </c>
      <c r="Z740" s="28" t="s">
        <v>6</v>
      </c>
    </row>
    <row r="741" spans="1:26" ht="75" x14ac:dyDescent="0.25">
      <c r="A741" s="26">
        <f t="shared" si="11"/>
        <v>740</v>
      </c>
      <c r="B741" s="27" t="s">
        <v>3515</v>
      </c>
      <c r="C741" s="27" t="s">
        <v>73</v>
      </c>
      <c r="D741" s="27" t="s">
        <v>5</v>
      </c>
      <c r="E741" s="27" t="s">
        <v>5</v>
      </c>
      <c r="F741" s="27" t="s">
        <v>5</v>
      </c>
      <c r="G741" s="27" t="s">
        <v>5</v>
      </c>
      <c r="H741" s="27" t="s">
        <v>5</v>
      </c>
      <c r="I741" s="27" t="s">
        <v>5</v>
      </c>
      <c r="J741" s="27" t="s">
        <v>16</v>
      </c>
      <c r="K741" s="27">
        <v>7</v>
      </c>
      <c r="L741" s="27">
        <v>6</v>
      </c>
      <c r="M741" s="27">
        <v>3</v>
      </c>
      <c r="N741" s="27">
        <v>2</v>
      </c>
      <c r="O741" s="27" t="s">
        <v>3</v>
      </c>
      <c r="P741" s="27">
        <v>5</v>
      </c>
      <c r="Q741" s="27">
        <v>4</v>
      </c>
      <c r="R741" s="27">
        <v>8</v>
      </c>
      <c r="S741" s="27" t="s">
        <v>74</v>
      </c>
      <c r="T741" s="27" t="s">
        <v>5</v>
      </c>
      <c r="U741" s="27" t="s">
        <v>16</v>
      </c>
      <c r="V741" s="28" t="s">
        <v>3516</v>
      </c>
      <c r="W741" s="29" t="s">
        <v>3517</v>
      </c>
      <c r="X741" s="28" t="s">
        <v>3518</v>
      </c>
      <c r="Y741" s="29" t="s">
        <v>3519</v>
      </c>
      <c r="Z741" s="28" t="s">
        <v>3520</v>
      </c>
    </row>
    <row r="742" spans="1:26" ht="409.5" x14ac:dyDescent="0.25">
      <c r="A742" s="26">
        <f t="shared" si="11"/>
        <v>741</v>
      </c>
      <c r="B742" s="27" t="s">
        <v>3521</v>
      </c>
      <c r="C742" s="27" t="s">
        <v>80</v>
      </c>
      <c r="D742" s="27" t="s">
        <v>5</v>
      </c>
      <c r="E742" s="27" t="s">
        <v>5</v>
      </c>
      <c r="F742" s="27" t="s">
        <v>5</v>
      </c>
      <c r="G742" s="27" t="s">
        <v>7</v>
      </c>
      <c r="H742" s="27" t="s">
        <v>5</v>
      </c>
      <c r="I742" s="27" t="s">
        <v>5</v>
      </c>
      <c r="J742" s="27" t="s">
        <v>5</v>
      </c>
      <c r="K742" s="27">
        <v>8</v>
      </c>
      <c r="L742" s="27" t="s">
        <v>74</v>
      </c>
      <c r="M742" s="27">
        <v>3</v>
      </c>
      <c r="N742" s="27">
        <v>2</v>
      </c>
      <c r="O742" s="27" t="s">
        <v>3</v>
      </c>
      <c r="P742" s="27">
        <v>7</v>
      </c>
      <c r="Q742" s="27">
        <v>4</v>
      </c>
      <c r="R742" s="27">
        <v>5</v>
      </c>
      <c r="S742" s="27">
        <v>6</v>
      </c>
      <c r="T742" s="27" t="s">
        <v>5</v>
      </c>
      <c r="U742" s="27" t="s">
        <v>4</v>
      </c>
      <c r="V742" s="28" t="s">
        <v>3522</v>
      </c>
      <c r="W742" s="29" t="s">
        <v>3523</v>
      </c>
      <c r="X742" s="28" t="s">
        <v>3524</v>
      </c>
      <c r="Y742" s="29" t="s">
        <v>3525</v>
      </c>
      <c r="Z742" s="28" t="s">
        <v>3526</v>
      </c>
    </row>
    <row r="743" spans="1:26" ht="45" x14ac:dyDescent="0.25">
      <c r="A743" s="26">
        <f t="shared" si="11"/>
        <v>742</v>
      </c>
      <c r="B743" s="27" t="s">
        <v>3527</v>
      </c>
      <c r="C743" s="27" t="s">
        <v>85</v>
      </c>
      <c r="D743" s="27" t="s">
        <v>5</v>
      </c>
      <c r="E743" s="27" t="s">
        <v>5</v>
      </c>
      <c r="F743" s="27" t="s">
        <v>5</v>
      </c>
      <c r="G743" s="27" t="s">
        <v>5</v>
      </c>
      <c r="H743" s="27" t="s">
        <v>5</v>
      </c>
      <c r="I743" s="27" t="s">
        <v>7</v>
      </c>
      <c r="J743" s="27" t="s">
        <v>16</v>
      </c>
      <c r="K743" s="27" t="s">
        <v>74</v>
      </c>
      <c r="L743" s="27">
        <v>8</v>
      </c>
      <c r="M743" s="27">
        <v>7</v>
      </c>
      <c r="N743" s="27">
        <v>6</v>
      </c>
      <c r="O743" s="27">
        <v>4</v>
      </c>
      <c r="P743" s="27">
        <v>5</v>
      </c>
      <c r="Q743" s="27">
        <v>3</v>
      </c>
      <c r="R743" s="27">
        <v>2</v>
      </c>
      <c r="S743" s="27" t="s">
        <v>3</v>
      </c>
      <c r="T743" s="27" t="s">
        <v>2</v>
      </c>
      <c r="U743" s="27" t="s">
        <v>16</v>
      </c>
      <c r="V743" s="28" t="s">
        <v>3528</v>
      </c>
      <c r="W743" s="29" t="s">
        <v>6</v>
      </c>
      <c r="X743" s="28" t="s">
        <v>3529</v>
      </c>
      <c r="Y743" s="29" t="s">
        <v>6</v>
      </c>
      <c r="Z743" s="28" t="s">
        <v>6</v>
      </c>
    </row>
    <row r="744" spans="1:26" ht="75" x14ac:dyDescent="0.25">
      <c r="A744" s="26">
        <f t="shared" si="11"/>
        <v>743</v>
      </c>
      <c r="B744" s="27" t="s">
        <v>3530</v>
      </c>
      <c r="C744" s="27" t="s">
        <v>73</v>
      </c>
      <c r="D744" s="27" t="s">
        <v>5</v>
      </c>
      <c r="E744" s="27" t="s">
        <v>5</v>
      </c>
      <c r="F744" s="27" t="s">
        <v>5</v>
      </c>
      <c r="G744" s="27" t="s">
        <v>5</v>
      </c>
      <c r="H744" s="27" t="s">
        <v>5</v>
      </c>
      <c r="I744" s="27" t="s">
        <v>7</v>
      </c>
      <c r="J744" s="27" t="s">
        <v>7</v>
      </c>
      <c r="K744" s="27">
        <v>2</v>
      </c>
      <c r="L744" s="27" t="s">
        <v>3</v>
      </c>
      <c r="M744" s="27" t="s">
        <v>74</v>
      </c>
      <c r="N744" s="27">
        <v>3</v>
      </c>
      <c r="O744" s="27">
        <v>4</v>
      </c>
      <c r="P744" s="27">
        <v>7</v>
      </c>
      <c r="Q744" s="27">
        <v>8</v>
      </c>
      <c r="R744" s="27">
        <v>5</v>
      </c>
      <c r="S744" s="27">
        <v>6</v>
      </c>
      <c r="T744" s="27" t="s">
        <v>7</v>
      </c>
      <c r="U744" s="27" t="s">
        <v>7</v>
      </c>
      <c r="V744" s="28" t="s">
        <v>3531</v>
      </c>
      <c r="W744" s="29" t="s">
        <v>3532</v>
      </c>
      <c r="X744" s="28" t="s">
        <v>3533</v>
      </c>
      <c r="Y744" s="29" t="s">
        <v>3534</v>
      </c>
      <c r="Z744" s="28" t="s">
        <v>3535</v>
      </c>
    </row>
    <row r="745" spans="1:26" ht="105" x14ac:dyDescent="0.25">
      <c r="A745" s="26">
        <f t="shared" si="11"/>
        <v>744</v>
      </c>
      <c r="B745" s="27" t="s">
        <v>3536</v>
      </c>
      <c r="C745" s="27" t="s">
        <v>80</v>
      </c>
      <c r="D745" s="27" t="s">
        <v>5</v>
      </c>
      <c r="E745" s="27" t="s">
        <v>2</v>
      </c>
      <c r="F745" s="27" t="s">
        <v>2</v>
      </c>
      <c r="G745" s="27" t="s">
        <v>5</v>
      </c>
      <c r="H745" s="27" t="s">
        <v>4</v>
      </c>
      <c r="I745" s="27" t="s">
        <v>5</v>
      </c>
      <c r="J745" s="27" t="s">
        <v>5</v>
      </c>
      <c r="K745" s="27">
        <v>8</v>
      </c>
      <c r="L745" s="27" t="s">
        <v>74</v>
      </c>
      <c r="M745" s="27">
        <v>2</v>
      </c>
      <c r="N745" s="27" t="s">
        <v>3</v>
      </c>
      <c r="O745" s="27">
        <v>3</v>
      </c>
      <c r="P745" s="27">
        <v>5</v>
      </c>
      <c r="Q745" s="27">
        <v>4</v>
      </c>
      <c r="R745" s="27">
        <v>6</v>
      </c>
      <c r="S745" s="27">
        <v>7</v>
      </c>
      <c r="T745" s="27" t="s">
        <v>7</v>
      </c>
      <c r="U745" s="27" t="s">
        <v>7</v>
      </c>
      <c r="V745" s="28" t="s">
        <v>3537</v>
      </c>
      <c r="W745" s="29" t="s">
        <v>3538</v>
      </c>
      <c r="X745" s="28" t="s">
        <v>23</v>
      </c>
      <c r="Y745" s="29" t="s">
        <v>3539</v>
      </c>
      <c r="Z745" s="28" t="s">
        <v>6</v>
      </c>
    </row>
    <row r="746" spans="1:26" ht="45" x14ac:dyDescent="0.25">
      <c r="A746" s="26">
        <f t="shared" si="11"/>
        <v>745</v>
      </c>
      <c r="B746" s="27" t="s">
        <v>3540</v>
      </c>
      <c r="C746" s="27" t="s">
        <v>145</v>
      </c>
      <c r="D746" s="27" t="s">
        <v>7</v>
      </c>
      <c r="E746" s="27" t="s">
        <v>5</v>
      </c>
      <c r="F746" s="27" t="s">
        <v>5</v>
      </c>
      <c r="G746" s="27" t="s">
        <v>7</v>
      </c>
      <c r="H746" s="27" t="s">
        <v>4</v>
      </c>
      <c r="I746" s="27" t="s">
        <v>2</v>
      </c>
      <c r="J746" s="27" t="s">
        <v>2</v>
      </c>
      <c r="K746" s="27">
        <v>8</v>
      </c>
      <c r="L746" s="27">
        <v>7</v>
      </c>
      <c r="M746" s="27" t="s">
        <v>74</v>
      </c>
      <c r="N746" s="27">
        <v>6</v>
      </c>
      <c r="O746" s="27">
        <v>5</v>
      </c>
      <c r="P746" s="27">
        <v>4</v>
      </c>
      <c r="Q746" s="27">
        <v>3</v>
      </c>
      <c r="R746" s="27" t="s">
        <v>3</v>
      </c>
      <c r="S746" s="27">
        <v>2</v>
      </c>
      <c r="T746" s="27" t="s">
        <v>2</v>
      </c>
      <c r="U746" s="27" t="s">
        <v>16</v>
      </c>
      <c r="V746" s="28" t="s">
        <v>1582</v>
      </c>
      <c r="W746" s="29" t="s">
        <v>1583</v>
      </c>
      <c r="X746" s="28" t="s">
        <v>1584</v>
      </c>
      <c r="Y746" s="29" t="s">
        <v>1585</v>
      </c>
      <c r="Z746" s="28" t="s">
        <v>6</v>
      </c>
    </row>
    <row r="747" spans="1:26" ht="150" x14ac:dyDescent="0.25">
      <c r="A747" s="26">
        <f t="shared" si="11"/>
        <v>746</v>
      </c>
      <c r="B747" s="27" t="s">
        <v>3541</v>
      </c>
      <c r="C747" s="27" t="s">
        <v>80</v>
      </c>
      <c r="D747" s="27" t="s">
        <v>5</v>
      </c>
      <c r="E747" s="27" t="s">
        <v>4</v>
      </c>
      <c r="F747" s="27" t="s">
        <v>4</v>
      </c>
      <c r="G747" s="27" t="s">
        <v>4</v>
      </c>
      <c r="H747" s="27" t="s">
        <v>4</v>
      </c>
      <c r="I747" s="27" t="s">
        <v>16</v>
      </c>
      <c r="J747" s="27" t="s">
        <v>16</v>
      </c>
      <c r="K747" s="27">
        <v>8</v>
      </c>
      <c r="L747" s="27" t="s">
        <v>74</v>
      </c>
      <c r="M747" s="27">
        <v>2</v>
      </c>
      <c r="N747" s="27" t="s">
        <v>3</v>
      </c>
      <c r="O747" s="27">
        <v>3</v>
      </c>
      <c r="P747" s="27">
        <v>6</v>
      </c>
      <c r="Q747" s="27">
        <v>7</v>
      </c>
      <c r="R747" s="27">
        <v>5</v>
      </c>
      <c r="S747" s="27">
        <v>4</v>
      </c>
      <c r="T747" s="27" t="s">
        <v>4</v>
      </c>
      <c r="U747" s="27" t="s">
        <v>2</v>
      </c>
      <c r="V747" s="28" t="s">
        <v>3542</v>
      </c>
      <c r="W747" s="29" t="s">
        <v>3543</v>
      </c>
      <c r="X747" s="28" t="s">
        <v>18</v>
      </c>
      <c r="Y747" s="29" t="s">
        <v>3544</v>
      </c>
      <c r="Z747" s="28" t="s">
        <v>3545</v>
      </c>
    </row>
    <row r="748" spans="1:26" ht="165" x14ac:dyDescent="0.25">
      <c r="A748" s="26">
        <f t="shared" si="11"/>
        <v>747</v>
      </c>
      <c r="B748" s="27" t="s">
        <v>3546</v>
      </c>
      <c r="C748" s="27" t="s">
        <v>73</v>
      </c>
      <c r="D748" s="27" t="s">
        <v>7</v>
      </c>
      <c r="E748" s="27" t="s">
        <v>7</v>
      </c>
      <c r="F748" s="27" t="s">
        <v>7</v>
      </c>
      <c r="G748" s="27" t="s">
        <v>4</v>
      </c>
      <c r="H748" s="27" t="s">
        <v>7</v>
      </c>
      <c r="I748" s="27" t="s">
        <v>7</v>
      </c>
      <c r="J748" s="27" t="s">
        <v>7</v>
      </c>
      <c r="K748" s="27" t="s">
        <v>74</v>
      </c>
      <c r="L748" s="27">
        <v>8</v>
      </c>
      <c r="M748" s="27">
        <v>4</v>
      </c>
      <c r="N748" s="27">
        <v>3</v>
      </c>
      <c r="O748" s="27" t="s">
        <v>3</v>
      </c>
      <c r="P748" s="27">
        <v>5</v>
      </c>
      <c r="Q748" s="27">
        <v>2</v>
      </c>
      <c r="R748" s="27">
        <v>6</v>
      </c>
      <c r="S748" s="27">
        <v>7</v>
      </c>
      <c r="T748" s="27" t="s">
        <v>7</v>
      </c>
      <c r="U748" s="27" t="s">
        <v>5</v>
      </c>
      <c r="V748" s="28" t="s">
        <v>3547</v>
      </c>
      <c r="W748" s="29" t="s">
        <v>3548</v>
      </c>
      <c r="X748" s="28" t="s">
        <v>3549</v>
      </c>
      <c r="Y748" s="29" t="s">
        <v>3550</v>
      </c>
      <c r="Z748" s="28" t="s">
        <v>3551</v>
      </c>
    </row>
    <row r="749" spans="1:26" ht="60" x14ac:dyDescent="0.25">
      <c r="A749" s="26">
        <f t="shared" si="11"/>
        <v>748</v>
      </c>
      <c r="B749" s="27" t="s">
        <v>3552</v>
      </c>
      <c r="C749" s="27" t="s">
        <v>80</v>
      </c>
      <c r="D749" s="27" t="s">
        <v>4</v>
      </c>
      <c r="E749" s="27" t="s">
        <v>4</v>
      </c>
      <c r="F749" s="27" t="s">
        <v>5</v>
      </c>
      <c r="G749" s="27" t="s">
        <v>4</v>
      </c>
      <c r="H749" s="27" t="s">
        <v>2</v>
      </c>
      <c r="I749" s="27" t="s">
        <v>16</v>
      </c>
      <c r="J749" s="27" t="s">
        <v>16</v>
      </c>
      <c r="K749" s="27">
        <v>7</v>
      </c>
      <c r="L749" s="27">
        <v>3</v>
      </c>
      <c r="M749" s="27">
        <v>4</v>
      </c>
      <c r="N749" s="27">
        <v>5</v>
      </c>
      <c r="O749" s="27">
        <v>2</v>
      </c>
      <c r="P749" s="27">
        <v>6</v>
      </c>
      <c r="Q749" s="27" t="s">
        <v>3</v>
      </c>
      <c r="R749" s="27">
        <v>8</v>
      </c>
      <c r="S749" s="27" t="s">
        <v>74</v>
      </c>
      <c r="T749" s="27" t="s">
        <v>2</v>
      </c>
      <c r="U749" s="27" t="s">
        <v>16</v>
      </c>
      <c r="V749" s="28" t="s">
        <v>14</v>
      </c>
      <c r="W749" s="29" t="s">
        <v>3553</v>
      </c>
      <c r="X749" s="28" t="s">
        <v>3554</v>
      </c>
      <c r="Y749" s="29" t="s">
        <v>3555</v>
      </c>
      <c r="Z749" s="28" t="s">
        <v>3556</v>
      </c>
    </row>
    <row r="750" spans="1:26" ht="60" x14ac:dyDescent="0.25">
      <c r="A750" s="26">
        <f t="shared" si="11"/>
        <v>749</v>
      </c>
      <c r="B750" s="27" t="s">
        <v>3557</v>
      </c>
      <c r="C750" s="27" t="s">
        <v>85</v>
      </c>
      <c r="D750" s="27" t="s">
        <v>16</v>
      </c>
      <c r="E750" s="27" t="s">
        <v>16</v>
      </c>
      <c r="F750" s="27" t="s">
        <v>16</v>
      </c>
      <c r="G750" s="27" t="s">
        <v>16</v>
      </c>
      <c r="H750" s="27" t="s">
        <v>16</v>
      </c>
      <c r="I750" s="27" t="s">
        <v>16</v>
      </c>
      <c r="J750" s="27" t="s">
        <v>16</v>
      </c>
      <c r="K750" s="27">
        <v>8</v>
      </c>
      <c r="L750" s="27" t="s">
        <v>74</v>
      </c>
      <c r="M750" s="27" t="s">
        <v>3</v>
      </c>
      <c r="N750" s="27">
        <v>3</v>
      </c>
      <c r="O750" s="27">
        <v>2</v>
      </c>
      <c r="P750" s="27">
        <v>7</v>
      </c>
      <c r="Q750" s="27">
        <v>4</v>
      </c>
      <c r="R750" s="27">
        <v>5</v>
      </c>
      <c r="S750" s="27">
        <v>6</v>
      </c>
      <c r="T750" s="27" t="s">
        <v>16</v>
      </c>
      <c r="U750" s="27" t="s">
        <v>4</v>
      </c>
      <c r="V750" s="28" t="s">
        <v>3558</v>
      </c>
      <c r="W750" s="29" t="s">
        <v>3559</v>
      </c>
      <c r="X750" s="28" t="s">
        <v>3560</v>
      </c>
      <c r="Y750" s="29" t="s">
        <v>3561</v>
      </c>
      <c r="Z750" s="28" t="s">
        <v>3562</v>
      </c>
    </row>
    <row r="751" spans="1:26" ht="150" x14ac:dyDescent="0.25">
      <c r="A751" s="26">
        <f t="shared" si="11"/>
        <v>750</v>
      </c>
      <c r="B751" s="27" t="s">
        <v>3563</v>
      </c>
      <c r="C751" s="27" t="s">
        <v>80</v>
      </c>
      <c r="D751" s="27" t="s">
        <v>2</v>
      </c>
      <c r="E751" s="27" t="s">
        <v>2</v>
      </c>
      <c r="F751" s="27" t="s">
        <v>2</v>
      </c>
      <c r="G751" s="27" t="s">
        <v>7</v>
      </c>
      <c r="H751" s="27" t="s">
        <v>2</v>
      </c>
      <c r="I751" s="27" t="s">
        <v>16</v>
      </c>
      <c r="J751" s="27" t="s">
        <v>16</v>
      </c>
      <c r="K751" s="27" t="s">
        <v>74</v>
      </c>
      <c r="L751" s="27">
        <v>4</v>
      </c>
      <c r="M751" s="27">
        <v>6</v>
      </c>
      <c r="N751" s="27">
        <v>3</v>
      </c>
      <c r="O751" s="27" t="s">
        <v>3</v>
      </c>
      <c r="P751" s="27">
        <v>5</v>
      </c>
      <c r="Q751" s="27">
        <v>2</v>
      </c>
      <c r="R751" s="27">
        <v>8</v>
      </c>
      <c r="S751" s="27">
        <v>7</v>
      </c>
      <c r="T751" s="27" t="s">
        <v>16</v>
      </c>
      <c r="U751" s="27" t="s">
        <v>2</v>
      </c>
      <c r="V751" s="28" t="s">
        <v>3564</v>
      </c>
      <c r="W751" s="29" t="s">
        <v>3565</v>
      </c>
      <c r="X751" s="28" t="s">
        <v>3566</v>
      </c>
      <c r="Y751" s="29" t="s">
        <v>3567</v>
      </c>
      <c r="Z751" s="28" t="s">
        <v>3568</v>
      </c>
    </row>
    <row r="752" spans="1:26" ht="45" x14ac:dyDescent="0.25">
      <c r="A752" s="26">
        <f t="shared" si="11"/>
        <v>751</v>
      </c>
      <c r="B752" s="27" t="s">
        <v>3569</v>
      </c>
      <c r="C752" s="27" t="s">
        <v>80</v>
      </c>
      <c r="D752" s="27" t="s">
        <v>7</v>
      </c>
      <c r="E752" s="27" t="s">
        <v>4</v>
      </c>
      <c r="F752" s="27" t="s">
        <v>4</v>
      </c>
      <c r="G752" s="27" t="s">
        <v>7</v>
      </c>
      <c r="H752" s="27" t="s">
        <v>7</v>
      </c>
      <c r="I752" s="27" t="s">
        <v>7</v>
      </c>
      <c r="J752" s="27" t="s">
        <v>7</v>
      </c>
      <c r="K752" s="27" t="s">
        <v>74</v>
      </c>
      <c r="L752" s="27">
        <v>8</v>
      </c>
      <c r="M752" s="27" t="s">
        <v>3</v>
      </c>
      <c r="N752" s="27">
        <v>5</v>
      </c>
      <c r="O752" s="27">
        <v>7</v>
      </c>
      <c r="P752" s="27">
        <v>6</v>
      </c>
      <c r="Q752" s="27">
        <v>2</v>
      </c>
      <c r="R752" s="27">
        <v>3</v>
      </c>
      <c r="S752" s="27">
        <v>4</v>
      </c>
      <c r="T752" s="27" t="s">
        <v>7</v>
      </c>
      <c r="U752" s="27" t="s">
        <v>7</v>
      </c>
      <c r="V752" s="28" t="s">
        <v>6</v>
      </c>
      <c r="W752" s="29" t="s">
        <v>852</v>
      </c>
      <c r="X752" s="28" t="s">
        <v>6</v>
      </c>
      <c r="Y752" s="29" t="s">
        <v>853</v>
      </c>
      <c r="Z752" s="28" t="s">
        <v>6</v>
      </c>
    </row>
    <row r="753" spans="1:26" ht="45" x14ac:dyDescent="0.25">
      <c r="A753" s="26">
        <f t="shared" si="11"/>
        <v>752</v>
      </c>
      <c r="B753" s="27" t="s">
        <v>3570</v>
      </c>
      <c r="C753" s="27" t="s">
        <v>80</v>
      </c>
      <c r="D753" s="27" t="s">
        <v>5</v>
      </c>
      <c r="E753" s="27" t="s">
        <v>4</v>
      </c>
      <c r="F753" s="27" t="s">
        <v>5</v>
      </c>
      <c r="G753" s="27" t="s">
        <v>5</v>
      </c>
      <c r="H753" s="27" t="s">
        <v>4</v>
      </c>
      <c r="I753" s="27" t="s">
        <v>7</v>
      </c>
      <c r="J753" s="27" t="s">
        <v>5</v>
      </c>
      <c r="K753" s="27" t="s">
        <v>3</v>
      </c>
      <c r="L753" s="27">
        <v>6</v>
      </c>
      <c r="M753" s="27">
        <v>3</v>
      </c>
      <c r="N753" s="27">
        <v>2</v>
      </c>
      <c r="O753" s="27">
        <v>5</v>
      </c>
      <c r="P753" s="27">
        <v>4</v>
      </c>
      <c r="Q753" s="27">
        <v>7</v>
      </c>
      <c r="R753" s="27">
        <v>8</v>
      </c>
      <c r="S753" s="27" t="s">
        <v>74</v>
      </c>
      <c r="T753" s="27" t="s">
        <v>2</v>
      </c>
      <c r="U753" s="27" t="s">
        <v>4</v>
      </c>
      <c r="V753" s="28" t="s">
        <v>3571</v>
      </c>
      <c r="W753" s="29" t="s">
        <v>3572</v>
      </c>
      <c r="X753" s="28" t="s">
        <v>3573</v>
      </c>
      <c r="Y753" s="29" t="s">
        <v>3574</v>
      </c>
      <c r="Z753" s="28" t="s">
        <v>6</v>
      </c>
    </row>
    <row r="754" spans="1:26" ht="60" x14ac:dyDescent="0.25">
      <c r="A754" s="26">
        <f t="shared" si="11"/>
        <v>753</v>
      </c>
      <c r="B754" s="27" t="s">
        <v>3575</v>
      </c>
      <c r="C754" s="27" t="s">
        <v>80</v>
      </c>
      <c r="D754" s="27" t="s">
        <v>2</v>
      </c>
      <c r="E754" s="27" t="s">
        <v>2</v>
      </c>
      <c r="F754" s="27" t="s">
        <v>2</v>
      </c>
      <c r="G754" s="27" t="s">
        <v>2</v>
      </c>
      <c r="H754" s="27" t="s">
        <v>5</v>
      </c>
      <c r="I754" s="27" t="s">
        <v>7</v>
      </c>
      <c r="J754" s="27" t="s">
        <v>7</v>
      </c>
      <c r="K754" s="27" t="s">
        <v>3</v>
      </c>
      <c r="L754" s="27">
        <v>2</v>
      </c>
      <c r="M754" s="27">
        <v>3</v>
      </c>
      <c r="N754" s="27">
        <v>4</v>
      </c>
      <c r="O754" s="27">
        <v>5</v>
      </c>
      <c r="P754" s="27">
        <v>6</v>
      </c>
      <c r="Q754" s="27">
        <v>7</v>
      </c>
      <c r="R754" s="27">
        <v>8</v>
      </c>
      <c r="S754" s="27" t="s">
        <v>74</v>
      </c>
      <c r="T754" s="27" t="s">
        <v>7</v>
      </c>
      <c r="U754" s="27" t="s">
        <v>7</v>
      </c>
      <c r="V754" s="28" t="s">
        <v>3015</v>
      </c>
      <c r="W754" s="29" t="s">
        <v>3576</v>
      </c>
      <c r="X754" s="28" t="s">
        <v>18</v>
      </c>
      <c r="Y754" s="29" t="s">
        <v>3577</v>
      </c>
      <c r="Z754" s="28" t="s">
        <v>18</v>
      </c>
    </row>
    <row r="755" spans="1:26" ht="45" x14ac:dyDescent="0.25">
      <c r="A755" s="26">
        <f t="shared" si="11"/>
        <v>754</v>
      </c>
      <c r="B755" s="27" t="s">
        <v>3578</v>
      </c>
      <c r="C755" s="27" t="s">
        <v>73</v>
      </c>
      <c r="D755" s="27" t="s">
        <v>4</v>
      </c>
      <c r="E755" s="27" t="s">
        <v>4</v>
      </c>
      <c r="F755" s="27" t="s">
        <v>4</v>
      </c>
      <c r="G755" s="27" t="s">
        <v>2</v>
      </c>
      <c r="H755" s="27" t="s">
        <v>2</v>
      </c>
      <c r="I755" s="27" t="s">
        <v>2</v>
      </c>
      <c r="J755" s="27" t="s">
        <v>7</v>
      </c>
      <c r="K755" s="27" t="s">
        <v>74</v>
      </c>
      <c r="L755" s="27">
        <v>8</v>
      </c>
      <c r="M755" s="27">
        <v>4</v>
      </c>
      <c r="N755" s="27">
        <v>3</v>
      </c>
      <c r="O755" s="27">
        <v>2</v>
      </c>
      <c r="P755" s="27">
        <v>5</v>
      </c>
      <c r="Q755" s="27" t="s">
        <v>3</v>
      </c>
      <c r="R755" s="27">
        <v>6</v>
      </c>
      <c r="S755" s="27">
        <v>7</v>
      </c>
      <c r="T755" s="27" t="s">
        <v>16</v>
      </c>
      <c r="U755" s="27" t="s">
        <v>16</v>
      </c>
      <c r="V755" s="28" t="s">
        <v>3579</v>
      </c>
      <c r="W755" s="29" t="s">
        <v>3580</v>
      </c>
      <c r="X755" s="28" t="s">
        <v>3581</v>
      </c>
      <c r="Y755" s="29" t="s">
        <v>3582</v>
      </c>
      <c r="Z755" s="28" t="s">
        <v>3583</v>
      </c>
    </row>
    <row r="756" spans="1:26" ht="150" x14ac:dyDescent="0.25">
      <c r="A756" s="26">
        <f t="shared" si="11"/>
        <v>755</v>
      </c>
      <c r="B756" s="27" t="s">
        <v>3584</v>
      </c>
      <c r="C756" s="27" t="s">
        <v>80</v>
      </c>
      <c r="D756" s="27" t="s">
        <v>7</v>
      </c>
      <c r="E756" s="27" t="s">
        <v>5</v>
      </c>
      <c r="F756" s="27" t="s">
        <v>5</v>
      </c>
      <c r="G756" s="27" t="s">
        <v>7</v>
      </c>
      <c r="H756" s="27" t="s">
        <v>5</v>
      </c>
      <c r="I756" s="27" t="s">
        <v>7</v>
      </c>
      <c r="J756" s="27" t="s">
        <v>2</v>
      </c>
      <c r="K756" s="27">
        <v>2</v>
      </c>
      <c r="L756" s="27" t="s">
        <v>3</v>
      </c>
      <c r="M756" s="27">
        <v>3</v>
      </c>
      <c r="N756" s="27">
        <v>4</v>
      </c>
      <c r="O756" s="27">
        <v>5</v>
      </c>
      <c r="P756" s="27">
        <v>6</v>
      </c>
      <c r="Q756" s="27">
        <v>7</v>
      </c>
      <c r="R756" s="27">
        <v>8</v>
      </c>
      <c r="S756" s="27" t="s">
        <v>74</v>
      </c>
      <c r="T756" s="27" t="s">
        <v>2</v>
      </c>
      <c r="U756" s="27" t="s">
        <v>7</v>
      </c>
      <c r="V756" s="28" t="s">
        <v>3585</v>
      </c>
      <c r="W756" s="29" t="s">
        <v>3586</v>
      </c>
      <c r="X756" s="28" t="s">
        <v>3587</v>
      </c>
      <c r="Y756" s="29" t="s">
        <v>3588</v>
      </c>
      <c r="Z756" s="28" t="s">
        <v>3589</v>
      </c>
    </row>
    <row r="757" spans="1:26" ht="45" x14ac:dyDescent="0.25">
      <c r="A757" s="26">
        <f t="shared" si="11"/>
        <v>756</v>
      </c>
      <c r="B757" s="27" t="s">
        <v>3590</v>
      </c>
      <c r="C757" s="27" t="s">
        <v>80</v>
      </c>
      <c r="D757" s="27" t="s">
        <v>5</v>
      </c>
      <c r="E757" s="27" t="s">
        <v>5</v>
      </c>
      <c r="F757" s="27" t="s">
        <v>5</v>
      </c>
      <c r="G757" s="27" t="s">
        <v>5</v>
      </c>
      <c r="H757" s="27" t="s">
        <v>5</v>
      </c>
      <c r="I757" s="27" t="s">
        <v>5</v>
      </c>
      <c r="J757" s="27" t="s">
        <v>5</v>
      </c>
      <c r="K757" s="27">
        <v>7</v>
      </c>
      <c r="L757" s="27">
        <v>8</v>
      </c>
      <c r="M757" s="27">
        <v>3</v>
      </c>
      <c r="N757" s="27">
        <v>4</v>
      </c>
      <c r="O757" s="27">
        <v>5</v>
      </c>
      <c r="P757" s="27" t="s">
        <v>74</v>
      </c>
      <c r="Q757" s="27">
        <v>6</v>
      </c>
      <c r="R757" s="27">
        <v>2</v>
      </c>
      <c r="S757" s="27" t="s">
        <v>3</v>
      </c>
      <c r="T757" s="27" t="s">
        <v>5</v>
      </c>
      <c r="U757" s="27" t="s">
        <v>5</v>
      </c>
      <c r="V757" s="28" t="s">
        <v>6</v>
      </c>
      <c r="W757" s="29" t="s">
        <v>6</v>
      </c>
      <c r="X757" s="28" t="s">
        <v>6</v>
      </c>
      <c r="Y757" s="29" t="s">
        <v>6</v>
      </c>
      <c r="Z757" s="28" t="s">
        <v>6</v>
      </c>
    </row>
    <row r="758" spans="1:26" ht="45" x14ac:dyDescent="0.25">
      <c r="A758" s="26">
        <f t="shared" si="11"/>
        <v>757</v>
      </c>
      <c r="B758" s="27" t="s">
        <v>3591</v>
      </c>
      <c r="C758" s="27" t="s">
        <v>80</v>
      </c>
      <c r="D758" s="27" t="s">
        <v>5</v>
      </c>
      <c r="E758" s="27" t="s">
        <v>5</v>
      </c>
      <c r="F758" s="27" t="s">
        <v>7</v>
      </c>
      <c r="G758" s="27" t="s">
        <v>7</v>
      </c>
      <c r="H758" s="27" t="s">
        <v>7</v>
      </c>
      <c r="I758" s="27" t="s">
        <v>4</v>
      </c>
      <c r="J758" s="27" t="s">
        <v>4</v>
      </c>
      <c r="K758" s="27">
        <v>2</v>
      </c>
      <c r="L758" s="27" t="s">
        <v>3</v>
      </c>
      <c r="M758" s="27">
        <v>3</v>
      </c>
      <c r="N758" s="27">
        <v>4</v>
      </c>
      <c r="O758" s="27">
        <v>5</v>
      </c>
      <c r="P758" s="27">
        <v>6</v>
      </c>
      <c r="Q758" s="27">
        <v>7</v>
      </c>
      <c r="R758" s="27">
        <v>8</v>
      </c>
      <c r="S758" s="27" t="s">
        <v>74</v>
      </c>
      <c r="T758" s="27" t="s">
        <v>4</v>
      </c>
      <c r="U758" s="27" t="s">
        <v>5</v>
      </c>
      <c r="V758" s="28" t="s">
        <v>3592</v>
      </c>
      <c r="W758" s="29" t="s">
        <v>3593</v>
      </c>
      <c r="X758" s="28" t="s">
        <v>3594</v>
      </c>
      <c r="Y758" s="29" t="s">
        <v>3595</v>
      </c>
      <c r="Z758" s="28" t="s">
        <v>3596</v>
      </c>
    </row>
    <row r="759" spans="1:26" ht="135" x14ac:dyDescent="0.25">
      <c r="A759" s="26">
        <f t="shared" si="11"/>
        <v>758</v>
      </c>
      <c r="B759" s="27" t="s">
        <v>3597</v>
      </c>
      <c r="C759" s="27" t="s">
        <v>85</v>
      </c>
      <c r="D759" s="27" t="s">
        <v>5</v>
      </c>
      <c r="E759" s="27" t="s">
        <v>5</v>
      </c>
      <c r="F759" s="27" t="s">
        <v>5</v>
      </c>
      <c r="G759" s="27" t="s">
        <v>5</v>
      </c>
      <c r="H759" s="27" t="s">
        <v>5</v>
      </c>
      <c r="I759" s="27" t="s">
        <v>7</v>
      </c>
      <c r="J759" s="27" t="s">
        <v>5</v>
      </c>
      <c r="K759" s="27" t="s">
        <v>74</v>
      </c>
      <c r="L759" s="27">
        <v>8</v>
      </c>
      <c r="M759" s="27">
        <v>7</v>
      </c>
      <c r="N759" s="27">
        <v>6</v>
      </c>
      <c r="O759" s="27">
        <v>5</v>
      </c>
      <c r="P759" s="27" t="s">
        <v>3</v>
      </c>
      <c r="Q759" s="27">
        <v>3</v>
      </c>
      <c r="R759" s="27">
        <v>2</v>
      </c>
      <c r="S759" s="27">
        <v>4</v>
      </c>
      <c r="T759" s="27" t="s">
        <v>5</v>
      </c>
      <c r="U759" s="27" t="s">
        <v>7</v>
      </c>
      <c r="V759" s="28" t="s">
        <v>3598</v>
      </c>
      <c r="W759" s="29" t="s">
        <v>17</v>
      </c>
      <c r="X759" s="28" t="s">
        <v>17</v>
      </c>
      <c r="Y759" s="29" t="s">
        <v>3599</v>
      </c>
      <c r="Z759" s="28" t="s">
        <v>3600</v>
      </c>
    </row>
    <row r="760" spans="1:26" ht="45" x14ac:dyDescent="0.25">
      <c r="A760" s="26">
        <f t="shared" si="11"/>
        <v>759</v>
      </c>
      <c r="B760" s="27" t="s">
        <v>3601</v>
      </c>
      <c r="C760" s="27" t="s">
        <v>73</v>
      </c>
      <c r="D760" s="27" t="s">
        <v>4</v>
      </c>
      <c r="E760" s="27" t="s">
        <v>4</v>
      </c>
      <c r="F760" s="27" t="s">
        <v>4</v>
      </c>
      <c r="G760" s="27" t="s">
        <v>2</v>
      </c>
      <c r="H760" s="27" t="s">
        <v>2</v>
      </c>
      <c r="I760" s="27" t="s">
        <v>2</v>
      </c>
      <c r="J760" s="27" t="s">
        <v>7</v>
      </c>
      <c r="K760" s="27" t="s">
        <v>74</v>
      </c>
      <c r="L760" s="27">
        <v>8</v>
      </c>
      <c r="M760" s="27">
        <v>4</v>
      </c>
      <c r="N760" s="27">
        <v>3</v>
      </c>
      <c r="O760" s="27">
        <v>2</v>
      </c>
      <c r="P760" s="27">
        <v>5</v>
      </c>
      <c r="Q760" s="27" t="s">
        <v>3</v>
      </c>
      <c r="R760" s="27">
        <v>6</v>
      </c>
      <c r="S760" s="27">
        <v>7</v>
      </c>
      <c r="T760" s="27" t="s">
        <v>16</v>
      </c>
      <c r="U760" s="27" t="s">
        <v>16</v>
      </c>
      <c r="V760" s="28" t="s">
        <v>3579</v>
      </c>
      <c r="W760" s="29" t="s">
        <v>3580</v>
      </c>
      <c r="X760" s="28" t="s">
        <v>3581</v>
      </c>
      <c r="Y760" s="29" t="s">
        <v>3582</v>
      </c>
      <c r="Z760" s="28" t="s">
        <v>3583</v>
      </c>
    </row>
    <row r="761" spans="1:26" ht="90" x14ac:dyDescent="0.25">
      <c r="A761" s="26">
        <f t="shared" si="11"/>
        <v>760</v>
      </c>
      <c r="B761" s="27" t="s">
        <v>3602</v>
      </c>
      <c r="C761" s="27" t="s">
        <v>73</v>
      </c>
      <c r="D761" s="27" t="s">
        <v>2</v>
      </c>
      <c r="E761" s="27" t="s">
        <v>16</v>
      </c>
      <c r="F761" s="27" t="s">
        <v>16</v>
      </c>
      <c r="G761" s="27" t="s">
        <v>7</v>
      </c>
      <c r="H761" s="27" t="s">
        <v>4</v>
      </c>
      <c r="I761" s="27" t="s">
        <v>16</v>
      </c>
      <c r="J761" s="27" t="s">
        <v>5</v>
      </c>
      <c r="K761" s="27" t="s">
        <v>3</v>
      </c>
      <c r="L761" s="27">
        <v>2</v>
      </c>
      <c r="M761" s="27">
        <v>3</v>
      </c>
      <c r="N761" s="27">
        <v>4</v>
      </c>
      <c r="O761" s="27">
        <v>5</v>
      </c>
      <c r="P761" s="27">
        <v>6</v>
      </c>
      <c r="Q761" s="27">
        <v>7</v>
      </c>
      <c r="R761" s="27">
        <v>8</v>
      </c>
      <c r="S761" s="27" t="s">
        <v>74</v>
      </c>
      <c r="T761" s="27" t="s">
        <v>7</v>
      </c>
      <c r="U761" s="27" t="s">
        <v>7</v>
      </c>
      <c r="V761" s="28" t="s">
        <v>3603</v>
      </c>
      <c r="W761" s="29" t="s">
        <v>6</v>
      </c>
      <c r="X761" s="28" t="s">
        <v>14</v>
      </c>
      <c r="Y761" s="29" t="s">
        <v>9</v>
      </c>
      <c r="Z761" s="28" t="s">
        <v>3604</v>
      </c>
    </row>
    <row r="762" spans="1:26" ht="45" x14ac:dyDescent="0.25">
      <c r="A762" s="26">
        <f t="shared" si="11"/>
        <v>761</v>
      </c>
      <c r="B762" s="27" t="s">
        <v>3605</v>
      </c>
      <c r="C762" s="27" t="s">
        <v>80</v>
      </c>
      <c r="D762" s="27" t="s">
        <v>5</v>
      </c>
      <c r="E762" s="27" t="s">
        <v>5</v>
      </c>
      <c r="F762" s="27" t="s">
        <v>5</v>
      </c>
      <c r="G762" s="27" t="s">
        <v>5</v>
      </c>
      <c r="H762" s="27" t="s">
        <v>5</v>
      </c>
      <c r="I762" s="27" t="s">
        <v>2</v>
      </c>
      <c r="J762" s="27" t="s">
        <v>5</v>
      </c>
      <c r="K762" s="27">
        <v>3</v>
      </c>
      <c r="L762" s="27">
        <v>4</v>
      </c>
      <c r="M762" s="27">
        <v>5</v>
      </c>
      <c r="N762" s="27">
        <v>6</v>
      </c>
      <c r="O762" s="27">
        <v>7</v>
      </c>
      <c r="P762" s="27">
        <v>8</v>
      </c>
      <c r="Q762" s="27" t="s">
        <v>74</v>
      </c>
      <c r="R762" s="27" t="s">
        <v>3</v>
      </c>
      <c r="S762" s="27">
        <v>2</v>
      </c>
      <c r="T762" s="27" t="s">
        <v>4</v>
      </c>
      <c r="U762" s="27" t="s">
        <v>4</v>
      </c>
      <c r="V762" s="28" t="s">
        <v>3606</v>
      </c>
      <c r="W762" s="29" t="s">
        <v>3607</v>
      </c>
      <c r="X762" s="28" t="s">
        <v>3608</v>
      </c>
      <c r="Y762" s="29" t="s">
        <v>6</v>
      </c>
      <c r="Z762" s="28" t="s">
        <v>6</v>
      </c>
    </row>
    <row r="763" spans="1:26" ht="45" x14ac:dyDescent="0.25">
      <c r="A763" s="26">
        <f t="shared" si="11"/>
        <v>762</v>
      </c>
      <c r="B763" s="27" t="s">
        <v>3609</v>
      </c>
      <c r="C763" s="27" t="s">
        <v>73</v>
      </c>
      <c r="D763" s="27" t="s">
        <v>5</v>
      </c>
      <c r="E763" s="27" t="s">
        <v>4</v>
      </c>
      <c r="F763" s="27" t="s">
        <v>4</v>
      </c>
      <c r="G763" s="27" t="s">
        <v>5</v>
      </c>
      <c r="H763" s="27" t="s">
        <v>5</v>
      </c>
      <c r="I763" s="27" t="s">
        <v>4</v>
      </c>
      <c r="J763" s="27" t="s">
        <v>7</v>
      </c>
      <c r="K763" s="27">
        <v>3</v>
      </c>
      <c r="L763" s="27">
        <v>4</v>
      </c>
      <c r="M763" s="27">
        <v>2</v>
      </c>
      <c r="N763" s="27" t="s">
        <v>3</v>
      </c>
      <c r="O763" s="27">
        <v>5</v>
      </c>
      <c r="P763" s="27">
        <v>6</v>
      </c>
      <c r="Q763" s="27">
        <v>7</v>
      </c>
      <c r="R763" s="27" t="s">
        <v>74</v>
      </c>
      <c r="S763" s="27">
        <v>8</v>
      </c>
      <c r="T763" s="27" t="s">
        <v>5</v>
      </c>
      <c r="U763" s="27" t="s">
        <v>2</v>
      </c>
      <c r="V763" s="28" t="s">
        <v>3610</v>
      </c>
      <c r="W763" s="29" t="s">
        <v>3611</v>
      </c>
      <c r="X763" s="28" t="s">
        <v>3612</v>
      </c>
      <c r="Y763" s="29" t="s">
        <v>3613</v>
      </c>
      <c r="Z763" s="28" t="s">
        <v>6</v>
      </c>
    </row>
    <row r="764" spans="1:26" ht="135" x14ac:dyDescent="0.25">
      <c r="A764" s="26">
        <f t="shared" si="11"/>
        <v>763</v>
      </c>
      <c r="B764" s="27" t="s">
        <v>3614</v>
      </c>
      <c r="C764" s="27" t="s">
        <v>73</v>
      </c>
      <c r="D764" s="27" t="s">
        <v>7</v>
      </c>
      <c r="E764" s="27" t="s">
        <v>7</v>
      </c>
      <c r="F764" s="27" t="s">
        <v>7</v>
      </c>
      <c r="G764" s="27" t="s">
        <v>4</v>
      </c>
      <c r="H764" s="27" t="s">
        <v>5</v>
      </c>
      <c r="I764" s="27" t="s">
        <v>5</v>
      </c>
      <c r="J764" s="27" t="s">
        <v>5</v>
      </c>
      <c r="K764" s="27">
        <v>4</v>
      </c>
      <c r="L764" s="27">
        <v>5</v>
      </c>
      <c r="M764" s="27">
        <v>3</v>
      </c>
      <c r="N764" s="27">
        <v>6</v>
      </c>
      <c r="O764" s="27">
        <v>7</v>
      </c>
      <c r="P764" s="27">
        <v>2</v>
      </c>
      <c r="Q764" s="27" t="s">
        <v>3</v>
      </c>
      <c r="R764" s="27">
        <v>8</v>
      </c>
      <c r="S764" s="27" t="s">
        <v>74</v>
      </c>
      <c r="T764" s="27" t="s">
        <v>5</v>
      </c>
      <c r="U764" s="27" t="s">
        <v>5</v>
      </c>
      <c r="V764" s="28" t="s">
        <v>3615</v>
      </c>
      <c r="W764" s="29" t="s">
        <v>3616</v>
      </c>
      <c r="X764" s="28" t="s">
        <v>3617</v>
      </c>
      <c r="Y764" s="29" t="s">
        <v>3618</v>
      </c>
      <c r="Z764" s="28" t="s">
        <v>6</v>
      </c>
    </row>
    <row r="765" spans="1:26" ht="75" x14ac:dyDescent="0.25">
      <c r="A765" s="26">
        <f t="shared" si="11"/>
        <v>764</v>
      </c>
      <c r="B765" s="27" t="s">
        <v>3619</v>
      </c>
      <c r="C765" s="27" t="s">
        <v>80</v>
      </c>
      <c r="D765" s="27" t="s">
        <v>7</v>
      </c>
      <c r="E765" s="27" t="s">
        <v>7</v>
      </c>
      <c r="F765" s="27" t="s">
        <v>5</v>
      </c>
      <c r="G765" s="27" t="s">
        <v>7</v>
      </c>
      <c r="H765" s="27" t="s">
        <v>4</v>
      </c>
      <c r="I765" s="27" t="s">
        <v>5</v>
      </c>
      <c r="J765" s="27" t="s">
        <v>5</v>
      </c>
      <c r="K765" s="27">
        <v>7</v>
      </c>
      <c r="L765" s="27" t="s">
        <v>74</v>
      </c>
      <c r="M765" s="27">
        <v>5</v>
      </c>
      <c r="N765" s="27">
        <v>6</v>
      </c>
      <c r="O765" s="27">
        <v>4</v>
      </c>
      <c r="P765" s="27">
        <v>8</v>
      </c>
      <c r="Q765" s="27" t="s">
        <v>3</v>
      </c>
      <c r="R765" s="27">
        <v>3</v>
      </c>
      <c r="S765" s="27">
        <v>2</v>
      </c>
      <c r="T765" s="27" t="s">
        <v>5</v>
      </c>
      <c r="U765" s="27" t="s">
        <v>5</v>
      </c>
      <c r="V765" s="28" t="s">
        <v>3620</v>
      </c>
      <c r="W765" s="29" t="s">
        <v>3621</v>
      </c>
      <c r="X765" s="28" t="s">
        <v>3622</v>
      </c>
      <c r="Y765" s="29" t="s">
        <v>3623</v>
      </c>
      <c r="Z765" s="28" t="s">
        <v>6</v>
      </c>
    </row>
    <row r="766" spans="1:26" ht="45" x14ac:dyDescent="0.25">
      <c r="A766" s="26">
        <f t="shared" si="11"/>
        <v>765</v>
      </c>
      <c r="B766" s="27" t="s">
        <v>3624</v>
      </c>
      <c r="C766" s="27" t="s">
        <v>73</v>
      </c>
      <c r="D766" s="27" t="s">
        <v>5</v>
      </c>
      <c r="E766" s="27" t="s">
        <v>5</v>
      </c>
      <c r="F766" s="27" t="s">
        <v>5</v>
      </c>
      <c r="G766" s="27" t="s">
        <v>5</v>
      </c>
      <c r="H766" s="27" t="s">
        <v>7</v>
      </c>
      <c r="I766" s="27" t="s">
        <v>7</v>
      </c>
      <c r="J766" s="27" t="s">
        <v>4</v>
      </c>
      <c r="K766" s="27" t="s">
        <v>74</v>
      </c>
      <c r="L766" s="27">
        <v>8</v>
      </c>
      <c r="M766" s="27">
        <v>4</v>
      </c>
      <c r="N766" s="27" t="s">
        <v>3</v>
      </c>
      <c r="O766" s="27">
        <v>2</v>
      </c>
      <c r="P766" s="27">
        <v>3</v>
      </c>
      <c r="Q766" s="27">
        <v>5</v>
      </c>
      <c r="R766" s="27">
        <v>6</v>
      </c>
      <c r="S766" s="27">
        <v>7</v>
      </c>
      <c r="T766" s="27" t="s">
        <v>7</v>
      </c>
      <c r="U766" s="27" t="s">
        <v>7</v>
      </c>
      <c r="V766" s="28" t="s">
        <v>3625</v>
      </c>
      <c r="W766" s="29" t="s">
        <v>3626</v>
      </c>
      <c r="X766" s="28" t="s">
        <v>3627</v>
      </c>
      <c r="Y766" s="29" t="s">
        <v>6</v>
      </c>
      <c r="Z766" s="28" t="s">
        <v>6</v>
      </c>
    </row>
    <row r="767" spans="1:26" ht="165" x14ac:dyDescent="0.25">
      <c r="A767" s="26">
        <f t="shared" si="11"/>
        <v>766</v>
      </c>
      <c r="B767" s="27" t="s">
        <v>3628</v>
      </c>
      <c r="C767" s="27" t="s">
        <v>80</v>
      </c>
      <c r="D767" s="27" t="s">
        <v>7</v>
      </c>
      <c r="E767" s="27" t="s">
        <v>5</v>
      </c>
      <c r="F767" s="27" t="s">
        <v>5</v>
      </c>
      <c r="G767" s="27" t="s">
        <v>7</v>
      </c>
      <c r="H767" s="27" t="s">
        <v>5</v>
      </c>
      <c r="I767" s="27" t="s">
        <v>7</v>
      </c>
      <c r="J767" s="27" t="s">
        <v>4</v>
      </c>
      <c r="K767" s="27" t="s">
        <v>74</v>
      </c>
      <c r="L767" s="27">
        <v>8</v>
      </c>
      <c r="M767" s="27">
        <v>3</v>
      </c>
      <c r="N767" s="27">
        <v>2</v>
      </c>
      <c r="O767" s="27">
        <v>6</v>
      </c>
      <c r="P767" s="27">
        <v>7</v>
      </c>
      <c r="Q767" s="27">
        <v>4</v>
      </c>
      <c r="R767" s="27">
        <v>5</v>
      </c>
      <c r="S767" s="27" t="s">
        <v>3</v>
      </c>
      <c r="T767" s="27" t="s">
        <v>4</v>
      </c>
      <c r="U767" s="27" t="s">
        <v>5</v>
      </c>
      <c r="V767" s="28" t="s">
        <v>3629</v>
      </c>
      <c r="W767" s="29" t="s">
        <v>3630</v>
      </c>
      <c r="X767" s="28" t="s">
        <v>3631</v>
      </c>
      <c r="Y767" s="29" t="s">
        <v>6</v>
      </c>
      <c r="Z767" s="28" t="s">
        <v>6</v>
      </c>
    </row>
    <row r="768" spans="1:26" ht="105" x14ac:dyDescent="0.25">
      <c r="A768" s="26">
        <f t="shared" si="11"/>
        <v>767</v>
      </c>
      <c r="B768" s="27" t="s">
        <v>3632</v>
      </c>
      <c r="C768" s="27" t="s">
        <v>80</v>
      </c>
      <c r="D768" s="27" t="s">
        <v>2</v>
      </c>
      <c r="E768" s="27" t="s">
        <v>5</v>
      </c>
      <c r="F768" s="27" t="s">
        <v>5</v>
      </c>
      <c r="G768" s="27" t="s">
        <v>2</v>
      </c>
      <c r="H768" s="27" t="s">
        <v>4</v>
      </c>
      <c r="I768" s="27" t="s">
        <v>7</v>
      </c>
      <c r="J768" s="27" t="s">
        <v>16</v>
      </c>
      <c r="K768" s="27">
        <v>8</v>
      </c>
      <c r="L768" s="27" t="s">
        <v>74</v>
      </c>
      <c r="M768" s="27">
        <v>5</v>
      </c>
      <c r="N768" s="27">
        <v>6</v>
      </c>
      <c r="O768" s="27">
        <v>7</v>
      </c>
      <c r="P768" s="27">
        <v>4</v>
      </c>
      <c r="Q768" s="27">
        <v>3</v>
      </c>
      <c r="R768" s="27">
        <v>2</v>
      </c>
      <c r="S768" s="27" t="s">
        <v>3</v>
      </c>
      <c r="T768" s="27" t="s">
        <v>16</v>
      </c>
      <c r="U768" s="27" t="s">
        <v>2</v>
      </c>
      <c r="V768" s="28" t="s">
        <v>3633</v>
      </c>
      <c r="W768" s="29" t="s">
        <v>3634</v>
      </c>
      <c r="X768" s="28" t="s">
        <v>3635</v>
      </c>
      <c r="Y768" s="29" t="s">
        <v>3636</v>
      </c>
      <c r="Z768" s="28" t="s">
        <v>3637</v>
      </c>
    </row>
    <row r="769" spans="1:26" ht="75" x14ac:dyDescent="0.25">
      <c r="A769" s="26">
        <f t="shared" si="11"/>
        <v>768</v>
      </c>
      <c r="B769" s="27" t="s">
        <v>3638</v>
      </c>
      <c r="C769" s="27" t="s">
        <v>80</v>
      </c>
      <c r="D769" s="27" t="s">
        <v>5</v>
      </c>
      <c r="E769" s="27" t="s">
        <v>5</v>
      </c>
      <c r="F769" s="27" t="s">
        <v>5</v>
      </c>
      <c r="G769" s="27" t="s">
        <v>5</v>
      </c>
      <c r="H769" s="27" t="s">
        <v>4</v>
      </c>
      <c r="I769" s="27" t="s">
        <v>4</v>
      </c>
      <c r="J769" s="27" t="s">
        <v>4</v>
      </c>
      <c r="K769" s="27" t="s">
        <v>3</v>
      </c>
      <c r="L769" s="27">
        <v>2</v>
      </c>
      <c r="M769" s="27">
        <v>7</v>
      </c>
      <c r="N769" s="27">
        <v>6</v>
      </c>
      <c r="O769" s="27">
        <v>8</v>
      </c>
      <c r="P769" s="27" t="s">
        <v>74</v>
      </c>
      <c r="Q769" s="27">
        <v>4</v>
      </c>
      <c r="R769" s="27">
        <v>5</v>
      </c>
      <c r="S769" s="27">
        <v>3</v>
      </c>
      <c r="T769" s="27" t="s">
        <v>16</v>
      </c>
      <c r="U769" s="27" t="s">
        <v>2</v>
      </c>
      <c r="V769" s="28" t="s">
        <v>3639</v>
      </c>
      <c r="W769" s="29" t="s">
        <v>3640</v>
      </c>
      <c r="X769" s="28" t="s">
        <v>3641</v>
      </c>
      <c r="Y769" s="29" t="s">
        <v>3642</v>
      </c>
      <c r="Z769" s="28" t="s">
        <v>3643</v>
      </c>
    </row>
    <row r="770" spans="1:26" ht="210" x14ac:dyDescent="0.25">
      <c r="A770" s="26">
        <f t="shared" si="11"/>
        <v>769</v>
      </c>
      <c r="B770" s="27" t="s">
        <v>3644</v>
      </c>
      <c r="C770" s="27" t="s">
        <v>80</v>
      </c>
      <c r="D770" s="27" t="s">
        <v>5</v>
      </c>
      <c r="E770" s="27" t="s">
        <v>2</v>
      </c>
      <c r="F770" s="27" t="s">
        <v>2</v>
      </c>
      <c r="G770" s="27" t="s">
        <v>7</v>
      </c>
      <c r="H770" s="27" t="s">
        <v>16</v>
      </c>
      <c r="I770" s="27" t="s">
        <v>2</v>
      </c>
      <c r="J770" s="27" t="s">
        <v>5</v>
      </c>
      <c r="K770" s="27">
        <v>3</v>
      </c>
      <c r="L770" s="27" t="s">
        <v>3</v>
      </c>
      <c r="M770" s="27">
        <v>4</v>
      </c>
      <c r="N770" s="27">
        <v>5</v>
      </c>
      <c r="O770" s="27">
        <v>2</v>
      </c>
      <c r="P770" s="27">
        <v>8</v>
      </c>
      <c r="Q770" s="27">
        <v>6</v>
      </c>
      <c r="R770" s="27">
        <v>7</v>
      </c>
      <c r="S770" s="27" t="s">
        <v>74</v>
      </c>
      <c r="T770" s="27" t="s">
        <v>4</v>
      </c>
      <c r="U770" s="27" t="s">
        <v>5</v>
      </c>
      <c r="V770" s="28" t="s">
        <v>606</v>
      </c>
      <c r="W770" s="29" t="s">
        <v>607</v>
      </c>
      <c r="X770" s="28" t="s">
        <v>608</v>
      </c>
      <c r="Y770" s="29" t="s">
        <v>609</v>
      </c>
      <c r="Z770" s="28" t="s">
        <v>610</v>
      </c>
    </row>
    <row r="771" spans="1:26" ht="210" x14ac:dyDescent="0.25">
      <c r="A771" s="26">
        <f t="shared" ref="A771:A834" si="12">A770+1</f>
        <v>770</v>
      </c>
      <c r="B771" s="27" t="s">
        <v>3645</v>
      </c>
      <c r="C771" s="27" t="s">
        <v>80</v>
      </c>
      <c r="D771" s="27" t="s">
        <v>5</v>
      </c>
      <c r="E771" s="27" t="s">
        <v>5</v>
      </c>
      <c r="F771" s="27" t="s">
        <v>7</v>
      </c>
      <c r="G771" s="27" t="s">
        <v>7</v>
      </c>
      <c r="H771" s="27" t="s">
        <v>5</v>
      </c>
      <c r="I771" s="27" t="s">
        <v>7</v>
      </c>
      <c r="J771" s="27" t="s">
        <v>7</v>
      </c>
      <c r="K771" s="27">
        <v>2</v>
      </c>
      <c r="L771" s="27">
        <v>7</v>
      </c>
      <c r="M771" s="27">
        <v>4</v>
      </c>
      <c r="N771" s="27">
        <v>5</v>
      </c>
      <c r="O771" s="27">
        <v>6</v>
      </c>
      <c r="P771" s="27" t="s">
        <v>74</v>
      </c>
      <c r="Q771" s="27">
        <v>8</v>
      </c>
      <c r="R771" s="27">
        <v>3</v>
      </c>
      <c r="S771" s="27" t="s">
        <v>3</v>
      </c>
      <c r="T771" s="27" t="s">
        <v>16</v>
      </c>
      <c r="U771" s="27" t="s">
        <v>2</v>
      </c>
      <c r="V771" s="28" t="s">
        <v>3646</v>
      </c>
      <c r="W771" s="29" t="s">
        <v>3647</v>
      </c>
      <c r="X771" s="28" t="s">
        <v>3648</v>
      </c>
      <c r="Y771" s="29" t="s">
        <v>6</v>
      </c>
      <c r="Z771" s="28" t="s">
        <v>3649</v>
      </c>
    </row>
    <row r="772" spans="1:26" ht="45" x14ac:dyDescent="0.25">
      <c r="A772" s="26">
        <f t="shared" si="12"/>
        <v>771</v>
      </c>
      <c r="B772" s="27" t="s">
        <v>3650</v>
      </c>
      <c r="C772" s="27" t="s">
        <v>73</v>
      </c>
      <c r="D772" s="27" t="s">
        <v>5</v>
      </c>
      <c r="E772" s="27" t="s">
        <v>5</v>
      </c>
      <c r="F772" s="27" t="s">
        <v>7</v>
      </c>
      <c r="G772" s="27" t="s">
        <v>4</v>
      </c>
      <c r="H772" s="27" t="s">
        <v>5</v>
      </c>
      <c r="I772" s="27" t="s">
        <v>2</v>
      </c>
      <c r="J772" s="27" t="s">
        <v>16</v>
      </c>
      <c r="K772" s="27" t="s">
        <v>3</v>
      </c>
      <c r="L772" s="27">
        <v>2</v>
      </c>
      <c r="M772" s="27">
        <v>4</v>
      </c>
      <c r="N772" s="27">
        <v>3</v>
      </c>
      <c r="O772" s="27">
        <v>5</v>
      </c>
      <c r="P772" s="27">
        <v>6</v>
      </c>
      <c r="Q772" s="27">
        <v>7</v>
      </c>
      <c r="R772" s="27">
        <v>8</v>
      </c>
      <c r="S772" s="27" t="s">
        <v>74</v>
      </c>
      <c r="T772" s="27" t="s">
        <v>5</v>
      </c>
      <c r="U772" s="27" t="s">
        <v>2</v>
      </c>
      <c r="V772" s="28" t="s">
        <v>3651</v>
      </c>
      <c r="W772" s="29" t="s">
        <v>3652</v>
      </c>
      <c r="X772" s="28" t="s">
        <v>6</v>
      </c>
      <c r="Y772" s="29" t="s">
        <v>6</v>
      </c>
      <c r="Z772" s="28" t="s">
        <v>6</v>
      </c>
    </row>
    <row r="773" spans="1:26" ht="409.5" x14ac:dyDescent="0.25">
      <c r="A773" s="26">
        <f t="shared" si="12"/>
        <v>772</v>
      </c>
      <c r="B773" s="27" t="s">
        <v>3653</v>
      </c>
      <c r="C773" s="27" t="s">
        <v>73</v>
      </c>
      <c r="D773" s="27" t="s">
        <v>7</v>
      </c>
      <c r="E773" s="27" t="s">
        <v>7</v>
      </c>
      <c r="F773" s="27" t="s">
        <v>7</v>
      </c>
      <c r="G773" s="27" t="s">
        <v>5</v>
      </c>
      <c r="H773" s="27" t="s">
        <v>16</v>
      </c>
      <c r="I773" s="27" t="s">
        <v>7</v>
      </c>
      <c r="J773" s="27" t="s">
        <v>16</v>
      </c>
      <c r="K773" s="27">
        <v>8</v>
      </c>
      <c r="L773" s="27">
        <v>7</v>
      </c>
      <c r="M773" s="27">
        <v>3</v>
      </c>
      <c r="N773" s="27" t="s">
        <v>3</v>
      </c>
      <c r="O773" s="27">
        <v>2</v>
      </c>
      <c r="P773" s="27" t="s">
        <v>74</v>
      </c>
      <c r="Q773" s="27">
        <v>4</v>
      </c>
      <c r="R773" s="27">
        <v>5</v>
      </c>
      <c r="S773" s="27">
        <v>6</v>
      </c>
      <c r="T773" s="27" t="s">
        <v>16</v>
      </c>
      <c r="U773" s="27" t="s">
        <v>16</v>
      </c>
      <c r="V773" s="28" t="s">
        <v>3654</v>
      </c>
      <c r="W773" s="29" t="s">
        <v>3655</v>
      </c>
      <c r="X773" s="28" t="s">
        <v>3656</v>
      </c>
      <c r="Y773" s="29" t="s">
        <v>3657</v>
      </c>
      <c r="Z773" s="28" t="s">
        <v>3658</v>
      </c>
    </row>
    <row r="774" spans="1:26" ht="45" x14ac:dyDescent="0.25">
      <c r="A774" s="26">
        <f t="shared" si="12"/>
        <v>773</v>
      </c>
      <c r="B774" s="27" t="s">
        <v>3659</v>
      </c>
      <c r="C774" s="27" t="s">
        <v>80</v>
      </c>
      <c r="D774" s="27" t="s">
        <v>5</v>
      </c>
      <c r="E774" s="27" t="s">
        <v>5</v>
      </c>
      <c r="F774" s="27" t="s">
        <v>5</v>
      </c>
      <c r="G774" s="27" t="s">
        <v>7</v>
      </c>
      <c r="H774" s="27" t="s">
        <v>5</v>
      </c>
      <c r="I774" s="27" t="s">
        <v>4</v>
      </c>
      <c r="J774" s="27" t="s">
        <v>7</v>
      </c>
      <c r="K774" s="27">
        <v>6</v>
      </c>
      <c r="L774" s="27">
        <v>7</v>
      </c>
      <c r="M774" s="27">
        <v>2</v>
      </c>
      <c r="N774" s="27">
        <v>8</v>
      </c>
      <c r="O774" s="27">
        <v>4</v>
      </c>
      <c r="P774" s="27">
        <v>3</v>
      </c>
      <c r="Q774" s="27" t="s">
        <v>3</v>
      </c>
      <c r="R774" s="27" t="s">
        <v>74</v>
      </c>
      <c r="S774" s="27">
        <v>5</v>
      </c>
      <c r="T774" s="27" t="s">
        <v>2</v>
      </c>
      <c r="U774" s="27" t="s">
        <v>16</v>
      </c>
      <c r="V774" s="28" t="s">
        <v>3660</v>
      </c>
      <c r="W774" s="29" t="s">
        <v>3661</v>
      </c>
      <c r="X774" s="28" t="s">
        <v>3662</v>
      </c>
      <c r="Y774" s="29" t="s">
        <v>131</v>
      </c>
      <c r="Z774" s="28" t="s">
        <v>131</v>
      </c>
    </row>
    <row r="775" spans="1:26" ht="180" x14ac:dyDescent="0.25">
      <c r="A775" s="26">
        <f t="shared" si="12"/>
        <v>774</v>
      </c>
      <c r="B775" s="27" t="s">
        <v>3663</v>
      </c>
      <c r="C775" s="27" t="s">
        <v>80</v>
      </c>
      <c r="D775" s="27" t="s">
        <v>7</v>
      </c>
      <c r="E775" s="27" t="s">
        <v>5</v>
      </c>
      <c r="F775" s="27" t="s">
        <v>7</v>
      </c>
      <c r="G775" s="27" t="s">
        <v>7</v>
      </c>
      <c r="H775" s="27" t="s">
        <v>7</v>
      </c>
      <c r="I775" s="27" t="s">
        <v>7</v>
      </c>
      <c r="J775" s="27" t="s">
        <v>4</v>
      </c>
      <c r="K775" s="27" t="s">
        <v>74</v>
      </c>
      <c r="L775" s="27">
        <v>8</v>
      </c>
      <c r="M775" s="27">
        <v>7</v>
      </c>
      <c r="N775" s="27">
        <v>6</v>
      </c>
      <c r="O775" s="27">
        <v>5</v>
      </c>
      <c r="P775" s="27">
        <v>4</v>
      </c>
      <c r="Q775" s="27">
        <v>3</v>
      </c>
      <c r="R775" s="27">
        <v>2</v>
      </c>
      <c r="S775" s="27" t="s">
        <v>3</v>
      </c>
      <c r="T775" s="27" t="s">
        <v>2</v>
      </c>
      <c r="U775" s="27" t="s">
        <v>2</v>
      </c>
      <c r="V775" s="28" t="s">
        <v>3664</v>
      </c>
      <c r="W775" s="29" t="s">
        <v>3665</v>
      </c>
      <c r="X775" s="28" t="s">
        <v>3666</v>
      </c>
      <c r="Y775" s="29" t="s">
        <v>3667</v>
      </c>
      <c r="Z775" s="28" t="s">
        <v>3668</v>
      </c>
    </row>
    <row r="776" spans="1:26" ht="105" x14ac:dyDescent="0.25">
      <c r="A776" s="26">
        <f t="shared" si="12"/>
        <v>775</v>
      </c>
      <c r="B776" s="27" t="s">
        <v>3669</v>
      </c>
      <c r="C776" s="27" t="s">
        <v>80</v>
      </c>
      <c r="D776" s="27" t="s">
        <v>5</v>
      </c>
      <c r="E776" s="27" t="s">
        <v>5</v>
      </c>
      <c r="F776" s="27" t="s">
        <v>4</v>
      </c>
      <c r="G776" s="27" t="s">
        <v>5</v>
      </c>
      <c r="H776" s="27" t="s">
        <v>4</v>
      </c>
      <c r="I776" s="27" t="s">
        <v>5</v>
      </c>
      <c r="J776" s="27" t="s">
        <v>4</v>
      </c>
      <c r="K776" s="27">
        <v>6</v>
      </c>
      <c r="L776" s="27">
        <v>5</v>
      </c>
      <c r="M776" s="27" t="s">
        <v>3</v>
      </c>
      <c r="N776" s="27">
        <v>3</v>
      </c>
      <c r="O776" s="27">
        <v>4</v>
      </c>
      <c r="P776" s="27" t="s">
        <v>74</v>
      </c>
      <c r="Q776" s="27">
        <v>8</v>
      </c>
      <c r="R776" s="27">
        <v>7</v>
      </c>
      <c r="S776" s="27">
        <v>2</v>
      </c>
      <c r="T776" s="27" t="s">
        <v>4</v>
      </c>
      <c r="U776" s="27" t="s">
        <v>5</v>
      </c>
      <c r="V776" s="28" t="s">
        <v>3670</v>
      </c>
      <c r="W776" s="29" t="s">
        <v>3671</v>
      </c>
      <c r="X776" s="28" t="s">
        <v>6</v>
      </c>
      <c r="Y776" s="29" t="s">
        <v>6</v>
      </c>
      <c r="Z776" s="28" t="s">
        <v>6</v>
      </c>
    </row>
    <row r="777" spans="1:26" ht="45" x14ac:dyDescent="0.25">
      <c r="A777" s="26">
        <f t="shared" si="12"/>
        <v>776</v>
      </c>
      <c r="B777" s="27" t="s">
        <v>3672</v>
      </c>
      <c r="C777" s="27" t="s">
        <v>80</v>
      </c>
      <c r="D777" s="27" t="s">
        <v>7</v>
      </c>
      <c r="E777" s="27" t="s">
        <v>5</v>
      </c>
      <c r="F777" s="27" t="s">
        <v>5</v>
      </c>
      <c r="G777" s="27" t="s">
        <v>7</v>
      </c>
      <c r="H777" s="27" t="s">
        <v>5</v>
      </c>
      <c r="I777" s="27" t="s">
        <v>7</v>
      </c>
      <c r="J777" s="27" t="s">
        <v>2</v>
      </c>
      <c r="K777" s="27" t="s">
        <v>3</v>
      </c>
      <c r="L777" s="27">
        <v>2</v>
      </c>
      <c r="M777" s="27">
        <v>3</v>
      </c>
      <c r="N777" s="27">
        <v>4</v>
      </c>
      <c r="O777" s="27">
        <v>5</v>
      </c>
      <c r="P777" s="27">
        <v>6</v>
      </c>
      <c r="Q777" s="27">
        <v>7</v>
      </c>
      <c r="R777" s="27">
        <v>8</v>
      </c>
      <c r="S777" s="27" t="s">
        <v>74</v>
      </c>
      <c r="T777" s="27" t="s">
        <v>5</v>
      </c>
      <c r="U777" s="27" t="s">
        <v>7</v>
      </c>
      <c r="V777" s="28" t="s">
        <v>6</v>
      </c>
      <c r="W777" s="29" t="s">
        <v>6</v>
      </c>
      <c r="X777" s="28" t="s">
        <v>6</v>
      </c>
      <c r="Y777" s="29" t="s">
        <v>6</v>
      </c>
      <c r="Z777" s="28" t="s">
        <v>6</v>
      </c>
    </row>
    <row r="778" spans="1:26" ht="45" x14ac:dyDescent="0.25">
      <c r="A778" s="26">
        <f t="shared" si="12"/>
        <v>777</v>
      </c>
      <c r="B778" s="27" t="s">
        <v>3673</v>
      </c>
      <c r="C778" s="27" t="s">
        <v>80</v>
      </c>
      <c r="D778" s="27" t="s">
        <v>7</v>
      </c>
      <c r="E778" s="27" t="s">
        <v>7</v>
      </c>
      <c r="F778" s="27" t="s">
        <v>7</v>
      </c>
      <c r="G778" s="27" t="s">
        <v>7</v>
      </c>
      <c r="H778" s="27" t="s">
        <v>4</v>
      </c>
      <c r="I778" s="27" t="s">
        <v>7</v>
      </c>
      <c r="J778" s="27" t="s">
        <v>4</v>
      </c>
      <c r="K778" s="27" t="s">
        <v>3</v>
      </c>
      <c r="L778" s="27">
        <v>2</v>
      </c>
      <c r="M778" s="27">
        <v>3</v>
      </c>
      <c r="N778" s="27">
        <v>8</v>
      </c>
      <c r="O778" s="27">
        <v>4</v>
      </c>
      <c r="P778" s="27" t="s">
        <v>74</v>
      </c>
      <c r="Q778" s="27">
        <v>5</v>
      </c>
      <c r="R778" s="27">
        <v>6</v>
      </c>
      <c r="S778" s="27">
        <v>7</v>
      </c>
      <c r="T778" s="27" t="s">
        <v>2</v>
      </c>
      <c r="U778" s="27" t="s">
        <v>4</v>
      </c>
      <c r="V778" s="28" t="s">
        <v>3674</v>
      </c>
      <c r="W778" s="29" t="s">
        <v>6</v>
      </c>
      <c r="X778" s="28" t="s">
        <v>3675</v>
      </c>
      <c r="Y778" s="29" t="s">
        <v>3676</v>
      </c>
      <c r="Z778" s="28" t="s">
        <v>6</v>
      </c>
    </row>
    <row r="779" spans="1:26" ht="45" x14ac:dyDescent="0.25">
      <c r="A779" s="26">
        <f t="shared" si="12"/>
        <v>778</v>
      </c>
      <c r="B779" s="27" t="s">
        <v>3677</v>
      </c>
      <c r="C779" s="27" t="s">
        <v>85</v>
      </c>
      <c r="D779" s="27" t="s">
        <v>2</v>
      </c>
      <c r="E779" s="27" t="s">
        <v>2</v>
      </c>
      <c r="F779" s="27" t="s">
        <v>2</v>
      </c>
      <c r="G779" s="27" t="s">
        <v>2</v>
      </c>
      <c r="H779" s="27" t="s">
        <v>2</v>
      </c>
      <c r="I779" s="27" t="s">
        <v>2</v>
      </c>
      <c r="J779" s="27" t="s">
        <v>5</v>
      </c>
      <c r="K779" s="27" t="s">
        <v>3</v>
      </c>
      <c r="L779" s="27">
        <v>2</v>
      </c>
      <c r="M779" s="27">
        <v>6</v>
      </c>
      <c r="N779" s="27">
        <v>5</v>
      </c>
      <c r="O779" s="27">
        <v>4</v>
      </c>
      <c r="P779" s="27">
        <v>7</v>
      </c>
      <c r="Q779" s="27">
        <v>3</v>
      </c>
      <c r="R779" s="27" t="s">
        <v>74</v>
      </c>
      <c r="S779" s="27">
        <v>8</v>
      </c>
      <c r="T779" s="27" t="s">
        <v>7</v>
      </c>
      <c r="U779" s="27" t="s">
        <v>4</v>
      </c>
      <c r="V779" s="28" t="s">
        <v>31</v>
      </c>
      <c r="W779" s="29" t="s">
        <v>3678</v>
      </c>
      <c r="X779" s="28" t="s">
        <v>3679</v>
      </c>
      <c r="Y779" s="29" t="s">
        <v>3680</v>
      </c>
      <c r="Z779" s="28" t="s">
        <v>3681</v>
      </c>
    </row>
    <row r="780" spans="1:26" ht="75" x14ac:dyDescent="0.25">
      <c r="A780" s="26">
        <f t="shared" si="12"/>
        <v>779</v>
      </c>
      <c r="B780" s="27" t="s">
        <v>3682</v>
      </c>
      <c r="C780" s="27" t="s">
        <v>73</v>
      </c>
      <c r="D780" s="27" t="s">
        <v>4</v>
      </c>
      <c r="E780" s="27" t="s">
        <v>2</v>
      </c>
      <c r="F780" s="27" t="s">
        <v>2</v>
      </c>
      <c r="G780" s="27" t="s">
        <v>5</v>
      </c>
      <c r="H780" s="27" t="s">
        <v>5</v>
      </c>
      <c r="I780" s="27" t="s">
        <v>4</v>
      </c>
      <c r="J780" s="27" t="s">
        <v>2</v>
      </c>
      <c r="K780" s="27" t="s">
        <v>3</v>
      </c>
      <c r="L780" s="27">
        <v>2</v>
      </c>
      <c r="M780" s="27">
        <v>5</v>
      </c>
      <c r="N780" s="27">
        <v>6</v>
      </c>
      <c r="O780" s="27">
        <v>3</v>
      </c>
      <c r="P780" s="27">
        <v>4</v>
      </c>
      <c r="Q780" s="27">
        <v>7</v>
      </c>
      <c r="R780" s="27" t="s">
        <v>74</v>
      </c>
      <c r="S780" s="27">
        <v>8</v>
      </c>
      <c r="T780" s="27" t="s">
        <v>4</v>
      </c>
      <c r="U780" s="27" t="s">
        <v>7</v>
      </c>
      <c r="V780" s="28" t="s">
        <v>3683</v>
      </c>
      <c r="W780" s="29" t="s">
        <v>3684</v>
      </c>
      <c r="X780" s="28" t="s">
        <v>3685</v>
      </c>
      <c r="Y780" s="29" t="s">
        <v>3686</v>
      </c>
      <c r="Z780" s="28" t="s">
        <v>3687</v>
      </c>
    </row>
    <row r="781" spans="1:26" ht="255" x14ac:dyDescent="0.25">
      <c r="A781" s="26">
        <f t="shared" si="12"/>
        <v>780</v>
      </c>
      <c r="B781" s="27" t="s">
        <v>3688</v>
      </c>
      <c r="C781" s="27" t="s">
        <v>80</v>
      </c>
      <c r="D781" s="27" t="s">
        <v>16</v>
      </c>
      <c r="E781" s="27" t="s">
        <v>16</v>
      </c>
      <c r="F781" s="27" t="s">
        <v>4</v>
      </c>
      <c r="G781" s="27" t="s">
        <v>5</v>
      </c>
      <c r="H781" s="27" t="s">
        <v>4</v>
      </c>
      <c r="I781" s="27" t="s">
        <v>7</v>
      </c>
      <c r="J781" s="27" t="s">
        <v>4</v>
      </c>
      <c r="K781" s="27" t="s">
        <v>74</v>
      </c>
      <c r="L781" s="27" t="s">
        <v>3</v>
      </c>
      <c r="M781" s="27">
        <v>4</v>
      </c>
      <c r="N781" s="27">
        <v>6</v>
      </c>
      <c r="O781" s="27">
        <v>2</v>
      </c>
      <c r="P781" s="27">
        <v>8</v>
      </c>
      <c r="Q781" s="27">
        <v>3</v>
      </c>
      <c r="R781" s="27">
        <v>7</v>
      </c>
      <c r="S781" s="27">
        <v>5</v>
      </c>
      <c r="T781" s="27" t="s">
        <v>7</v>
      </c>
      <c r="U781" s="27" t="s">
        <v>16</v>
      </c>
      <c r="V781" s="28" t="s">
        <v>3689</v>
      </c>
      <c r="W781" s="29" t="s">
        <v>3690</v>
      </c>
      <c r="X781" s="28" t="s">
        <v>3691</v>
      </c>
      <c r="Y781" s="29" t="s">
        <v>3692</v>
      </c>
      <c r="Z781" s="28" t="s">
        <v>3693</v>
      </c>
    </row>
    <row r="782" spans="1:26" ht="60" x14ac:dyDescent="0.25">
      <c r="A782" s="26">
        <f t="shared" si="12"/>
        <v>781</v>
      </c>
      <c r="B782" s="27" t="s">
        <v>3694</v>
      </c>
      <c r="C782" s="27" t="s">
        <v>73</v>
      </c>
      <c r="D782" s="27" t="s">
        <v>16</v>
      </c>
      <c r="E782" s="27" t="s">
        <v>16</v>
      </c>
      <c r="F782" s="27" t="s">
        <v>16</v>
      </c>
      <c r="G782" s="27" t="s">
        <v>16</v>
      </c>
      <c r="H782" s="27" t="s">
        <v>16</v>
      </c>
      <c r="I782" s="27" t="s">
        <v>16</v>
      </c>
      <c r="J782" s="27" t="s">
        <v>16</v>
      </c>
      <c r="K782" s="27">
        <v>8</v>
      </c>
      <c r="L782" s="27" t="s">
        <v>74</v>
      </c>
      <c r="M782" s="27" t="s">
        <v>3</v>
      </c>
      <c r="N782" s="27">
        <v>2</v>
      </c>
      <c r="O782" s="27">
        <v>3</v>
      </c>
      <c r="P782" s="27">
        <v>7</v>
      </c>
      <c r="Q782" s="27">
        <v>5</v>
      </c>
      <c r="R782" s="27">
        <v>4</v>
      </c>
      <c r="S782" s="27">
        <v>6</v>
      </c>
      <c r="T782" s="27" t="s">
        <v>16</v>
      </c>
      <c r="U782" s="27" t="s">
        <v>5</v>
      </c>
      <c r="V782" s="28" t="s">
        <v>3695</v>
      </c>
      <c r="W782" s="29" t="s">
        <v>3696</v>
      </c>
      <c r="X782" s="28" t="s">
        <v>3697</v>
      </c>
      <c r="Y782" s="29" t="s">
        <v>3698</v>
      </c>
      <c r="Z782" s="28" t="s">
        <v>3699</v>
      </c>
    </row>
    <row r="783" spans="1:26" ht="75" x14ac:dyDescent="0.25">
      <c r="A783" s="26">
        <f t="shared" si="12"/>
        <v>782</v>
      </c>
      <c r="B783" s="27" t="s">
        <v>3694</v>
      </c>
      <c r="C783" s="27" t="s">
        <v>80</v>
      </c>
      <c r="D783" s="27" t="s">
        <v>7</v>
      </c>
      <c r="E783" s="27" t="s">
        <v>7</v>
      </c>
      <c r="F783" s="27" t="s">
        <v>7</v>
      </c>
      <c r="G783" s="27" t="s">
        <v>7</v>
      </c>
      <c r="H783" s="27" t="s">
        <v>7</v>
      </c>
      <c r="I783" s="27" t="s">
        <v>7</v>
      </c>
      <c r="J783" s="27" t="s">
        <v>7</v>
      </c>
      <c r="K783" s="27" t="s">
        <v>3</v>
      </c>
      <c r="L783" s="27">
        <v>2</v>
      </c>
      <c r="M783" s="27">
        <v>3</v>
      </c>
      <c r="N783" s="27">
        <v>4</v>
      </c>
      <c r="O783" s="27">
        <v>5</v>
      </c>
      <c r="P783" s="27">
        <v>6</v>
      </c>
      <c r="Q783" s="27">
        <v>7</v>
      </c>
      <c r="R783" s="27">
        <v>8</v>
      </c>
      <c r="S783" s="27" t="s">
        <v>74</v>
      </c>
      <c r="T783" s="27" t="s">
        <v>7</v>
      </c>
      <c r="U783" s="27" t="s">
        <v>16</v>
      </c>
      <c r="V783" s="28" t="s">
        <v>2503</v>
      </c>
      <c r="W783" s="29" t="s">
        <v>2504</v>
      </c>
      <c r="X783" s="28" t="s">
        <v>2505</v>
      </c>
      <c r="Y783" s="29" t="s">
        <v>2506</v>
      </c>
      <c r="Z783" s="28" t="s">
        <v>6</v>
      </c>
    </row>
    <row r="784" spans="1:26" ht="135" x14ac:dyDescent="0.25">
      <c r="A784" s="26">
        <f t="shared" si="12"/>
        <v>783</v>
      </c>
      <c r="B784" s="27" t="s">
        <v>3700</v>
      </c>
      <c r="C784" s="27" t="s">
        <v>80</v>
      </c>
      <c r="D784" s="27" t="s">
        <v>7</v>
      </c>
      <c r="E784" s="27" t="s">
        <v>5</v>
      </c>
      <c r="F784" s="27" t="s">
        <v>4</v>
      </c>
      <c r="G784" s="27" t="s">
        <v>7</v>
      </c>
      <c r="H784" s="27" t="s">
        <v>7</v>
      </c>
      <c r="I784" s="27" t="s">
        <v>7</v>
      </c>
      <c r="J784" s="27" t="s">
        <v>7</v>
      </c>
      <c r="K784" s="27" t="s">
        <v>3</v>
      </c>
      <c r="L784" s="27">
        <v>2</v>
      </c>
      <c r="M784" s="27">
        <v>3</v>
      </c>
      <c r="N784" s="27">
        <v>4</v>
      </c>
      <c r="O784" s="27">
        <v>5</v>
      </c>
      <c r="P784" s="27">
        <v>6</v>
      </c>
      <c r="Q784" s="27">
        <v>7</v>
      </c>
      <c r="R784" s="27">
        <v>8</v>
      </c>
      <c r="S784" s="27" t="s">
        <v>74</v>
      </c>
      <c r="T784" s="27" t="s">
        <v>16</v>
      </c>
      <c r="U784" s="27" t="s">
        <v>16</v>
      </c>
      <c r="V784" s="28" t="s">
        <v>3701</v>
      </c>
      <c r="W784" s="29" t="s">
        <v>3702</v>
      </c>
      <c r="X784" s="28" t="s">
        <v>3703</v>
      </c>
      <c r="Y784" s="29" t="s">
        <v>3704</v>
      </c>
      <c r="Z784" s="28" t="s">
        <v>3705</v>
      </c>
    </row>
    <row r="785" spans="1:26" ht="45" x14ac:dyDescent="0.25">
      <c r="A785" s="26">
        <f t="shared" si="12"/>
        <v>784</v>
      </c>
      <c r="B785" s="27" t="s">
        <v>3706</v>
      </c>
      <c r="C785" s="27" t="s">
        <v>73</v>
      </c>
      <c r="D785" s="27" t="s">
        <v>5</v>
      </c>
      <c r="E785" s="27" t="s">
        <v>5</v>
      </c>
      <c r="F785" s="27" t="s">
        <v>5</v>
      </c>
      <c r="G785" s="27" t="s">
        <v>5</v>
      </c>
      <c r="H785" s="27" t="s">
        <v>5</v>
      </c>
      <c r="I785" s="27" t="s">
        <v>5</v>
      </c>
      <c r="J785" s="27" t="s">
        <v>5</v>
      </c>
      <c r="K785" s="27">
        <v>3</v>
      </c>
      <c r="L785" s="27">
        <v>2</v>
      </c>
      <c r="M785" s="27">
        <v>4</v>
      </c>
      <c r="N785" s="27" t="s">
        <v>3</v>
      </c>
      <c r="O785" s="27">
        <v>7</v>
      </c>
      <c r="P785" s="27" t="s">
        <v>74</v>
      </c>
      <c r="Q785" s="27">
        <v>5</v>
      </c>
      <c r="R785" s="27">
        <v>8</v>
      </c>
      <c r="S785" s="27">
        <v>6</v>
      </c>
      <c r="T785" s="27" t="s">
        <v>7</v>
      </c>
      <c r="U785" s="27" t="s">
        <v>7</v>
      </c>
      <c r="V785" s="28" t="s">
        <v>3707</v>
      </c>
      <c r="W785" s="29" t="s">
        <v>3708</v>
      </c>
      <c r="X785" s="28" t="s">
        <v>3709</v>
      </c>
      <c r="Y785" s="29" t="s">
        <v>3710</v>
      </c>
      <c r="Z785" s="28" t="s">
        <v>3711</v>
      </c>
    </row>
    <row r="786" spans="1:26" ht="60" x14ac:dyDescent="0.25">
      <c r="A786" s="26">
        <f t="shared" si="12"/>
        <v>785</v>
      </c>
      <c r="B786" s="27" t="s">
        <v>3712</v>
      </c>
      <c r="C786" s="27" t="s">
        <v>73</v>
      </c>
      <c r="D786" s="27" t="s">
        <v>4</v>
      </c>
      <c r="E786" s="27" t="s">
        <v>2</v>
      </c>
      <c r="F786" s="27" t="s">
        <v>2</v>
      </c>
      <c r="G786" s="27" t="s">
        <v>4</v>
      </c>
      <c r="H786" s="27" t="s">
        <v>4</v>
      </c>
      <c r="I786" s="27" t="s">
        <v>5</v>
      </c>
      <c r="J786" s="27" t="s">
        <v>5</v>
      </c>
      <c r="K786" s="27">
        <v>8</v>
      </c>
      <c r="L786" s="27" t="s">
        <v>74</v>
      </c>
      <c r="M786" s="27">
        <v>4</v>
      </c>
      <c r="N786" s="27">
        <v>3</v>
      </c>
      <c r="O786" s="27">
        <v>2</v>
      </c>
      <c r="P786" s="27">
        <v>7</v>
      </c>
      <c r="Q786" s="27" t="s">
        <v>3</v>
      </c>
      <c r="R786" s="27">
        <v>6</v>
      </c>
      <c r="S786" s="27">
        <v>5</v>
      </c>
      <c r="T786" s="27" t="s">
        <v>7</v>
      </c>
      <c r="U786" s="27" t="s">
        <v>4</v>
      </c>
      <c r="V786" s="28" t="s">
        <v>3713</v>
      </c>
      <c r="W786" s="29" t="s">
        <v>3714</v>
      </c>
      <c r="X786" s="28" t="s">
        <v>3715</v>
      </c>
      <c r="Y786" s="29" t="s">
        <v>3716</v>
      </c>
      <c r="Z786" s="28" t="s">
        <v>3717</v>
      </c>
    </row>
    <row r="787" spans="1:26" ht="45" x14ac:dyDescent="0.25">
      <c r="A787" s="26">
        <f t="shared" si="12"/>
        <v>786</v>
      </c>
      <c r="B787" s="27" t="s">
        <v>3718</v>
      </c>
      <c r="C787" s="27" t="s">
        <v>80</v>
      </c>
      <c r="D787" s="27" t="s">
        <v>2</v>
      </c>
      <c r="E787" s="27" t="s">
        <v>5</v>
      </c>
      <c r="F787" s="27" t="s">
        <v>5</v>
      </c>
      <c r="G787" s="27" t="s">
        <v>5</v>
      </c>
      <c r="H787" s="27" t="s">
        <v>4</v>
      </c>
      <c r="I787" s="27" t="s">
        <v>7</v>
      </c>
      <c r="J787" s="27" t="s">
        <v>4</v>
      </c>
      <c r="K787" s="27">
        <v>5</v>
      </c>
      <c r="L787" s="27">
        <v>6</v>
      </c>
      <c r="M787" s="27">
        <v>4</v>
      </c>
      <c r="N787" s="27">
        <v>3</v>
      </c>
      <c r="O787" s="27">
        <v>2</v>
      </c>
      <c r="P787" s="27">
        <v>7</v>
      </c>
      <c r="Q787" s="27" t="s">
        <v>3</v>
      </c>
      <c r="R787" s="27" t="s">
        <v>74</v>
      </c>
      <c r="S787" s="27">
        <v>8</v>
      </c>
      <c r="T787" s="27" t="s">
        <v>7</v>
      </c>
      <c r="U787" s="27" t="s">
        <v>4</v>
      </c>
      <c r="V787" s="28" t="s">
        <v>3719</v>
      </c>
      <c r="W787" s="29" t="s">
        <v>3720</v>
      </c>
      <c r="X787" s="28" t="s">
        <v>3721</v>
      </c>
      <c r="Y787" s="29" t="s">
        <v>3722</v>
      </c>
      <c r="Z787" s="28" t="s">
        <v>6</v>
      </c>
    </row>
    <row r="788" spans="1:26" ht="90" x14ac:dyDescent="0.25">
      <c r="A788" s="26">
        <f t="shared" si="12"/>
        <v>787</v>
      </c>
      <c r="B788" s="27" t="s">
        <v>3723</v>
      </c>
      <c r="C788" s="27" t="s">
        <v>85</v>
      </c>
      <c r="D788" s="27" t="s">
        <v>2</v>
      </c>
      <c r="E788" s="27" t="s">
        <v>2</v>
      </c>
      <c r="F788" s="27" t="s">
        <v>2</v>
      </c>
      <c r="G788" s="27" t="s">
        <v>5</v>
      </c>
      <c r="H788" s="27" t="s">
        <v>5</v>
      </c>
      <c r="I788" s="27" t="s">
        <v>16</v>
      </c>
      <c r="J788" s="27" t="s">
        <v>2</v>
      </c>
      <c r="K788" s="27" t="s">
        <v>3</v>
      </c>
      <c r="L788" s="27">
        <v>2</v>
      </c>
      <c r="M788" s="27">
        <v>4</v>
      </c>
      <c r="N788" s="27">
        <v>7</v>
      </c>
      <c r="O788" s="27">
        <v>3</v>
      </c>
      <c r="P788" s="27">
        <v>5</v>
      </c>
      <c r="Q788" s="27">
        <v>6</v>
      </c>
      <c r="R788" s="27">
        <v>8</v>
      </c>
      <c r="S788" s="27" t="s">
        <v>74</v>
      </c>
      <c r="T788" s="27" t="s">
        <v>4</v>
      </c>
      <c r="U788" s="27" t="s">
        <v>7</v>
      </c>
      <c r="V788" s="28" t="s">
        <v>3724</v>
      </c>
      <c r="W788" s="29" t="s">
        <v>3725</v>
      </c>
      <c r="X788" s="28" t="s">
        <v>3726</v>
      </c>
      <c r="Y788" s="29" t="s">
        <v>3727</v>
      </c>
      <c r="Z788" s="28" t="s">
        <v>3728</v>
      </c>
    </row>
    <row r="789" spans="1:26" ht="45" x14ac:dyDescent="0.25">
      <c r="A789" s="26">
        <f t="shared" si="12"/>
        <v>788</v>
      </c>
      <c r="B789" s="27" t="s">
        <v>3729</v>
      </c>
      <c r="C789" s="27" t="s">
        <v>73</v>
      </c>
      <c r="D789" s="27" t="s">
        <v>2</v>
      </c>
      <c r="E789" s="27" t="s">
        <v>7</v>
      </c>
      <c r="F789" s="27" t="s">
        <v>7</v>
      </c>
      <c r="G789" s="27" t="s">
        <v>7</v>
      </c>
      <c r="H789" s="27" t="s">
        <v>7</v>
      </c>
      <c r="I789" s="27" t="s">
        <v>7</v>
      </c>
      <c r="J789" s="27" t="s">
        <v>7</v>
      </c>
      <c r="K789" s="27">
        <v>2</v>
      </c>
      <c r="L789" s="27">
        <v>3</v>
      </c>
      <c r="M789" s="27" t="s">
        <v>3</v>
      </c>
      <c r="N789" s="27">
        <v>4</v>
      </c>
      <c r="O789" s="27">
        <v>5</v>
      </c>
      <c r="P789" s="27">
        <v>6</v>
      </c>
      <c r="Q789" s="27">
        <v>7</v>
      </c>
      <c r="R789" s="27">
        <v>8</v>
      </c>
      <c r="S789" s="27" t="s">
        <v>74</v>
      </c>
      <c r="T789" s="27" t="s">
        <v>7</v>
      </c>
      <c r="U789" s="27" t="s">
        <v>7</v>
      </c>
      <c r="V789" s="28" t="s">
        <v>3730</v>
      </c>
      <c r="W789" s="29" t="s">
        <v>3731</v>
      </c>
      <c r="X789" s="28" t="s">
        <v>6</v>
      </c>
      <c r="Y789" s="29" t="s">
        <v>6</v>
      </c>
      <c r="Z789" s="28" t="s">
        <v>6</v>
      </c>
    </row>
    <row r="790" spans="1:26" ht="150" x14ac:dyDescent="0.25">
      <c r="A790" s="26">
        <f t="shared" si="12"/>
        <v>789</v>
      </c>
      <c r="B790" s="27" t="s">
        <v>3732</v>
      </c>
      <c r="C790" s="27" t="s">
        <v>80</v>
      </c>
      <c r="D790" s="27" t="s">
        <v>5</v>
      </c>
      <c r="E790" s="27" t="s">
        <v>16</v>
      </c>
      <c r="F790" s="27" t="s">
        <v>4</v>
      </c>
      <c r="G790" s="27" t="s">
        <v>5</v>
      </c>
      <c r="H790" s="27" t="s">
        <v>5</v>
      </c>
      <c r="I790" s="27" t="s">
        <v>5</v>
      </c>
      <c r="J790" s="27" t="s">
        <v>5</v>
      </c>
      <c r="K790" s="27" t="s">
        <v>3</v>
      </c>
      <c r="L790" s="27">
        <v>2</v>
      </c>
      <c r="M790" s="27">
        <v>8</v>
      </c>
      <c r="N790" s="27">
        <v>4</v>
      </c>
      <c r="O790" s="27">
        <v>7</v>
      </c>
      <c r="P790" s="27" t="s">
        <v>74</v>
      </c>
      <c r="Q790" s="27">
        <v>6</v>
      </c>
      <c r="R790" s="27">
        <v>5</v>
      </c>
      <c r="S790" s="27">
        <v>3</v>
      </c>
      <c r="T790" s="27" t="s">
        <v>5</v>
      </c>
      <c r="U790" s="27" t="s">
        <v>7</v>
      </c>
      <c r="V790" s="28" t="s">
        <v>6</v>
      </c>
      <c r="W790" s="29" t="s">
        <v>3733</v>
      </c>
      <c r="X790" s="28" t="s">
        <v>6</v>
      </c>
      <c r="Y790" s="29" t="s">
        <v>3734</v>
      </c>
      <c r="Z790" s="28" t="s">
        <v>3735</v>
      </c>
    </row>
    <row r="791" spans="1:26" ht="255" x14ac:dyDescent="0.25">
      <c r="A791" s="26">
        <f t="shared" si="12"/>
        <v>790</v>
      </c>
      <c r="B791" s="27" t="s">
        <v>3736</v>
      </c>
      <c r="C791" s="27" t="s">
        <v>85</v>
      </c>
      <c r="D791" s="27" t="s">
        <v>2</v>
      </c>
      <c r="E791" s="27" t="s">
        <v>5</v>
      </c>
      <c r="F791" s="27" t="s">
        <v>5</v>
      </c>
      <c r="G791" s="27" t="s">
        <v>2</v>
      </c>
      <c r="H791" s="27" t="s">
        <v>2</v>
      </c>
      <c r="I791" s="27" t="s">
        <v>5</v>
      </c>
      <c r="J791" s="27" t="s">
        <v>7</v>
      </c>
      <c r="K791" s="27" t="s">
        <v>3</v>
      </c>
      <c r="L791" s="27">
        <v>2</v>
      </c>
      <c r="M791" s="27">
        <v>3</v>
      </c>
      <c r="N791" s="27">
        <v>4</v>
      </c>
      <c r="O791" s="27">
        <v>5</v>
      </c>
      <c r="P791" s="27">
        <v>6</v>
      </c>
      <c r="Q791" s="27">
        <v>7</v>
      </c>
      <c r="R791" s="27">
        <v>8</v>
      </c>
      <c r="S791" s="27" t="s">
        <v>74</v>
      </c>
      <c r="T791" s="27" t="s">
        <v>7</v>
      </c>
      <c r="U791" s="27" t="s">
        <v>2</v>
      </c>
      <c r="V791" s="28" t="s">
        <v>3737</v>
      </c>
      <c r="W791" s="29" t="s">
        <v>3738</v>
      </c>
      <c r="X791" s="28" t="s">
        <v>3739</v>
      </c>
      <c r="Y791" s="29" t="s">
        <v>3740</v>
      </c>
      <c r="Z791" s="28" t="s">
        <v>3741</v>
      </c>
    </row>
    <row r="792" spans="1:26" ht="45" x14ac:dyDescent="0.25">
      <c r="A792" s="26">
        <f t="shared" si="12"/>
        <v>791</v>
      </c>
      <c r="B792" s="27" t="s">
        <v>3742</v>
      </c>
      <c r="C792" s="27" t="s">
        <v>80</v>
      </c>
      <c r="D792" s="27" t="s">
        <v>7</v>
      </c>
      <c r="E792" s="27" t="s">
        <v>7</v>
      </c>
      <c r="F792" s="27" t="s">
        <v>7</v>
      </c>
      <c r="G792" s="27" t="s">
        <v>7</v>
      </c>
      <c r="H792" s="27" t="s">
        <v>7</v>
      </c>
      <c r="I792" s="27" t="s">
        <v>7</v>
      </c>
      <c r="J792" s="27" t="s">
        <v>2</v>
      </c>
      <c r="K792" s="27" t="s">
        <v>3</v>
      </c>
      <c r="L792" s="27">
        <v>2</v>
      </c>
      <c r="M792" s="27">
        <v>3</v>
      </c>
      <c r="N792" s="27">
        <v>4</v>
      </c>
      <c r="O792" s="27">
        <v>5</v>
      </c>
      <c r="P792" s="27">
        <v>6</v>
      </c>
      <c r="Q792" s="27">
        <v>7</v>
      </c>
      <c r="R792" s="27">
        <v>8</v>
      </c>
      <c r="S792" s="27" t="s">
        <v>74</v>
      </c>
      <c r="T792" s="27" t="s">
        <v>4</v>
      </c>
      <c r="U792" s="27" t="s">
        <v>5</v>
      </c>
      <c r="V792" s="28" t="s">
        <v>2409</v>
      </c>
      <c r="W792" s="29" t="s">
        <v>2410</v>
      </c>
      <c r="X792" s="28" t="s">
        <v>2411</v>
      </c>
      <c r="Y792" s="29" t="s">
        <v>2412</v>
      </c>
      <c r="Z792" s="28" t="s">
        <v>6</v>
      </c>
    </row>
    <row r="793" spans="1:26" ht="60" x14ac:dyDescent="0.25">
      <c r="A793" s="26">
        <f t="shared" si="12"/>
        <v>792</v>
      </c>
      <c r="B793" s="27" t="s">
        <v>3743</v>
      </c>
      <c r="C793" s="27" t="s">
        <v>85</v>
      </c>
      <c r="D793" s="27" t="s">
        <v>5</v>
      </c>
      <c r="E793" s="27" t="s">
        <v>5</v>
      </c>
      <c r="F793" s="27" t="s">
        <v>5</v>
      </c>
      <c r="G793" s="27" t="s">
        <v>2</v>
      </c>
      <c r="H793" s="27" t="s">
        <v>5</v>
      </c>
      <c r="I793" s="27" t="s">
        <v>2</v>
      </c>
      <c r="J793" s="27" t="s">
        <v>5</v>
      </c>
      <c r="K793" s="27" t="s">
        <v>74</v>
      </c>
      <c r="L793" s="27">
        <v>8</v>
      </c>
      <c r="M793" s="27">
        <v>2</v>
      </c>
      <c r="N793" s="27" t="s">
        <v>3</v>
      </c>
      <c r="O793" s="27">
        <v>4</v>
      </c>
      <c r="P793" s="27">
        <v>6</v>
      </c>
      <c r="Q793" s="27">
        <v>3</v>
      </c>
      <c r="R793" s="27">
        <v>7</v>
      </c>
      <c r="S793" s="27">
        <v>5</v>
      </c>
      <c r="T793" s="27" t="s">
        <v>2</v>
      </c>
      <c r="U793" s="27" t="s">
        <v>5</v>
      </c>
      <c r="V793" s="28" t="s">
        <v>3744</v>
      </c>
      <c r="W793" s="29" t="s">
        <v>3745</v>
      </c>
      <c r="X793" s="28" t="s">
        <v>3746</v>
      </c>
      <c r="Y793" s="29" t="s">
        <v>3747</v>
      </c>
      <c r="Z793" s="28" t="s">
        <v>6</v>
      </c>
    </row>
    <row r="794" spans="1:26" ht="135" x14ac:dyDescent="0.25">
      <c r="A794" s="26">
        <f t="shared" si="12"/>
        <v>793</v>
      </c>
      <c r="B794" s="27" t="s">
        <v>3748</v>
      </c>
      <c r="C794" s="27" t="s">
        <v>73</v>
      </c>
      <c r="D794" s="27" t="s">
        <v>4</v>
      </c>
      <c r="E794" s="27" t="s">
        <v>4</v>
      </c>
      <c r="F794" s="27" t="s">
        <v>4</v>
      </c>
      <c r="G794" s="27" t="s">
        <v>5</v>
      </c>
      <c r="H794" s="27" t="s">
        <v>2</v>
      </c>
      <c r="I794" s="27" t="s">
        <v>16</v>
      </c>
      <c r="J794" s="27" t="s">
        <v>16</v>
      </c>
      <c r="K794" s="27" t="s">
        <v>74</v>
      </c>
      <c r="L794" s="27">
        <v>7</v>
      </c>
      <c r="M794" s="27">
        <v>4</v>
      </c>
      <c r="N794" s="27">
        <v>3</v>
      </c>
      <c r="O794" s="27">
        <v>2</v>
      </c>
      <c r="P794" s="27">
        <v>8</v>
      </c>
      <c r="Q794" s="27" t="s">
        <v>3</v>
      </c>
      <c r="R794" s="27">
        <v>5</v>
      </c>
      <c r="S794" s="27">
        <v>6</v>
      </c>
      <c r="T794" s="27" t="s">
        <v>16</v>
      </c>
      <c r="U794" s="27" t="s">
        <v>16</v>
      </c>
      <c r="V794" s="28" t="s">
        <v>3749</v>
      </c>
      <c r="W794" s="29" t="s">
        <v>3750</v>
      </c>
      <c r="X794" s="28" t="s">
        <v>3751</v>
      </c>
      <c r="Y794" s="29" t="s">
        <v>3752</v>
      </c>
      <c r="Z794" s="28" t="s">
        <v>3753</v>
      </c>
    </row>
    <row r="795" spans="1:26" ht="45" x14ac:dyDescent="0.25">
      <c r="A795" s="26">
        <f t="shared" si="12"/>
        <v>794</v>
      </c>
      <c r="B795" s="27" t="s">
        <v>3754</v>
      </c>
      <c r="C795" s="27" t="s">
        <v>80</v>
      </c>
      <c r="D795" s="27" t="s">
        <v>5</v>
      </c>
      <c r="E795" s="27" t="s">
        <v>2</v>
      </c>
      <c r="F795" s="27" t="s">
        <v>2</v>
      </c>
      <c r="G795" s="27" t="s">
        <v>5</v>
      </c>
      <c r="H795" s="27" t="s">
        <v>5</v>
      </c>
      <c r="I795" s="27" t="s">
        <v>16</v>
      </c>
      <c r="J795" s="27" t="s">
        <v>4</v>
      </c>
      <c r="K795" s="27" t="s">
        <v>74</v>
      </c>
      <c r="L795" s="27">
        <v>8</v>
      </c>
      <c r="M795" s="27">
        <v>2</v>
      </c>
      <c r="N795" s="27" t="s">
        <v>3</v>
      </c>
      <c r="O795" s="27">
        <v>3</v>
      </c>
      <c r="P795" s="27">
        <v>4</v>
      </c>
      <c r="Q795" s="27">
        <v>5</v>
      </c>
      <c r="R795" s="27">
        <v>6</v>
      </c>
      <c r="S795" s="27">
        <v>7</v>
      </c>
      <c r="T795" s="27" t="s">
        <v>7</v>
      </c>
      <c r="U795" s="27" t="s">
        <v>5</v>
      </c>
      <c r="V795" s="28" t="s">
        <v>6</v>
      </c>
      <c r="W795" s="29" t="s">
        <v>3755</v>
      </c>
      <c r="X795" s="28" t="s">
        <v>6</v>
      </c>
      <c r="Y795" s="29" t="s">
        <v>6</v>
      </c>
      <c r="Z795" s="28" t="s">
        <v>6</v>
      </c>
    </row>
    <row r="796" spans="1:26" ht="45" x14ac:dyDescent="0.25">
      <c r="A796" s="26">
        <f t="shared" si="12"/>
        <v>795</v>
      </c>
      <c r="B796" s="27" t="s">
        <v>3756</v>
      </c>
      <c r="C796" s="27" t="s">
        <v>73</v>
      </c>
      <c r="D796" s="27" t="s">
        <v>4</v>
      </c>
      <c r="E796" s="27" t="s">
        <v>2</v>
      </c>
      <c r="F796" s="27" t="s">
        <v>2</v>
      </c>
      <c r="G796" s="27" t="s">
        <v>4</v>
      </c>
      <c r="H796" s="27" t="s">
        <v>5</v>
      </c>
      <c r="I796" s="27" t="s">
        <v>7</v>
      </c>
      <c r="J796" s="27" t="s">
        <v>7</v>
      </c>
      <c r="K796" s="27">
        <v>7</v>
      </c>
      <c r="L796" s="27">
        <v>6</v>
      </c>
      <c r="M796" s="27">
        <v>3</v>
      </c>
      <c r="N796" s="27">
        <v>2</v>
      </c>
      <c r="O796" s="27">
        <v>4</v>
      </c>
      <c r="P796" s="27">
        <v>5</v>
      </c>
      <c r="Q796" s="27" t="s">
        <v>3</v>
      </c>
      <c r="R796" s="27" t="s">
        <v>74</v>
      </c>
      <c r="S796" s="27">
        <v>8</v>
      </c>
      <c r="T796" s="27" t="s">
        <v>2</v>
      </c>
      <c r="U796" s="27" t="s">
        <v>5</v>
      </c>
      <c r="V796" s="28" t="s">
        <v>3757</v>
      </c>
      <c r="W796" s="29" t="s">
        <v>3758</v>
      </c>
      <c r="X796" s="28" t="s">
        <v>6</v>
      </c>
      <c r="Y796" s="29" t="s">
        <v>6</v>
      </c>
      <c r="Z796" s="28" t="s">
        <v>6</v>
      </c>
    </row>
    <row r="797" spans="1:26" ht="45" x14ac:dyDescent="0.25">
      <c r="A797" s="26">
        <f t="shared" si="12"/>
        <v>796</v>
      </c>
      <c r="B797" s="27" t="s">
        <v>3759</v>
      </c>
      <c r="C797" s="27" t="s">
        <v>80</v>
      </c>
      <c r="D797" s="27" t="s">
        <v>5</v>
      </c>
      <c r="E797" s="27" t="s">
        <v>4</v>
      </c>
      <c r="F797" s="27" t="s">
        <v>5</v>
      </c>
      <c r="G797" s="27" t="s">
        <v>5</v>
      </c>
      <c r="H797" s="27" t="s">
        <v>4</v>
      </c>
      <c r="I797" s="27" t="s">
        <v>7</v>
      </c>
      <c r="J797" s="27" t="s">
        <v>7</v>
      </c>
      <c r="K797" s="27">
        <v>7</v>
      </c>
      <c r="L797" s="27">
        <v>8</v>
      </c>
      <c r="M797" s="27">
        <v>6</v>
      </c>
      <c r="N797" s="27" t="s">
        <v>3</v>
      </c>
      <c r="O797" s="27">
        <v>2</v>
      </c>
      <c r="P797" s="27">
        <v>3</v>
      </c>
      <c r="Q797" s="27">
        <v>4</v>
      </c>
      <c r="R797" s="27">
        <v>5</v>
      </c>
      <c r="S797" s="27" t="s">
        <v>74</v>
      </c>
      <c r="T797" s="27" t="s">
        <v>7</v>
      </c>
      <c r="U797" s="27" t="s">
        <v>7</v>
      </c>
      <c r="V797" s="28" t="s">
        <v>3760</v>
      </c>
      <c r="W797" s="29" t="s">
        <v>3761</v>
      </c>
      <c r="X797" s="28" t="s">
        <v>3762</v>
      </c>
      <c r="Y797" s="29" t="s">
        <v>3763</v>
      </c>
      <c r="Z797" s="28" t="s">
        <v>6</v>
      </c>
    </row>
    <row r="798" spans="1:26" ht="45" x14ac:dyDescent="0.25">
      <c r="A798" s="26">
        <f t="shared" si="12"/>
        <v>797</v>
      </c>
      <c r="B798" s="27" t="s">
        <v>3764</v>
      </c>
      <c r="C798" s="27" t="s">
        <v>73</v>
      </c>
      <c r="D798" s="27" t="s">
        <v>2</v>
      </c>
      <c r="E798" s="27" t="s">
        <v>2</v>
      </c>
      <c r="F798" s="27" t="s">
        <v>2</v>
      </c>
      <c r="G798" s="27" t="s">
        <v>5</v>
      </c>
      <c r="H798" s="27" t="s">
        <v>2</v>
      </c>
      <c r="I798" s="27" t="s">
        <v>2</v>
      </c>
      <c r="J798" s="27" t="s">
        <v>5</v>
      </c>
      <c r="K798" s="27" t="s">
        <v>74</v>
      </c>
      <c r="L798" s="27">
        <v>8</v>
      </c>
      <c r="M798" s="27">
        <v>7</v>
      </c>
      <c r="N798" s="27">
        <v>6</v>
      </c>
      <c r="O798" s="27">
        <v>2</v>
      </c>
      <c r="P798" s="27">
        <v>3</v>
      </c>
      <c r="Q798" s="27" t="s">
        <v>3</v>
      </c>
      <c r="R798" s="27">
        <v>5</v>
      </c>
      <c r="S798" s="27">
        <v>4</v>
      </c>
      <c r="T798" s="27" t="s">
        <v>4</v>
      </c>
      <c r="U798" s="27" t="s">
        <v>5</v>
      </c>
      <c r="V798" s="28" t="s">
        <v>3765</v>
      </c>
      <c r="W798" s="29" t="s">
        <v>3766</v>
      </c>
      <c r="X798" s="28" t="s">
        <v>3767</v>
      </c>
      <c r="Y798" s="29" t="s">
        <v>3768</v>
      </c>
      <c r="Z798" s="28" t="s">
        <v>6</v>
      </c>
    </row>
    <row r="799" spans="1:26" ht="285" x14ac:dyDescent="0.25">
      <c r="A799" s="26">
        <f t="shared" si="12"/>
        <v>798</v>
      </c>
      <c r="B799" s="27" t="s">
        <v>3769</v>
      </c>
      <c r="C799" s="27" t="s">
        <v>73</v>
      </c>
      <c r="D799" s="27" t="s">
        <v>7</v>
      </c>
      <c r="E799" s="27" t="s">
        <v>5</v>
      </c>
      <c r="F799" s="27" t="s">
        <v>5</v>
      </c>
      <c r="G799" s="27" t="s">
        <v>7</v>
      </c>
      <c r="H799" s="27" t="s">
        <v>5</v>
      </c>
      <c r="I799" s="27" t="s">
        <v>7</v>
      </c>
      <c r="J799" s="27" t="s">
        <v>4</v>
      </c>
      <c r="K799" s="27">
        <v>3</v>
      </c>
      <c r="L799" s="27">
        <v>4</v>
      </c>
      <c r="M799" s="27">
        <v>2</v>
      </c>
      <c r="N799" s="27" t="s">
        <v>3</v>
      </c>
      <c r="O799" s="27">
        <v>5</v>
      </c>
      <c r="P799" s="27">
        <v>6</v>
      </c>
      <c r="Q799" s="27">
        <v>7</v>
      </c>
      <c r="R799" s="27">
        <v>8</v>
      </c>
      <c r="S799" s="27" t="s">
        <v>74</v>
      </c>
      <c r="T799" s="27" t="s">
        <v>7</v>
      </c>
      <c r="U799" s="27" t="s">
        <v>7</v>
      </c>
      <c r="V799" s="28" t="s">
        <v>3770</v>
      </c>
      <c r="W799" s="29" t="s">
        <v>3771</v>
      </c>
      <c r="X799" s="28" t="s">
        <v>3772</v>
      </c>
      <c r="Y799" s="29" t="s">
        <v>9</v>
      </c>
      <c r="Z799" s="28" t="s">
        <v>3773</v>
      </c>
    </row>
    <row r="800" spans="1:26" ht="120" x14ac:dyDescent="0.25">
      <c r="A800" s="26">
        <f t="shared" si="12"/>
        <v>799</v>
      </c>
      <c r="B800" s="27" t="s">
        <v>3774</v>
      </c>
      <c r="C800" s="27" t="s">
        <v>85</v>
      </c>
      <c r="D800" s="27" t="s">
        <v>5</v>
      </c>
      <c r="E800" s="27" t="s">
        <v>4</v>
      </c>
      <c r="F800" s="27" t="s">
        <v>4</v>
      </c>
      <c r="G800" s="27" t="s">
        <v>5</v>
      </c>
      <c r="H800" s="27" t="s">
        <v>5</v>
      </c>
      <c r="I800" s="27" t="s">
        <v>7</v>
      </c>
      <c r="J800" s="27" t="s">
        <v>5</v>
      </c>
      <c r="K800" s="27">
        <v>7</v>
      </c>
      <c r="L800" s="27" t="s">
        <v>74</v>
      </c>
      <c r="M800" s="27">
        <v>2</v>
      </c>
      <c r="N800" s="27">
        <v>8</v>
      </c>
      <c r="O800" s="27" t="s">
        <v>3</v>
      </c>
      <c r="P800" s="27">
        <v>3</v>
      </c>
      <c r="Q800" s="27">
        <v>4</v>
      </c>
      <c r="R800" s="27">
        <v>6</v>
      </c>
      <c r="S800" s="27">
        <v>5</v>
      </c>
      <c r="T800" s="27" t="s">
        <v>5</v>
      </c>
      <c r="U800" s="27" t="s">
        <v>4</v>
      </c>
      <c r="V800" s="28" t="s">
        <v>3775</v>
      </c>
      <c r="W800" s="29" t="s">
        <v>3776</v>
      </c>
      <c r="X800" s="28" t="s">
        <v>3777</v>
      </c>
      <c r="Y800" s="29" t="s">
        <v>3778</v>
      </c>
      <c r="Z800" s="28" t="s">
        <v>3779</v>
      </c>
    </row>
    <row r="801" spans="1:26" ht="150" x14ac:dyDescent="0.25">
      <c r="A801" s="26">
        <f t="shared" si="12"/>
        <v>800</v>
      </c>
      <c r="B801" s="27" t="s">
        <v>3780</v>
      </c>
      <c r="C801" s="27" t="s">
        <v>80</v>
      </c>
      <c r="D801" s="27" t="s">
        <v>5</v>
      </c>
      <c r="E801" s="27" t="s">
        <v>4</v>
      </c>
      <c r="F801" s="27" t="s">
        <v>4</v>
      </c>
      <c r="G801" s="27" t="s">
        <v>5</v>
      </c>
      <c r="H801" s="27" t="s">
        <v>4</v>
      </c>
      <c r="I801" s="27" t="s">
        <v>2</v>
      </c>
      <c r="J801" s="27" t="s">
        <v>2</v>
      </c>
      <c r="K801" s="27">
        <v>2</v>
      </c>
      <c r="L801" s="27">
        <v>3</v>
      </c>
      <c r="M801" s="27">
        <v>5</v>
      </c>
      <c r="N801" s="27">
        <v>6</v>
      </c>
      <c r="O801" s="27" t="s">
        <v>3</v>
      </c>
      <c r="P801" s="27">
        <v>4</v>
      </c>
      <c r="Q801" s="27">
        <v>7</v>
      </c>
      <c r="R801" s="27">
        <v>8</v>
      </c>
      <c r="S801" s="27" t="s">
        <v>74</v>
      </c>
      <c r="T801" s="27" t="s">
        <v>5</v>
      </c>
      <c r="U801" s="27" t="s">
        <v>5</v>
      </c>
      <c r="V801" s="28" t="s">
        <v>3781</v>
      </c>
      <c r="W801" s="29" t="s">
        <v>3782</v>
      </c>
      <c r="X801" s="28" t="s">
        <v>6</v>
      </c>
      <c r="Y801" s="29" t="s">
        <v>6</v>
      </c>
      <c r="Z801" s="28" t="s">
        <v>3783</v>
      </c>
    </row>
    <row r="802" spans="1:26" ht="75" x14ac:dyDescent="0.25">
      <c r="A802" s="26">
        <f t="shared" si="12"/>
        <v>801</v>
      </c>
      <c r="B802" s="27" t="s">
        <v>3784</v>
      </c>
      <c r="C802" s="27" t="s">
        <v>80</v>
      </c>
      <c r="D802" s="27" t="s">
        <v>5</v>
      </c>
      <c r="E802" s="27" t="s">
        <v>5</v>
      </c>
      <c r="F802" s="27" t="s">
        <v>5</v>
      </c>
      <c r="G802" s="27" t="s">
        <v>7</v>
      </c>
      <c r="H802" s="27" t="s">
        <v>5</v>
      </c>
      <c r="I802" s="27" t="s">
        <v>7</v>
      </c>
      <c r="J802" s="27" t="s">
        <v>5</v>
      </c>
      <c r="K802" s="27" t="s">
        <v>74</v>
      </c>
      <c r="L802" s="27">
        <v>8</v>
      </c>
      <c r="M802" s="27">
        <v>4</v>
      </c>
      <c r="N802" s="27">
        <v>7</v>
      </c>
      <c r="O802" s="27">
        <v>3</v>
      </c>
      <c r="P802" s="27">
        <v>5</v>
      </c>
      <c r="Q802" s="27">
        <v>2</v>
      </c>
      <c r="R802" s="27">
        <v>6</v>
      </c>
      <c r="S802" s="27" t="s">
        <v>3</v>
      </c>
      <c r="T802" s="27" t="s">
        <v>7</v>
      </c>
      <c r="U802" s="27" t="s">
        <v>7</v>
      </c>
      <c r="V802" s="28" t="s">
        <v>3785</v>
      </c>
      <c r="W802" s="29" t="s">
        <v>3786</v>
      </c>
      <c r="X802" s="28" t="s">
        <v>3787</v>
      </c>
      <c r="Y802" s="29" t="s">
        <v>3788</v>
      </c>
      <c r="Z802" s="28" t="s">
        <v>6</v>
      </c>
    </row>
    <row r="803" spans="1:26" ht="90" x14ac:dyDescent="0.25">
      <c r="A803" s="26">
        <f t="shared" si="12"/>
        <v>802</v>
      </c>
      <c r="B803" s="27" t="s">
        <v>3789</v>
      </c>
      <c r="C803" s="27" t="s">
        <v>80</v>
      </c>
      <c r="D803" s="27" t="s">
        <v>7</v>
      </c>
      <c r="E803" s="27" t="s">
        <v>7</v>
      </c>
      <c r="F803" s="27" t="s">
        <v>7</v>
      </c>
      <c r="G803" s="27" t="s">
        <v>7</v>
      </c>
      <c r="H803" s="27" t="s">
        <v>7</v>
      </c>
      <c r="I803" s="27" t="s">
        <v>7</v>
      </c>
      <c r="J803" s="27" t="s">
        <v>7</v>
      </c>
      <c r="K803" s="27">
        <v>8</v>
      </c>
      <c r="L803" s="27" t="s">
        <v>74</v>
      </c>
      <c r="M803" s="27">
        <v>6</v>
      </c>
      <c r="N803" s="27">
        <v>5</v>
      </c>
      <c r="O803" s="27" t="s">
        <v>3</v>
      </c>
      <c r="P803" s="27">
        <v>7</v>
      </c>
      <c r="Q803" s="27">
        <v>2</v>
      </c>
      <c r="R803" s="27">
        <v>4</v>
      </c>
      <c r="S803" s="27">
        <v>3</v>
      </c>
      <c r="T803" s="27" t="s">
        <v>7</v>
      </c>
      <c r="U803" s="27" t="s">
        <v>7</v>
      </c>
      <c r="V803" s="28" t="s">
        <v>3790</v>
      </c>
      <c r="W803" s="29" t="s">
        <v>3791</v>
      </c>
      <c r="X803" s="28" t="s">
        <v>3792</v>
      </c>
      <c r="Y803" s="29" t="s">
        <v>3793</v>
      </c>
      <c r="Z803" s="28" t="s">
        <v>6</v>
      </c>
    </row>
    <row r="804" spans="1:26" ht="45" x14ac:dyDescent="0.25">
      <c r="A804" s="26">
        <f t="shared" si="12"/>
        <v>803</v>
      </c>
      <c r="B804" s="27" t="s">
        <v>3794</v>
      </c>
      <c r="C804" s="27" t="s">
        <v>80</v>
      </c>
      <c r="D804" s="27" t="s">
        <v>7</v>
      </c>
      <c r="E804" s="27" t="s">
        <v>4</v>
      </c>
      <c r="F804" s="27" t="s">
        <v>5</v>
      </c>
      <c r="G804" s="27" t="s">
        <v>5</v>
      </c>
      <c r="H804" s="27" t="s">
        <v>4</v>
      </c>
      <c r="I804" s="27" t="s">
        <v>4</v>
      </c>
      <c r="J804" s="27" t="s">
        <v>2</v>
      </c>
      <c r="K804" s="27">
        <v>6</v>
      </c>
      <c r="L804" s="27">
        <v>4</v>
      </c>
      <c r="M804" s="27">
        <v>5</v>
      </c>
      <c r="N804" s="27" t="s">
        <v>74</v>
      </c>
      <c r="O804" s="27">
        <v>7</v>
      </c>
      <c r="P804" s="27">
        <v>8</v>
      </c>
      <c r="Q804" s="27">
        <v>3</v>
      </c>
      <c r="R804" s="27">
        <v>2</v>
      </c>
      <c r="S804" s="27" t="s">
        <v>3</v>
      </c>
      <c r="T804" s="27" t="s">
        <v>5</v>
      </c>
      <c r="U804" s="27" t="s">
        <v>5</v>
      </c>
      <c r="V804" s="28" t="s">
        <v>3795</v>
      </c>
      <c r="W804" s="29" t="s">
        <v>3796</v>
      </c>
      <c r="X804" s="28" t="s">
        <v>6</v>
      </c>
      <c r="Y804" s="29" t="s">
        <v>6</v>
      </c>
      <c r="Z804" s="28" t="s">
        <v>6</v>
      </c>
    </row>
    <row r="805" spans="1:26" ht="240" x14ac:dyDescent="0.25">
      <c r="A805" s="26">
        <f t="shared" si="12"/>
        <v>804</v>
      </c>
      <c r="B805" s="27" t="s">
        <v>3797</v>
      </c>
      <c r="C805" s="27" t="s">
        <v>73</v>
      </c>
      <c r="D805" s="27" t="s">
        <v>4</v>
      </c>
      <c r="E805" s="27" t="s">
        <v>2</v>
      </c>
      <c r="F805" s="27" t="s">
        <v>2</v>
      </c>
      <c r="G805" s="27" t="s">
        <v>7</v>
      </c>
      <c r="H805" s="27" t="s">
        <v>16</v>
      </c>
      <c r="I805" s="27" t="s">
        <v>16</v>
      </c>
      <c r="J805" s="27" t="s">
        <v>16</v>
      </c>
      <c r="K805" s="27">
        <v>8</v>
      </c>
      <c r="L805" s="27" t="s">
        <v>74</v>
      </c>
      <c r="M805" s="27">
        <v>2</v>
      </c>
      <c r="N805" s="27" t="s">
        <v>3</v>
      </c>
      <c r="O805" s="27">
        <v>3</v>
      </c>
      <c r="P805" s="27">
        <v>5</v>
      </c>
      <c r="Q805" s="27">
        <v>6</v>
      </c>
      <c r="R805" s="27">
        <v>7</v>
      </c>
      <c r="S805" s="27">
        <v>4</v>
      </c>
      <c r="T805" s="27" t="s">
        <v>2</v>
      </c>
      <c r="U805" s="27" t="s">
        <v>4</v>
      </c>
      <c r="V805" s="28" t="s">
        <v>3798</v>
      </c>
      <c r="W805" s="29" t="s">
        <v>3799</v>
      </c>
      <c r="X805" s="28" t="s">
        <v>3800</v>
      </c>
      <c r="Y805" s="29" t="s">
        <v>3801</v>
      </c>
      <c r="Z805" s="28" t="s">
        <v>3802</v>
      </c>
    </row>
    <row r="806" spans="1:26" ht="105" x14ac:dyDescent="0.25">
      <c r="A806" s="26">
        <f t="shared" si="12"/>
        <v>805</v>
      </c>
      <c r="B806" s="27" t="s">
        <v>3803</v>
      </c>
      <c r="C806" s="27" t="s">
        <v>73</v>
      </c>
      <c r="D806" s="27" t="s">
        <v>5</v>
      </c>
      <c r="E806" s="27" t="s">
        <v>5</v>
      </c>
      <c r="F806" s="27" t="s">
        <v>5</v>
      </c>
      <c r="G806" s="27" t="s">
        <v>5</v>
      </c>
      <c r="H806" s="27" t="s">
        <v>2</v>
      </c>
      <c r="I806" s="27" t="s">
        <v>7</v>
      </c>
      <c r="J806" s="27" t="s">
        <v>7</v>
      </c>
      <c r="K806" s="27">
        <v>2</v>
      </c>
      <c r="L806" s="27">
        <v>3</v>
      </c>
      <c r="M806" s="27">
        <v>4</v>
      </c>
      <c r="N806" s="27">
        <v>5</v>
      </c>
      <c r="O806" s="27">
        <v>6</v>
      </c>
      <c r="P806" s="27">
        <v>7</v>
      </c>
      <c r="Q806" s="27" t="s">
        <v>3</v>
      </c>
      <c r="R806" s="27">
        <v>8</v>
      </c>
      <c r="S806" s="27" t="s">
        <v>74</v>
      </c>
      <c r="T806" s="27" t="s">
        <v>7</v>
      </c>
      <c r="U806" s="27" t="s">
        <v>2</v>
      </c>
      <c r="V806" s="28" t="s">
        <v>3804</v>
      </c>
      <c r="W806" s="29" t="s">
        <v>3805</v>
      </c>
      <c r="X806" s="28" t="s">
        <v>2938</v>
      </c>
      <c r="Y806" s="29" t="s">
        <v>3806</v>
      </c>
      <c r="Z806" s="28" t="s">
        <v>3807</v>
      </c>
    </row>
    <row r="807" spans="1:26" ht="45" x14ac:dyDescent="0.25">
      <c r="A807" s="26">
        <f t="shared" si="12"/>
        <v>806</v>
      </c>
      <c r="B807" s="27" t="s">
        <v>3808</v>
      </c>
      <c r="C807" s="27" t="s">
        <v>73</v>
      </c>
      <c r="D807" s="27" t="s">
        <v>5</v>
      </c>
      <c r="E807" s="27" t="s">
        <v>5</v>
      </c>
      <c r="F807" s="27" t="s">
        <v>5</v>
      </c>
      <c r="G807" s="27" t="s">
        <v>5</v>
      </c>
      <c r="H807" s="27" t="s">
        <v>4</v>
      </c>
      <c r="I807" s="27" t="s">
        <v>5</v>
      </c>
      <c r="J807" s="27" t="s">
        <v>16</v>
      </c>
      <c r="K807" s="27" t="s">
        <v>3</v>
      </c>
      <c r="L807" s="27">
        <v>2</v>
      </c>
      <c r="M807" s="27" t="s">
        <v>74</v>
      </c>
      <c r="N807" s="27">
        <v>7</v>
      </c>
      <c r="O807" s="27">
        <v>3</v>
      </c>
      <c r="P807" s="27">
        <v>6</v>
      </c>
      <c r="Q807" s="27">
        <v>4</v>
      </c>
      <c r="R807" s="27">
        <v>5</v>
      </c>
      <c r="S807" s="27">
        <v>8</v>
      </c>
      <c r="T807" s="27" t="s">
        <v>7</v>
      </c>
      <c r="U807" s="27" t="s">
        <v>7</v>
      </c>
      <c r="V807" s="28" t="s">
        <v>3809</v>
      </c>
      <c r="W807" s="29" t="s">
        <v>3810</v>
      </c>
      <c r="X807" s="28" t="s">
        <v>3811</v>
      </c>
      <c r="Y807" s="29" t="s">
        <v>912</v>
      </c>
      <c r="Z807" s="28" t="s">
        <v>6</v>
      </c>
    </row>
    <row r="808" spans="1:26" ht="45" x14ac:dyDescent="0.25">
      <c r="A808" s="26">
        <f t="shared" si="12"/>
        <v>807</v>
      </c>
      <c r="B808" s="27" t="s">
        <v>3812</v>
      </c>
      <c r="C808" s="27" t="s">
        <v>73</v>
      </c>
      <c r="D808" s="27" t="s">
        <v>5</v>
      </c>
      <c r="E808" s="27" t="s">
        <v>16</v>
      </c>
      <c r="F808" s="27" t="s">
        <v>16</v>
      </c>
      <c r="G808" s="27" t="s">
        <v>5</v>
      </c>
      <c r="H808" s="27" t="s">
        <v>5</v>
      </c>
      <c r="I808" s="27" t="s">
        <v>16</v>
      </c>
      <c r="J808" s="27" t="s">
        <v>7</v>
      </c>
      <c r="K808" s="27">
        <v>5</v>
      </c>
      <c r="L808" s="27">
        <v>4</v>
      </c>
      <c r="M808" s="27">
        <v>7</v>
      </c>
      <c r="N808" s="27">
        <v>6</v>
      </c>
      <c r="O808" s="27">
        <v>2</v>
      </c>
      <c r="P808" s="27">
        <v>3</v>
      </c>
      <c r="Q808" s="27">
        <v>8</v>
      </c>
      <c r="R808" s="27" t="s">
        <v>3</v>
      </c>
      <c r="S808" s="27" t="s">
        <v>74</v>
      </c>
      <c r="T808" s="27" t="s">
        <v>7</v>
      </c>
      <c r="U808" s="27" t="s">
        <v>7</v>
      </c>
      <c r="V808" s="28" t="s">
        <v>3813</v>
      </c>
      <c r="W808" s="29" t="s">
        <v>3814</v>
      </c>
      <c r="X808" s="28" t="s">
        <v>17</v>
      </c>
      <c r="Y808" s="29" t="s">
        <v>3815</v>
      </c>
      <c r="Z808" s="28" t="s">
        <v>6</v>
      </c>
    </row>
    <row r="809" spans="1:26" ht="105" x14ac:dyDescent="0.25">
      <c r="A809" s="26">
        <f t="shared" si="12"/>
        <v>808</v>
      </c>
      <c r="B809" s="27" t="s">
        <v>3816</v>
      </c>
      <c r="C809" s="27" t="s">
        <v>80</v>
      </c>
      <c r="D809" s="27" t="s">
        <v>5</v>
      </c>
      <c r="E809" s="27" t="s">
        <v>5</v>
      </c>
      <c r="F809" s="27" t="s">
        <v>5</v>
      </c>
      <c r="G809" s="27" t="s">
        <v>4</v>
      </c>
      <c r="H809" s="27" t="s">
        <v>5</v>
      </c>
      <c r="I809" s="27" t="s">
        <v>5</v>
      </c>
      <c r="J809" s="27" t="s">
        <v>5</v>
      </c>
      <c r="K809" s="27" t="s">
        <v>3</v>
      </c>
      <c r="L809" s="27">
        <v>2</v>
      </c>
      <c r="M809" s="27">
        <v>7</v>
      </c>
      <c r="N809" s="27">
        <v>3</v>
      </c>
      <c r="O809" s="27">
        <v>4</v>
      </c>
      <c r="P809" s="27" t="s">
        <v>74</v>
      </c>
      <c r="Q809" s="27">
        <v>5</v>
      </c>
      <c r="R809" s="27">
        <v>6</v>
      </c>
      <c r="S809" s="27">
        <v>8</v>
      </c>
      <c r="T809" s="27" t="s">
        <v>5</v>
      </c>
      <c r="U809" s="27" t="s">
        <v>4</v>
      </c>
      <c r="V809" s="28" t="s">
        <v>3817</v>
      </c>
      <c r="W809" s="29" t="s">
        <v>3818</v>
      </c>
      <c r="X809" s="28" t="s">
        <v>3819</v>
      </c>
      <c r="Y809" s="29" t="s">
        <v>3820</v>
      </c>
      <c r="Z809" s="28" t="s">
        <v>3821</v>
      </c>
    </row>
    <row r="810" spans="1:26" ht="120" x14ac:dyDescent="0.25">
      <c r="A810" s="26">
        <f t="shared" si="12"/>
        <v>809</v>
      </c>
      <c r="B810" s="27" t="s">
        <v>3822</v>
      </c>
      <c r="C810" s="27" t="s">
        <v>80</v>
      </c>
      <c r="D810" s="27" t="s">
        <v>7</v>
      </c>
      <c r="E810" s="27" t="s">
        <v>5</v>
      </c>
      <c r="F810" s="27" t="s">
        <v>5</v>
      </c>
      <c r="G810" s="27" t="s">
        <v>7</v>
      </c>
      <c r="H810" s="27" t="s">
        <v>5</v>
      </c>
      <c r="I810" s="27" t="s">
        <v>5</v>
      </c>
      <c r="J810" s="27" t="s">
        <v>2</v>
      </c>
      <c r="K810" s="27" t="s">
        <v>3</v>
      </c>
      <c r="L810" s="27">
        <v>2</v>
      </c>
      <c r="M810" s="27">
        <v>6</v>
      </c>
      <c r="N810" s="27">
        <v>7</v>
      </c>
      <c r="O810" s="27">
        <v>8</v>
      </c>
      <c r="P810" s="27" t="s">
        <v>74</v>
      </c>
      <c r="Q810" s="27">
        <v>5</v>
      </c>
      <c r="R810" s="27">
        <v>4</v>
      </c>
      <c r="S810" s="27">
        <v>3</v>
      </c>
      <c r="T810" s="27" t="s">
        <v>2</v>
      </c>
      <c r="U810" s="27" t="s">
        <v>2</v>
      </c>
      <c r="V810" s="28" t="s">
        <v>3823</v>
      </c>
      <c r="W810" s="29" t="s">
        <v>3824</v>
      </c>
      <c r="X810" s="28" t="s">
        <v>3825</v>
      </c>
      <c r="Y810" s="29" t="s">
        <v>3826</v>
      </c>
      <c r="Z810" s="28" t="s">
        <v>3827</v>
      </c>
    </row>
    <row r="811" spans="1:26" ht="150" x14ac:dyDescent="0.25">
      <c r="A811" s="26">
        <f t="shared" si="12"/>
        <v>810</v>
      </c>
      <c r="B811" s="27" t="s">
        <v>3828</v>
      </c>
      <c r="C811" s="27" t="s">
        <v>85</v>
      </c>
      <c r="D811" s="27" t="s">
        <v>4</v>
      </c>
      <c r="E811" s="27" t="s">
        <v>5</v>
      </c>
      <c r="F811" s="27" t="s">
        <v>5</v>
      </c>
      <c r="G811" s="27" t="s">
        <v>4</v>
      </c>
      <c r="H811" s="27" t="s">
        <v>5</v>
      </c>
      <c r="I811" s="27" t="s">
        <v>5</v>
      </c>
      <c r="J811" s="27" t="s">
        <v>5</v>
      </c>
      <c r="K811" s="27">
        <v>2</v>
      </c>
      <c r="L811" s="27" t="s">
        <v>3</v>
      </c>
      <c r="M811" s="27">
        <v>7</v>
      </c>
      <c r="N811" s="27">
        <v>4</v>
      </c>
      <c r="O811" s="27">
        <v>6</v>
      </c>
      <c r="P811" s="27" t="s">
        <v>74</v>
      </c>
      <c r="Q811" s="27">
        <v>5</v>
      </c>
      <c r="R811" s="27">
        <v>3</v>
      </c>
      <c r="S811" s="27">
        <v>8</v>
      </c>
      <c r="T811" s="27" t="s">
        <v>5</v>
      </c>
      <c r="U811" s="27" t="s">
        <v>4</v>
      </c>
      <c r="V811" s="28" t="s">
        <v>3829</v>
      </c>
      <c r="W811" s="29" t="s">
        <v>3830</v>
      </c>
      <c r="X811" s="28" t="s">
        <v>3831</v>
      </c>
      <c r="Y811" s="29" t="s">
        <v>3832</v>
      </c>
      <c r="Z811" s="28" t="s">
        <v>3833</v>
      </c>
    </row>
    <row r="812" spans="1:26" ht="180" x14ac:dyDescent="0.25">
      <c r="A812" s="26">
        <f t="shared" si="12"/>
        <v>811</v>
      </c>
      <c r="B812" s="27" t="s">
        <v>3834</v>
      </c>
      <c r="C812" s="27" t="s">
        <v>73</v>
      </c>
      <c r="D812" s="27" t="s">
        <v>5</v>
      </c>
      <c r="E812" s="27" t="s">
        <v>2</v>
      </c>
      <c r="F812" s="27" t="s">
        <v>5</v>
      </c>
      <c r="G812" s="27" t="s">
        <v>5</v>
      </c>
      <c r="H812" s="27" t="s">
        <v>4</v>
      </c>
      <c r="I812" s="27" t="s">
        <v>4</v>
      </c>
      <c r="J812" s="27" t="s">
        <v>7</v>
      </c>
      <c r="K812" s="27">
        <v>8</v>
      </c>
      <c r="L812" s="27">
        <v>7</v>
      </c>
      <c r="M812" s="27" t="s">
        <v>3</v>
      </c>
      <c r="N812" s="27">
        <v>4</v>
      </c>
      <c r="O812" s="27">
        <v>2</v>
      </c>
      <c r="P812" s="27">
        <v>5</v>
      </c>
      <c r="Q812" s="27">
        <v>3</v>
      </c>
      <c r="R812" s="27" t="s">
        <v>74</v>
      </c>
      <c r="S812" s="27">
        <v>6</v>
      </c>
      <c r="T812" s="27" t="s">
        <v>4</v>
      </c>
      <c r="U812" s="27" t="s">
        <v>7</v>
      </c>
      <c r="V812" s="28" t="s">
        <v>3835</v>
      </c>
      <c r="W812" s="29" t="s">
        <v>3836</v>
      </c>
      <c r="X812" s="28" t="s">
        <v>3837</v>
      </c>
      <c r="Y812" s="29" t="s">
        <v>3838</v>
      </c>
      <c r="Z812" s="28" t="s">
        <v>3839</v>
      </c>
    </row>
    <row r="813" spans="1:26" ht="345" x14ac:dyDescent="0.25">
      <c r="A813" s="26">
        <f t="shared" si="12"/>
        <v>812</v>
      </c>
      <c r="B813" s="27" t="s">
        <v>3840</v>
      </c>
      <c r="C813" s="27" t="s">
        <v>80</v>
      </c>
      <c r="D813" s="27" t="s">
        <v>7</v>
      </c>
      <c r="E813" s="27" t="s">
        <v>7</v>
      </c>
      <c r="F813" s="27" t="s">
        <v>7</v>
      </c>
      <c r="G813" s="27" t="s">
        <v>7</v>
      </c>
      <c r="H813" s="27" t="s">
        <v>5</v>
      </c>
      <c r="I813" s="27" t="s">
        <v>5</v>
      </c>
      <c r="J813" s="27" t="s">
        <v>5</v>
      </c>
      <c r="K813" s="27" t="s">
        <v>3</v>
      </c>
      <c r="L813" s="27">
        <v>2</v>
      </c>
      <c r="M813" s="27">
        <v>3</v>
      </c>
      <c r="N813" s="27">
        <v>4</v>
      </c>
      <c r="O813" s="27">
        <v>5</v>
      </c>
      <c r="P813" s="27">
        <v>6</v>
      </c>
      <c r="Q813" s="27">
        <v>7</v>
      </c>
      <c r="R813" s="27">
        <v>8</v>
      </c>
      <c r="S813" s="27" t="s">
        <v>74</v>
      </c>
      <c r="T813" s="27" t="s">
        <v>4</v>
      </c>
      <c r="U813" s="27" t="s">
        <v>2</v>
      </c>
      <c r="V813" s="28" t="s">
        <v>3841</v>
      </c>
      <c r="W813" s="29" t="s">
        <v>3842</v>
      </c>
      <c r="X813" s="28" t="s">
        <v>3843</v>
      </c>
      <c r="Y813" s="29" t="s">
        <v>3844</v>
      </c>
      <c r="Z813" s="28" t="s">
        <v>3845</v>
      </c>
    </row>
    <row r="814" spans="1:26" ht="135" x14ac:dyDescent="0.25">
      <c r="A814" s="26">
        <f t="shared" si="12"/>
        <v>813</v>
      </c>
      <c r="B814" s="27" t="s">
        <v>3846</v>
      </c>
      <c r="C814" s="27" t="s">
        <v>80</v>
      </c>
      <c r="D814" s="27" t="s">
        <v>5</v>
      </c>
      <c r="E814" s="27" t="s">
        <v>2</v>
      </c>
      <c r="F814" s="27" t="s">
        <v>5</v>
      </c>
      <c r="G814" s="27" t="s">
        <v>5</v>
      </c>
      <c r="H814" s="27" t="s">
        <v>5</v>
      </c>
      <c r="I814" s="27" t="s">
        <v>7</v>
      </c>
      <c r="J814" s="27" t="s">
        <v>5</v>
      </c>
      <c r="K814" s="27">
        <v>8</v>
      </c>
      <c r="L814" s="27" t="s">
        <v>74</v>
      </c>
      <c r="M814" s="27">
        <v>4</v>
      </c>
      <c r="N814" s="27" t="s">
        <v>3</v>
      </c>
      <c r="O814" s="27">
        <v>2</v>
      </c>
      <c r="P814" s="27">
        <v>5</v>
      </c>
      <c r="Q814" s="27">
        <v>7</v>
      </c>
      <c r="R814" s="27">
        <v>6</v>
      </c>
      <c r="S814" s="27">
        <v>3</v>
      </c>
      <c r="T814" s="27" t="s">
        <v>5</v>
      </c>
      <c r="U814" s="27" t="s">
        <v>7</v>
      </c>
      <c r="V814" s="28" t="s">
        <v>3847</v>
      </c>
      <c r="W814" s="29" t="s">
        <v>3848</v>
      </c>
      <c r="X814" s="28" t="s">
        <v>3849</v>
      </c>
      <c r="Y814" s="29" t="s">
        <v>3850</v>
      </c>
      <c r="Z814" s="28" t="s">
        <v>3851</v>
      </c>
    </row>
    <row r="815" spans="1:26" ht="45" x14ac:dyDescent="0.25">
      <c r="A815" s="26">
        <f t="shared" si="12"/>
        <v>814</v>
      </c>
      <c r="B815" s="27" t="s">
        <v>3852</v>
      </c>
      <c r="C815" s="27" t="s">
        <v>73</v>
      </c>
      <c r="D815" s="27" t="s">
        <v>16</v>
      </c>
      <c r="E815" s="27" t="s">
        <v>2</v>
      </c>
      <c r="F815" s="27" t="s">
        <v>2</v>
      </c>
      <c r="G815" s="27" t="s">
        <v>2</v>
      </c>
      <c r="H815" s="27" t="s">
        <v>5</v>
      </c>
      <c r="I815" s="27" t="s">
        <v>16</v>
      </c>
      <c r="J815" s="27" t="s">
        <v>2</v>
      </c>
      <c r="K815" s="27">
        <v>8</v>
      </c>
      <c r="L815" s="27" t="s">
        <v>74</v>
      </c>
      <c r="M815" s="27" t="s">
        <v>3</v>
      </c>
      <c r="N815" s="27">
        <v>3</v>
      </c>
      <c r="O815" s="27">
        <v>2</v>
      </c>
      <c r="P815" s="27">
        <v>5</v>
      </c>
      <c r="Q815" s="27">
        <v>4</v>
      </c>
      <c r="R815" s="27">
        <v>7</v>
      </c>
      <c r="S815" s="27">
        <v>6</v>
      </c>
      <c r="T815" s="27" t="s">
        <v>5</v>
      </c>
      <c r="U815" s="27" t="s">
        <v>5</v>
      </c>
      <c r="V815" s="28" t="s">
        <v>6</v>
      </c>
      <c r="W815" s="29" t="s">
        <v>6</v>
      </c>
      <c r="X815" s="28" t="s">
        <v>6</v>
      </c>
      <c r="Y815" s="29" t="s">
        <v>6</v>
      </c>
      <c r="Z815" s="28" t="s">
        <v>6</v>
      </c>
    </row>
    <row r="816" spans="1:26" ht="45" x14ac:dyDescent="0.25">
      <c r="A816" s="26">
        <f t="shared" si="12"/>
        <v>815</v>
      </c>
      <c r="B816" s="27" t="s">
        <v>3853</v>
      </c>
      <c r="C816" s="27" t="s">
        <v>80</v>
      </c>
      <c r="D816" s="27" t="s">
        <v>5</v>
      </c>
      <c r="E816" s="27" t="s">
        <v>4</v>
      </c>
      <c r="F816" s="27" t="s">
        <v>4</v>
      </c>
      <c r="G816" s="27" t="s">
        <v>5</v>
      </c>
      <c r="H816" s="27" t="s">
        <v>5</v>
      </c>
      <c r="I816" s="27" t="s">
        <v>7</v>
      </c>
      <c r="J816" s="27" t="s">
        <v>7</v>
      </c>
      <c r="K816" s="27">
        <v>8</v>
      </c>
      <c r="L816" s="27" t="s">
        <v>74</v>
      </c>
      <c r="M816" s="27">
        <v>4</v>
      </c>
      <c r="N816" s="27">
        <v>5</v>
      </c>
      <c r="O816" s="27">
        <v>2</v>
      </c>
      <c r="P816" s="27">
        <v>7</v>
      </c>
      <c r="Q816" s="27" t="s">
        <v>3</v>
      </c>
      <c r="R816" s="27">
        <v>6</v>
      </c>
      <c r="S816" s="27">
        <v>3</v>
      </c>
      <c r="T816" s="27" t="s">
        <v>7</v>
      </c>
      <c r="U816" s="27" t="s">
        <v>7</v>
      </c>
      <c r="V816" s="28" t="s">
        <v>3854</v>
      </c>
      <c r="W816" s="29" t="s">
        <v>3855</v>
      </c>
      <c r="X816" s="28" t="s">
        <v>3856</v>
      </c>
      <c r="Y816" s="29" t="s">
        <v>3857</v>
      </c>
      <c r="Z816" s="28" t="s">
        <v>3858</v>
      </c>
    </row>
    <row r="817" spans="1:26" ht="45" x14ac:dyDescent="0.25">
      <c r="A817" s="26">
        <f t="shared" si="12"/>
        <v>816</v>
      </c>
      <c r="B817" s="27" t="s">
        <v>3859</v>
      </c>
      <c r="C817" s="27" t="s">
        <v>73</v>
      </c>
      <c r="D817" s="27" t="s">
        <v>5</v>
      </c>
      <c r="E817" s="27" t="s">
        <v>5</v>
      </c>
      <c r="F817" s="27" t="s">
        <v>5</v>
      </c>
      <c r="G817" s="27" t="s">
        <v>4</v>
      </c>
      <c r="H817" s="27" t="s">
        <v>5</v>
      </c>
      <c r="I817" s="27" t="s">
        <v>7</v>
      </c>
      <c r="J817" s="27" t="s">
        <v>5</v>
      </c>
      <c r="K817" s="27">
        <v>2</v>
      </c>
      <c r="L817" s="27" t="s">
        <v>3</v>
      </c>
      <c r="M817" s="27">
        <v>4</v>
      </c>
      <c r="N817" s="27">
        <v>7</v>
      </c>
      <c r="O817" s="27">
        <v>5</v>
      </c>
      <c r="P817" s="27">
        <v>6</v>
      </c>
      <c r="Q817" s="27">
        <v>3</v>
      </c>
      <c r="R817" s="27">
        <v>8</v>
      </c>
      <c r="S817" s="27" t="s">
        <v>74</v>
      </c>
      <c r="T817" s="27" t="s">
        <v>7</v>
      </c>
      <c r="U817" s="27" t="s">
        <v>7</v>
      </c>
      <c r="V817" s="28" t="s">
        <v>6</v>
      </c>
      <c r="W817" s="29" t="s">
        <v>6</v>
      </c>
      <c r="X817" s="28" t="s">
        <v>6</v>
      </c>
      <c r="Y817" s="29" t="s">
        <v>6</v>
      </c>
      <c r="Z817" s="28" t="s">
        <v>6</v>
      </c>
    </row>
    <row r="818" spans="1:26" ht="409.5" x14ac:dyDescent="0.25">
      <c r="A818" s="26">
        <f t="shared" si="12"/>
        <v>817</v>
      </c>
      <c r="B818" s="27" t="s">
        <v>3860</v>
      </c>
      <c r="C818" s="27" t="s">
        <v>80</v>
      </c>
      <c r="D818" s="27" t="s">
        <v>4</v>
      </c>
      <c r="E818" s="27" t="s">
        <v>5</v>
      </c>
      <c r="F818" s="27" t="s">
        <v>5</v>
      </c>
      <c r="G818" s="27" t="s">
        <v>7</v>
      </c>
      <c r="H818" s="27" t="s">
        <v>16</v>
      </c>
      <c r="I818" s="27" t="s">
        <v>7</v>
      </c>
      <c r="J818" s="27" t="s">
        <v>4</v>
      </c>
      <c r="K818" s="27">
        <v>7</v>
      </c>
      <c r="L818" s="27">
        <v>6</v>
      </c>
      <c r="M818" s="27">
        <v>4</v>
      </c>
      <c r="N818" s="27">
        <v>3</v>
      </c>
      <c r="O818" s="27">
        <v>2</v>
      </c>
      <c r="P818" s="27">
        <v>5</v>
      </c>
      <c r="Q818" s="27" t="s">
        <v>3</v>
      </c>
      <c r="R818" s="27" t="s">
        <v>74</v>
      </c>
      <c r="S818" s="27">
        <v>8</v>
      </c>
      <c r="T818" s="27" t="s">
        <v>5</v>
      </c>
      <c r="U818" s="27" t="s">
        <v>4</v>
      </c>
      <c r="V818" s="28" t="s">
        <v>3861</v>
      </c>
      <c r="W818" s="29" t="s">
        <v>3862</v>
      </c>
      <c r="X818" s="28" t="s">
        <v>3863</v>
      </c>
      <c r="Y818" s="29" t="s">
        <v>3864</v>
      </c>
      <c r="Z818" s="28" t="s">
        <v>3865</v>
      </c>
    </row>
    <row r="819" spans="1:26" ht="45" x14ac:dyDescent="0.25">
      <c r="A819" s="26">
        <f t="shared" si="12"/>
        <v>818</v>
      </c>
      <c r="B819" s="27" t="s">
        <v>3866</v>
      </c>
      <c r="C819" s="27" t="s">
        <v>80</v>
      </c>
      <c r="D819" s="27" t="s">
        <v>16</v>
      </c>
      <c r="E819" s="27" t="s">
        <v>16</v>
      </c>
      <c r="F819" s="27" t="s">
        <v>2</v>
      </c>
      <c r="G819" s="27" t="s">
        <v>2</v>
      </c>
      <c r="H819" s="27" t="s">
        <v>16</v>
      </c>
      <c r="I819" s="27" t="s">
        <v>16</v>
      </c>
      <c r="J819" s="27" t="s">
        <v>16</v>
      </c>
      <c r="K819" s="27">
        <v>5</v>
      </c>
      <c r="L819" s="27">
        <v>4</v>
      </c>
      <c r="M819" s="27">
        <v>6</v>
      </c>
      <c r="N819" s="27">
        <v>2</v>
      </c>
      <c r="O819" s="27">
        <v>3</v>
      </c>
      <c r="P819" s="27">
        <v>7</v>
      </c>
      <c r="Q819" s="27" t="s">
        <v>3</v>
      </c>
      <c r="R819" s="27">
        <v>8</v>
      </c>
      <c r="S819" s="27" t="s">
        <v>74</v>
      </c>
      <c r="T819" s="27" t="s">
        <v>16</v>
      </c>
      <c r="U819" s="27" t="s">
        <v>16</v>
      </c>
      <c r="V819" s="28" t="s">
        <v>3867</v>
      </c>
      <c r="W819" s="29" t="s">
        <v>3868</v>
      </c>
      <c r="X819" s="28" t="s">
        <v>3869</v>
      </c>
      <c r="Y819" s="29" t="s">
        <v>3870</v>
      </c>
      <c r="Z819" s="28" t="s">
        <v>6</v>
      </c>
    </row>
    <row r="820" spans="1:26" ht="120" x14ac:dyDescent="0.25">
      <c r="A820" s="26">
        <f t="shared" si="12"/>
        <v>819</v>
      </c>
      <c r="B820" s="27" t="s">
        <v>3871</v>
      </c>
      <c r="C820" s="27" t="s">
        <v>73</v>
      </c>
      <c r="D820" s="27" t="s">
        <v>4</v>
      </c>
      <c r="E820" s="27" t="s">
        <v>2</v>
      </c>
      <c r="F820" s="27" t="s">
        <v>4</v>
      </c>
      <c r="G820" s="27" t="s">
        <v>5</v>
      </c>
      <c r="H820" s="27" t="s">
        <v>5</v>
      </c>
      <c r="I820" s="27" t="s">
        <v>7</v>
      </c>
      <c r="J820" s="27" t="s">
        <v>5</v>
      </c>
      <c r="K820" s="27">
        <v>8</v>
      </c>
      <c r="L820" s="27" t="s">
        <v>74</v>
      </c>
      <c r="M820" s="27">
        <v>7</v>
      </c>
      <c r="N820" s="27">
        <v>2</v>
      </c>
      <c r="O820" s="27">
        <v>3</v>
      </c>
      <c r="P820" s="27">
        <v>4</v>
      </c>
      <c r="Q820" s="27" t="s">
        <v>3</v>
      </c>
      <c r="R820" s="27">
        <v>6</v>
      </c>
      <c r="S820" s="27">
        <v>5</v>
      </c>
      <c r="T820" s="27" t="s">
        <v>4</v>
      </c>
      <c r="U820" s="27" t="s">
        <v>7</v>
      </c>
      <c r="V820" s="28" t="s">
        <v>3872</v>
      </c>
      <c r="W820" s="29" t="s">
        <v>3873</v>
      </c>
      <c r="X820" s="28" t="s">
        <v>3874</v>
      </c>
      <c r="Y820" s="29" t="s">
        <v>3875</v>
      </c>
      <c r="Z820" s="28" t="s">
        <v>3876</v>
      </c>
    </row>
    <row r="821" spans="1:26" ht="255" x14ac:dyDescent="0.25">
      <c r="A821" s="26">
        <f t="shared" si="12"/>
        <v>820</v>
      </c>
      <c r="B821" s="27" t="s">
        <v>3877</v>
      </c>
      <c r="C821" s="27" t="s">
        <v>80</v>
      </c>
      <c r="D821" s="27" t="s">
        <v>7</v>
      </c>
      <c r="E821" s="27" t="s">
        <v>5</v>
      </c>
      <c r="F821" s="27" t="s">
        <v>5</v>
      </c>
      <c r="G821" s="27" t="s">
        <v>7</v>
      </c>
      <c r="H821" s="27" t="s">
        <v>7</v>
      </c>
      <c r="I821" s="27" t="s">
        <v>2</v>
      </c>
      <c r="J821" s="27" t="s">
        <v>16</v>
      </c>
      <c r="K821" s="27" t="s">
        <v>74</v>
      </c>
      <c r="L821" s="27">
        <v>8</v>
      </c>
      <c r="M821" s="27" t="s">
        <v>3</v>
      </c>
      <c r="N821" s="27">
        <v>2</v>
      </c>
      <c r="O821" s="27">
        <v>7</v>
      </c>
      <c r="P821" s="27">
        <v>5</v>
      </c>
      <c r="Q821" s="27">
        <v>4</v>
      </c>
      <c r="R821" s="27">
        <v>6</v>
      </c>
      <c r="S821" s="27">
        <v>3</v>
      </c>
      <c r="T821" s="27" t="s">
        <v>5</v>
      </c>
      <c r="U821" s="27" t="s">
        <v>4</v>
      </c>
      <c r="V821" s="28" t="s">
        <v>1334</v>
      </c>
      <c r="W821" s="29" t="s">
        <v>1335</v>
      </c>
      <c r="X821" s="28" t="s">
        <v>1336</v>
      </c>
      <c r="Y821" s="29" t="s">
        <v>1337</v>
      </c>
      <c r="Z821" s="28" t="s">
        <v>1338</v>
      </c>
    </row>
    <row r="822" spans="1:26" ht="75" x14ac:dyDescent="0.25">
      <c r="A822" s="26">
        <f t="shared" si="12"/>
        <v>821</v>
      </c>
      <c r="B822" s="27" t="s">
        <v>3878</v>
      </c>
      <c r="C822" s="27" t="s">
        <v>73</v>
      </c>
      <c r="D822" s="27" t="s">
        <v>5</v>
      </c>
      <c r="E822" s="27" t="s">
        <v>2</v>
      </c>
      <c r="F822" s="27" t="s">
        <v>5</v>
      </c>
      <c r="G822" s="27" t="s">
        <v>5</v>
      </c>
      <c r="H822" s="27" t="s">
        <v>5</v>
      </c>
      <c r="I822" s="27" t="s">
        <v>4</v>
      </c>
      <c r="J822" s="27" t="s">
        <v>4</v>
      </c>
      <c r="K822" s="27" t="s">
        <v>3</v>
      </c>
      <c r="L822" s="27" t="s">
        <v>74</v>
      </c>
      <c r="M822" s="27">
        <v>3</v>
      </c>
      <c r="N822" s="27">
        <v>2</v>
      </c>
      <c r="O822" s="27">
        <v>5</v>
      </c>
      <c r="P822" s="27">
        <v>8</v>
      </c>
      <c r="Q822" s="27">
        <v>7</v>
      </c>
      <c r="R822" s="27">
        <v>6</v>
      </c>
      <c r="S822" s="27">
        <v>4</v>
      </c>
      <c r="T822" s="27" t="s">
        <v>2</v>
      </c>
      <c r="U822" s="27" t="s">
        <v>16</v>
      </c>
      <c r="V822" s="28" t="s">
        <v>3879</v>
      </c>
      <c r="W822" s="29" t="s">
        <v>3880</v>
      </c>
      <c r="X822" s="28" t="s">
        <v>9</v>
      </c>
      <c r="Y822" s="29" t="s">
        <v>3881</v>
      </c>
      <c r="Z822" s="28" t="s">
        <v>3882</v>
      </c>
    </row>
    <row r="823" spans="1:26" ht="45" x14ac:dyDescent="0.25">
      <c r="A823" s="26">
        <f t="shared" si="12"/>
        <v>822</v>
      </c>
      <c r="B823" s="27" t="s">
        <v>3883</v>
      </c>
      <c r="C823" s="27" t="s">
        <v>85</v>
      </c>
      <c r="D823" s="27" t="s">
        <v>4</v>
      </c>
      <c r="E823" s="27" t="s">
        <v>5</v>
      </c>
      <c r="F823" s="27" t="s">
        <v>5</v>
      </c>
      <c r="G823" s="27" t="s">
        <v>7</v>
      </c>
      <c r="H823" s="27" t="s">
        <v>7</v>
      </c>
      <c r="I823" s="27" t="s">
        <v>7</v>
      </c>
      <c r="J823" s="27" t="s">
        <v>7</v>
      </c>
      <c r="K823" s="27" t="s">
        <v>74</v>
      </c>
      <c r="L823" s="27">
        <v>7</v>
      </c>
      <c r="M823" s="27">
        <v>8</v>
      </c>
      <c r="N823" s="27">
        <v>6</v>
      </c>
      <c r="O823" s="27">
        <v>5</v>
      </c>
      <c r="P823" s="27">
        <v>2</v>
      </c>
      <c r="Q823" s="27">
        <v>4</v>
      </c>
      <c r="R823" s="27">
        <v>3</v>
      </c>
      <c r="S823" s="27" t="s">
        <v>3</v>
      </c>
      <c r="T823" s="27" t="s">
        <v>7</v>
      </c>
      <c r="U823" s="27" t="s">
        <v>4</v>
      </c>
      <c r="V823" s="28" t="s">
        <v>3884</v>
      </c>
      <c r="W823" s="29" t="s">
        <v>3885</v>
      </c>
      <c r="X823" s="28" t="s">
        <v>3886</v>
      </c>
      <c r="Y823" s="29" t="s">
        <v>3887</v>
      </c>
      <c r="Z823" s="28" t="s">
        <v>17</v>
      </c>
    </row>
    <row r="824" spans="1:26" ht="45" x14ac:dyDescent="0.25">
      <c r="A824" s="26">
        <f t="shared" si="12"/>
        <v>823</v>
      </c>
      <c r="B824" s="27" t="s">
        <v>3888</v>
      </c>
      <c r="C824" s="27" t="s">
        <v>80</v>
      </c>
      <c r="D824" s="27" t="s">
        <v>7</v>
      </c>
      <c r="E824" s="27" t="s">
        <v>7</v>
      </c>
      <c r="F824" s="27" t="s">
        <v>7</v>
      </c>
      <c r="G824" s="27" t="s">
        <v>7</v>
      </c>
      <c r="H824" s="27" t="s">
        <v>7</v>
      </c>
      <c r="I824" s="27" t="s">
        <v>7</v>
      </c>
      <c r="J824" s="27" t="s">
        <v>7</v>
      </c>
      <c r="K824" s="27" t="s">
        <v>3</v>
      </c>
      <c r="L824" s="27">
        <v>2</v>
      </c>
      <c r="M824" s="27">
        <v>3</v>
      </c>
      <c r="N824" s="27">
        <v>4</v>
      </c>
      <c r="O824" s="27">
        <v>5</v>
      </c>
      <c r="P824" s="27" t="s">
        <v>74</v>
      </c>
      <c r="Q824" s="27">
        <v>7</v>
      </c>
      <c r="R824" s="27">
        <v>8</v>
      </c>
      <c r="S824" s="27">
        <v>6</v>
      </c>
      <c r="T824" s="27" t="s">
        <v>4</v>
      </c>
      <c r="U824" s="27" t="s">
        <v>7</v>
      </c>
      <c r="V824" s="28" t="s">
        <v>3889</v>
      </c>
      <c r="W824" s="29" t="s">
        <v>3890</v>
      </c>
      <c r="X824" s="28" t="s">
        <v>3891</v>
      </c>
      <c r="Y824" s="29" t="s">
        <v>3892</v>
      </c>
      <c r="Z824" s="28" t="s">
        <v>3893</v>
      </c>
    </row>
    <row r="825" spans="1:26" ht="75" x14ac:dyDescent="0.25">
      <c r="A825" s="26">
        <f t="shared" si="12"/>
        <v>824</v>
      </c>
      <c r="B825" s="27" t="s">
        <v>3894</v>
      </c>
      <c r="C825" s="27" t="s">
        <v>80</v>
      </c>
      <c r="D825" s="27" t="s">
        <v>2</v>
      </c>
      <c r="E825" s="27" t="s">
        <v>2</v>
      </c>
      <c r="F825" s="27" t="s">
        <v>2</v>
      </c>
      <c r="G825" s="27" t="s">
        <v>7</v>
      </c>
      <c r="H825" s="27" t="s">
        <v>5</v>
      </c>
      <c r="I825" s="27" t="s">
        <v>5</v>
      </c>
      <c r="J825" s="27" t="s">
        <v>5</v>
      </c>
      <c r="K825" s="27">
        <v>2</v>
      </c>
      <c r="L825" s="27" t="s">
        <v>3</v>
      </c>
      <c r="M825" s="27">
        <v>3</v>
      </c>
      <c r="N825" s="27">
        <v>7</v>
      </c>
      <c r="O825" s="27">
        <v>8</v>
      </c>
      <c r="P825" s="27">
        <v>6</v>
      </c>
      <c r="Q825" s="27">
        <v>5</v>
      </c>
      <c r="R825" s="27">
        <v>4</v>
      </c>
      <c r="S825" s="27" t="s">
        <v>74</v>
      </c>
      <c r="T825" s="27" t="s">
        <v>2</v>
      </c>
      <c r="U825" s="27" t="s">
        <v>5</v>
      </c>
      <c r="V825" s="28" t="s">
        <v>6</v>
      </c>
      <c r="W825" s="29" t="s">
        <v>3895</v>
      </c>
      <c r="X825" s="28" t="s">
        <v>3896</v>
      </c>
      <c r="Y825" s="29" t="s">
        <v>6</v>
      </c>
      <c r="Z825" s="28" t="s">
        <v>6</v>
      </c>
    </row>
    <row r="826" spans="1:26" ht="45" x14ac:dyDescent="0.25">
      <c r="A826" s="26">
        <f t="shared" si="12"/>
        <v>825</v>
      </c>
      <c r="B826" s="27" t="s">
        <v>3897</v>
      </c>
      <c r="C826" s="27" t="s">
        <v>73</v>
      </c>
      <c r="D826" s="27" t="s">
        <v>7</v>
      </c>
      <c r="E826" s="27" t="s">
        <v>7</v>
      </c>
      <c r="F826" s="27" t="s">
        <v>7</v>
      </c>
      <c r="G826" s="27" t="s">
        <v>7</v>
      </c>
      <c r="H826" s="27" t="s">
        <v>7</v>
      </c>
      <c r="I826" s="27" t="s">
        <v>7</v>
      </c>
      <c r="J826" s="27" t="s">
        <v>7</v>
      </c>
      <c r="K826" s="27" t="s">
        <v>3</v>
      </c>
      <c r="L826" s="27">
        <v>2</v>
      </c>
      <c r="M826" s="27">
        <v>3</v>
      </c>
      <c r="N826" s="27">
        <v>4</v>
      </c>
      <c r="O826" s="27">
        <v>5</v>
      </c>
      <c r="P826" s="27">
        <v>6</v>
      </c>
      <c r="Q826" s="27">
        <v>7</v>
      </c>
      <c r="R826" s="27">
        <v>8</v>
      </c>
      <c r="S826" s="27" t="s">
        <v>74</v>
      </c>
      <c r="T826" s="27" t="s">
        <v>7</v>
      </c>
      <c r="U826" s="27" t="s">
        <v>7</v>
      </c>
      <c r="V826" s="28" t="s">
        <v>6</v>
      </c>
      <c r="W826" s="29" t="s">
        <v>6</v>
      </c>
      <c r="X826" s="28" t="s">
        <v>6</v>
      </c>
      <c r="Y826" s="29" t="s">
        <v>6</v>
      </c>
      <c r="Z826" s="28" t="s">
        <v>6</v>
      </c>
    </row>
    <row r="827" spans="1:26" ht="240" x14ac:dyDescent="0.25">
      <c r="A827" s="26">
        <f t="shared" si="12"/>
        <v>826</v>
      </c>
      <c r="B827" s="27" t="s">
        <v>3898</v>
      </c>
      <c r="C827" s="27" t="s">
        <v>73</v>
      </c>
      <c r="D827" s="27" t="s">
        <v>5</v>
      </c>
      <c r="E827" s="27" t="s">
        <v>4</v>
      </c>
      <c r="F827" s="27" t="s">
        <v>4</v>
      </c>
      <c r="G827" s="27" t="s">
        <v>5</v>
      </c>
      <c r="H827" s="27" t="s">
        <v>5</v>
      </c>
      <c r="I827" s="27" t="s">
        <v>5</v>
      </c>
      <c r="J827" s="27" t="s">
        <v>5</v>
      </c>
      <c r="K827" s="27" t="s">
        <v>3</v>
      </c>
      <c r="L827" s="27">
        <v>3</v>
      </c>
      <c r="M827" s="27">
        <v>4</v>
      </c>
      <c r="N827" s="27">
        <v>5</v>
      </c>
      <c r="O827" s="27">
        <v>6</v>
      </c>
      <c r="P827" s="27">
        <v>2</v>
      </c>
      <c r="Q827" s="27">
        <v>7</v>
      </c>
      <c r="R827" s="27">
        <v>8</v>
      </c>
      <c r="S827" s="27" t="s">
        <v>74</v>
      </c>
      <c r="T827" s="27" t="s">
        <v>4</v>
      </c>
      <c r="U827" s="27" t="s">
        <v>2</v>
      </c>
      <c r="V827" s="28" t="s">
        <v>3899</v>
      </c>
      <c r="W827" s="29" t="s">
        <v>3900</v>
      </c>
      <c r="X827" s="28" t="s">
        <v>6</v>
      </c>
      <c r="Y827" s="29" t="s">
        <v>3901</v>
      </c>
      <c r="Z827" s="28" t="s">
        <v>3902</v>
      </c>
    </row>
    <row r="828" spans="1:26" ht="409.5" x14ac:dyDescent="0.25">
      <c r="A828" s="26">
        <f t="shared" si="12"/>
        <v>827</v>
      </c>
      <c r="B828" s="27" t="s">
        <v>3903</v>
      </c>
      <c r="C828" s="27" t="s">
        <v>80</v>
      </c>
      <c r="D828" s="27" t="s">
        <v>7</v>
      </c>
      <c r="E828" s="27" t="s">
        <v>4</v>
      </c>
      <c r="F828" s="27" t="s">
        <v>7</v>
      </c>
      <c r="G828" s="27" t="s">
        <v>7</v>
      </c>
      <c r="H828" s="27" t="s">
        <v>5</v>
      </c>
      <c r="I828" s="27" t="s">
        <v>7</v>
      </c>
      <c r="J828" s="27" t="s">
        <v>16</v>
      </c>
      <c r="K828" s="27" t="s">
        <v>74</v>
      </c>
      <c r="L828" s="27">
        <v>7</v>
      </c>
      <c r="M828" s="27">
        <v>5</v>
      </c>
      <c r="N828" s="27">
        <v>3</v>
      </c>
      <c r="O828" s="27" t="s">
        <v>3</v>
      </c>
      <c r="P828" s="27">
        <v>4</v>
      </c>
      <c r="Q828" s="27">
        <v>2</v>
      </c>
      <c r="R828" s="27">
        <v>6</v>
      </c>
      <c r="S828" s="27">
        <v>8</v>
      </c>
      <c r="T828" s="27" t="s">
        <v>16</v>
      </c>
      <c r="U828" s="27" t="s">
        <v>16</v>
      </c>
      <c r="V828" s="28" t="s">
        <v>3904</v>
      </c>
      <c r="W828" s="29" t="s">
        <v>3905</v>
      </c>
      <c r="X828" s="28" t="s">
        <v>3906</v>
      </c>
      <c r="Y828" s="29" t="s">
        <v>3907</v>
      </c>
      <c r="Z828" s="28" t="s">
        <v>3908</v>
      </c>
    </row>
    <row r="829" spans="1:26" ht="60" x14ac:dyDescent="0.25">
      <c r="A829" s="26">
        <f t="shared" si="12"/>
        <v>828</v>
      </c>
      <c r="B829" s="27" t="s">
        <v>3909</v>
      </c>
      <c r="C829" s="27" t="s">
        <v>80</v>
      </c>
      <c r="D829" s="27" t="s">
        <v>7</v>
      </c>
      <c r="E829" s="27" t="s">
        <v>5</v>
      </c>
      <c r="F829" s="27" t="s">
        <v>5</v>
      </c>
      <c r="G829" s="27" t="s">
        <v>7</v>
      </c>
      <c r="H829" s="27" t="s">
        <v>5</v>
      </c>
      <c r="I829" s="27" t="s">
        <v>7</v>
      </c>
      <c r="J829" s="27" t="s">
        <v>7</v>
      </c>
      <c r="K829" s="27" t="s">
        <v>74</v>
      </c>
      <c r="L829" s="27">
        <v>8</v>
      </c>
      <c r="M829" s="27">
        <v>3</v>
      </c>
      <c r="N829" s="27">
        <v>7</v>
      </c>
      <c r="O829" s="27">
        <v>6</v>
      </c>
      <c r="P829" s="27">
        <v>4</v>
      </c>
      <c r="Q829" s="27" t="s">
        <v>3</v>
      </c>
      <c r="R829" s="27">
        <v>5</v>
      </c>
      <c r="S829" s="27">
        <v>2</v>
      </c>
      <c r="T829" s="27" t="s">
        <v>7</v>
      </c>
      <c r="U829" s="27" t="s">
        <v>7</v>
      </c>
      <c r="V829" s="28" t="s">
        <v>6</v>
      </c>
      <c r="W829" s="29" t="s">
        <v>3910</v>
      </c>
      <c r="X829" s="28" t="s">
        <v>3911</v>
      </c>
      <c r="Y829" s="29" t="s">
        <v>6</v>
      </c>
      <c r="Z829" s="28" t="s">
        <v>3912</v>
      </c>
    </row>
    <row r="830" spans="1:26" ht="180" x14ac:dyDescent="0.25">
      <c r="A830" s="26">
        <f t="shared" si="12"/>
        <v>829</v>
      </c>
      <c r="B830" s="27" t="s">
        <v>3913</v>
      </c>
      <c r="C830" s="27" t="s">
        <v>85</v>
      </c>
      <c r="D830" s="27" t="s">
        <v>5</v>
      </c>
      <c r="E830" s="27" t="s">
        <v>16</v>
      </c>
      <c r="F830" s="27" t="s">
        <v>16</v>
      </c>
      <c r="G830" s="27" t="s">
        <v>5</v>
      </c>
      <c r="H830" s="27" t="s">
        <v>5</v>
      </c>
      <c r="I830" s="27" t="s">
        <v>7</v>
      </c>
      <c r="J830" s="27" t="s">
        <v>5</v>
      </c>
      <c r="K830" s="27">
        <v>5</v>
      </c>
      <c r="L830" s="27">
        <v>4</v>
      </c>
      <c r="M830" s="27">
        <v>3</v>
      </c>
      <c r="N830" s="27">
        <v>2</v>
      </c>
      <c r="O830" s="27">
        <v>6</v>
      </c>
      <c r="P830" s="27">
        <v>7</v>
      </c>
      <c r="Q830" s="27" t="s">
        <v>3</v>
      </c>
      <c r="R830" s="27">
        <v>8</v>
      </c>
      <c r="S830" s="27" t="s">
        <v>74</v>
      </c>
      <c r="T830" s="27" t="s">
        <v>7</v>
      </c>
      <c r="U830" s="27" t="s">
        <v>2</v>
      </c>
      <c r="V830" s="28" t="s">
        <v>3914</v>
      </c>
      <c r="W830" s="29" t="s">
        <v>3915</v>
      </c>
      <c r="X830" s="28" t="s">
        <v>3916</v>
      </c>
      <c r="Y830" s="29" t="s">
        <v>3917</v>
      </c>
      <c r="Z830" s="28" t="s">
        <v>3918</v>
      </c>
    </row>
    <row r="831" spans="1:26" ht="75" x14ac:dyDescent="0.25">
      <c r="A831" s="26">
        <f t="shared" si="12"/>
        <v>830</v>
      </c>
      <c r="B831" s="27" t="s">
        <v>3919</v>
      </c>
      <c r="C831" s="27" t="s">
        <v>85</v>
      </c>
      <c r="D831" s="27" t="s">
        <v>7</v>
      </c>
      <c r="E831" s="27" t="s">
        <v>7</v>
      </c>
      <c r="F831" s="27" t="s">
        <v>7</v>
      </c>
      <c r="G831" s="27" t="s">
        <v>4</v>
      </c>
      <c r="H831" s="27" t="s">
        <v>7</v>
      </c>
      <c r="I831" s="27" t="s">
        <v>7</v>
      </c>
      <c r="J831" s="27" t="s">
        <v>7</v>
      </c>
      <c r="K831" s="27">
        <v>8</v>
      </c>
      <c r="L831" s="27" t="s">
        <v>74</v>
      </c>
      <c r="M831" s="27">
        <v>7</v>
      </c>
      <c r="N831" s="27" t="s">
        <v>3</v>
      </c>
      <c r="O831" s="27">
        <v>2</v>
      </c>
      <c r="P831" s="27">
        <v>4</v>
      </c>
      <c r="Q831" s="27">
        <v>3</v>
      </c>
      <c r="R831" s="27">
        <v>5</v>
      </c>
      <c r="S831" s="27">
        <v>6</v>
      </c>
      <c r="T831" s="27" t="s">
        <v>5</v>
      </c>
      <c r="U831" s="27" t="s">
        <v>7</v>
      </c>
      <c r="V831" s="28" t="s">
        <v>3920</v>
      </c>
      <c r="W831" s="29" t="s">
        <v>3921</v>
      </c>
      <c r="X831" s="28" t="s">
        <v>3922</v>
      </c>
      <c r="Y831" s="29" t="s">
        <v>3923</v>
      </c>
      <c r="Z831" s="28" t="s">
        <v>9</v>
      </c>
    </row>
    <row r="832" spans="1:26" ht="45" x14ac:dyDescent="0.25">
      <c r="A832" s="26">
        <f t="shared" si="12"/>
        <v>831</v>
      </c>
      <c r="B832" s="27" t="s">
        <v>3924</v>
      </c>
      <c r="C832" s="27" t="s">
        <v>73</v>
      </c>
      <c r="D832" s="27" t="s">
        <v>2</v>
      </c>
      <c r="E832" s="27" t="s">
        <v>4</v>
      </c>
      <c r="F832" s="27" t="s">
        <v>4</v>
      </c>
      <c r="G832" s="27" t="s">
        <v>4</v>
      </c>
      <c r="H832" s="27" t="s">
        <v>4</v>
      </c>
      <c r="I832" s="27" t="s">
        <v>16</v>
      </c>
      <c r="J832" s="27" t="s">
        <v>16</v>
      </c>
      <c r="K832" s="27">
        <v>8</v>
      </c>
      <c r="L832" s="27" t="s">
        <v>74</v>
      </c>
      <c r="M832" s="27">
        <v>4</v>
      </c>
      <c r="N832" s="27">
        <v>3</v>
      </c>
      <c r="O832" s="27">
        <v>2</v>
      </c>
      <c r="P832" s="27" t="s">
        <v>3</v>
      </c>
      <c r="Q832" s="27">
        <v>5</v>
      </c>
      <c r="R832" s="27">
        <v>6</v>
      </c>
      <c r="S832" s="27">
        <v>7</v>
      </c>
      <c r="T832" s="27" t="s">
        <v>5</v>
      </c>
      <c r="U832" s="27" t="s">
        <v>5</v>
      </c>
      <c r="V832" s="28" t="s">
        <v>1007</v>
      </c>
      <c r="W832" s="29" t="s">
        <v>1008</v>
      </c>
      <c r="X832" s="28" t="s">
        <v>1009</v>
      </c>
      <c r="Y832" s="29" t="s">
        <v>3925</v>
      </c>
      <c r="Z832" s="28" t="s">
        <v>3926</v>
      </c>
    </row>
    <row r="833" spans="1:26" ht="45" x14ac:dyDescent="0.25">
      <c r="A833" s="26">
        <f t="shared" si="12"/>
        <v>832</v>
      </c>
      <c r="B833" s="27" t="s">
        <v>3927</v>
      </c>
      <c r="C833" s="27" t="s">
        <v>80</v>
      </c>
      <c r="D833" s="27" t="s">
        <v>7</v>
      </c>
      <c r="E833" s="27" t="s">
        <v>5</v>
      </c>
      <c r="F833" s="27" t="s">
        <v>5</v>
      </c>
      <c r="G833" s="27" t="s">
        <v>7</v>
      </c>
      <c r="H833" s="27" t="s">
        <v>5</v>
      </c>
      <c r="I833" s="27" t="s">
        <v>2</v>
      </c>
      <c r="J833" s="27" t="s">
        <v>2</v>
      </c>
      <c r="K833" s="27" t="s">
        <v>74</v>
      </c>
      <c r="L833" s="27">
        <v>8</v>
      </c>
      <c r="M833" s="27" t="s">
        <v>3</v>
      </c>
      <c r="N833" s="27">
        <v>2</v>
      </c>
      <c r="O833" s="27">
        <v>3</v>
      </c>
      <c r="P833" s="27">
        <v>4</v>
      </c>
      <c r="Q833" s="27">
        <v>5</v>
      </c>
      <c r="R833" s="27">
        <v>6</v>
      </c>
      <c r="S833" s="27">
        <v>7</v>
      </c>
      <c r="T833" s="27" t="s">
        <v>2</v>
      </c>
      <c r="U833" s="27" t="s">
        <v>16</v>
      </c>
      <c r="V833" s="28" t="s">
        <v>3928</v>
      </c>
      <c r="W833" s="29" t="s">
        <v>2938</v>
      </c>
      <c r="X833" s="28" t="s">
        <v>3929</v>
      </c>
      <c r="Y833" s="29" t="s">
        <v>3930</v>
      </c>
      <c r="Z833" s="28" t="s">
        <v>9</v>
      </c>
    </row>
    <row r="834" spans="1:26" ht="135" x14ac:dyDescent="0.25">
      <c r="A834" s="26">
        <f t="shared" si="12"/>
        <v>833</v>
      </c>
      <c r="B834" s="27" t="s">
        <v>3931</v>
      </c>
      <c r="C834" s="27" t="s">
        <v>80</v>
      </c>
      <c r="D834" s="27" t="s">
        <v>2</v>
      </c>
      <c r="E834" s="27" t="s">
        <v>2</v>
      </c>
      <c r="F834" s="27" t="s">
        <v>4</v>
      </c>
      <c r="G834" s="27" t="s">
        <v>5</v>
      </c>
      <c r="H834" s="27" t="s">
        <v>2</v>
      </c>
      <c r="I834" s="27" t="s">
        <v>5</v>
      </c>
      <c r="J834" s="27" t="s">
        <v>5</v>
      </c>
      <c r="K834" s="27">
        <v>7</v>
      </c>
      <c r="L834" s="27">
        <v>6</v>
      </c>
      <c r="M834" s="27">
        <v>8</v>
      </c>
      <c r="N834" s="27">
        <v>2</v>
      </c>
      <c r="O834" s="27" t="s">
        <v>3</v>
      </c>
      <c r="P834" s="27">
        <v>3</v>
      </c>
      <c r="Q834" s="27">
        <v>4</v>
      </c>
      <c r="R834" s="27">
        <v>5</v>
      </c>
      <c r="S834" s="27" t="s">
        <v>74</v>
      </c>
      <c r="T834" s="27" t="s">
        <v>2</v>
      </c>
      <c r="U834" s="27" t="s">
        <v>16</v>
      </c>
      <c r="V834" s="28" t="s">
        <v>3932</v>
      </c>
      <c r="W834" s="29" t="s">
        <v>3933</v>
      </c>
      <c r="X834" s="28" t="s">
        <v>3934</v>
      </c>
      <c r="Y834" s="29" t="s">
        <v>3935</v>
      </c>
      <c r="Z834" s="28" t="s">
        <v>3936</v>
      </c>
    </row>
    <row r="835" spans="1:26" ht="120" x14ac:dyDescent="0.25">
      <c r="A835" s="26">
        <f t="shared" ref="A835:A898" si="13">A834+1</f>
        <v>834</v>
      </c>
      <c r="B835" s="27" t="s">
        <v>3937</v>
      </c>
      <c r="C835" s="27" t="s">
        <v>80</v>
      </c>
      <c r="D835" s="27" t="s">
        <v>5</v>
      </c>
      <c r="E835" s="27" t="s">
        <v>5</v>
      </c>
      <c r="F835" s="27" t="s">
        <v>5</v>
      </c>
      <c r="G835" s="27" t="s">
        <v>5</v>
      </c>
      <c r="H835" s="27" t="s">
        <v>2</v>
      </c>
      <c r="I835" s="27" t="s">
        <v>4</v>
      </c>
      <c r="J835" s="27" t="s">
        <v>16</v>
      </c>
      <c r="K835" s="27" t="s">
        <v>74</v>
      </c>
      <c r="L835" s="27">
        <v>8</v>
      </c>
      <c r="M835" s="27">
        <v>7</v>
      </c>
      <c r="N835" s="27">
        <v>6</v>
      </c>
      <c r="O835" s="27">
        <v>4</v>
      </c>
      <c r="P835" s="27">
        <v>5</v>
      </c>
      <c r="Q835" s="27">
        <v>2</v>
      </c>
      <c r="R835" s="27" t="s">
        <v>3</v>
      </c>
      <c r="S835" s="27">
        <v>3</v>
      </c>
      <c r="T835" s="27" t="s">
        <v>7</v>
      </c>
      <c r="U835" s="27" t="s">
        <v>4</v>
      </c>
      <c r="V835" s="28" t="s">
        <v>3938</v>
      </c>
      <c r="W835" s="29" t="s">
        <v>3939</v>
      </c>
      <c r="X835" s="28" t="s">
        <v>3940</v>
      </c>
      <c r="Y835" s="29" t="s">
        <v>3941</v>
      </c>
      <c r="Z835" s="28" t="s">
        <v>3942</v>
      </c>
    </row>
    <row r="836" spans="1:26" ht="45" x14ac:dyDescent="0.25">
      <c r="A836" s="26">
        <f t="shared" si="13"/>
        <v>835</v>
      </c>
      <c r="B836" s="27" t="s">
        <v>3943</v>
      </c>
      <c r="C836" s="27" t="s">
        <v>85</v>
      </c>
      <c r="D836" s="27" t="s">
        <v>4</v>
      </c>
      <c r="E836" s="27" t="s">
        <v>5</v>
      </c>
      <c r="F836" s="27" t="s">
        <v>5</v>
      </c>
      <c r="G836" s="27" t="s">
        <v>4</v>
      </c>
      <c r="H836" s="27" t="s">
        <v>4</v>
      </c>
      <c r="I836" s="27" t="s">
        <v>7</v>
      </c>
      <c r="J836" s="27" t="s">
        <v>16</v>
      </c>
      <c r="K836" s="27">
        <v>2</v>
      </c>
      <c r="L836" s="27" t="s">
        <v>3</v>
      </c>
      <c r="M836" s="27">
        <v>3</v>
      </c>
      <c r="N836" s="27">
        <v>4</v>
      </c>
      <c r="O836" s="27">
        <v>5</v>
      </c>
      <c r="P836" s="27">
        <v>6</v>
      </c>
      <c r="Q836" s="27">
        <v>7</v>
      </c>
      <c r="R836" s="27">
        <v>8</v>
      </c>
      <c r="S836" s="27" t="s">
        <v>74</v>
      </c>
      <c r="T836" s="27" t="s">
        <v>16</v>
      </c>
      <c r="U836" s="27" t="s">
        <v>4</v>
      </c>
      <c r="V836" s="28" t="s">
        <v>21</v>
      </c>
      <c r="W836" s="29" t="s">
        <v>3944</v>
      </c>
      <c r="X836" s="28" t="s">
        <v>3945</v>
      </c>
      <c r="Y836" s="29" t="s">
        <v>6</v>
      </c>
      <c r="Z836" s="28" t="s">
        <v>3946</v>
      </c>
    </row>
    <row r="837" spans="1:26" ht="45" x14ac:dyDescent="0.25">
      <c r="A837" s="26">
        <f t="shared" si="13"/>
        <v>836</v>
      </c>
      <c r="B837" s="27" t="s">
        <v>3947</v>
      </c>
      <c r="C837" s="27" t="s">
        <v>85</v>
      </c>
      <c r="D837" s="27" t="s">
        <v>7</v>
      </c>
      <c r="E837" s="27" t="s">
        <v>7</v>
      </c>
      <c r="F837" s="27" t="s">
        <v>7</v>
      </c>
      <c r="G837" s="27" t="s">
        <v>7</v>
      </c>
      <c r="H837" s="27" t="s">
        <v>7</v>
      </c>
      <c r="I837" s="27" t="s">
        <v>7</v>
      </c>
      <c r="J837" s="27" t="s">
        <v>7</v>
      </c>
      <c r="K837" s="27">
        <v>3</v>
      </c>
      <c r="L837" s="27">
        <v>7</v>
      </c>
      <c r="M837" s="27">
        <v>6</v>
      </c>
      <c r="N837" s="27" t="s">
        <v>74</v>
      </c>
      <c r="O837" s="27">
        <v>8</v>
      </c>
      <c r="P837" s="27">
        <v>4</v>
      </c>
      <c r="Q837" s="27">
        <v>5</v>
      </c>
      <c r="R837" s="27">
        <v>2</v>
      </c>
      <c r="S837" s="27" t="s">
        <v>3</v>
      </c>
      <c r="T837" s="27" t="s">
        <v>7</v>
      </c>
      <c r="U837" s="27" t="s">
        <v>5</v>
      </c>
      <c r="V837" s="28" t="s">
        <v>3948</v>
      </c>
      <c r="W837" s="29" t="s">
        <v>3949</v>
      </c>
      <c r="X837" s="28" t="s">
        <v>3950</v>
      </c>
      <c r="Y837" s="29" t="s">
        <v>3951</v>
      </c>
      <c r="Z837" s="28" t="s">
        <v>3952</v>
      </c>
    </row>
    <row r="838" spans="1:26" ht="45" x14ac:dyDescent="0.25">
      <c r="A838" s="26">
        <f t="shared" si="13"/>
        <v>837</v>
      </c>
      <c r="B838" s="27" t="s">
        <v>3953</v>
      </c>
      <c r="C838" s="27" t="s">
        <v>85</v>
      </c>
      <c r="D838" s="27" t="s">
        <v>5</v>
      </c>
      <c r="E838" s="27" t="s">
        <v>7</v>
      </c>
      <c r="F838" s="27" t="s">
        <v>7</v>
      </c>
      <c r="G838" s="27" t="s">
        <v>5</v>
      </c>
      <c r="H838" s="27" t="s">
        <v>7</v>
      </c>
      <c r="I838" s="27" t="s">
        <v>5</v>
      </c>
      <c r="J838" s="27" t="s">
        <v>2</v>
      </c>
      <c r="K838" s="27" t="s">
        <v>3</v>
      </c>
      <c r="L838" s="27">
        <v>2</v>
      </c>
      <c r="M838" s="27">
        <v>3</v>
      </c>
      <c r="N838" s="27">
        <v>4</v>
      </c>
      <c r="O838" s="27">
        <v>5</v>
      </c>
      <c r="P838" s="27">
        <v>6</v>
      </c>
      <c r="Q838" s="27">
        <v>7</v>
      </c>
      <c r="R838" s="27">
        <v>8</v>
      </c>
      <c r="S838" s="27" t="s">
        <v>74</v>
      </c>
      <c r="T838" s="27" t="s">
        <v>5</v>
      </c>
      <c r="U838" s="27" t="s">
        <v>2</v>
      </c>
      <c r="V838" s="28" t="s">
        <v>6</v>
      </c>
      <c r="W838" s="29" t="s">
        <v>6</v>
      </c>
      <c r="X838" s="28" t="s">
        <v>6</v>
      </c>
      <c r="Y838" s="29" t="s">
        <v>6</v>
      </c>
      <c r="Z838" s="28" t="s">
        <v>6</v>
      </c>
    </row>
    <row r="839" spans="1:26" ht="45" x14ac:dyDescent="0.25">
      <c r="A839" s="26">
        <f t="shared" si="13"/>
        <v>838</v>
      </c>
      <c r="B839" s="27" t="s">
        <v>3954</v>
      </c>
      <c r="C839" s="27" t="s">
        <v>80</v>
      </c>
      <c r="D839" s="27" t="s">
        <v>7</v>
      </c>
      <c r="E839" s="27" t="s">
        <v>7</v>
      </c>
      <c r="F839" s="27" t="s">
        <v>7</v>
      </c>
      <c r="G839" s="27" t="s">
        <v>7</v>
      </c>
      <c r="H839" s="27" t="s">
        <v>5</v>
      </c>
      <c r="I839" s="27" t="s">
        <v>5</v>
      </c>
      <c r="J839" s="27" t="s">
        <v>4</v>
      </c>
      <c r="K839" s="27" t="s">
        <v>3</v>
      </c>
      <c r="L839" s="27">
        <v>2</v>
      </c>
      <c r="M839" s="27">
        <v>3</v>
      </c>
      <c r="N839" s="27">
        <v>4</v>
      </c>
      <c r="O839" s="27">
        <v>5</v>
      </c>
      <c r="P839" s="27">
        <v>6</v>
      </c>
      <c r="Q839" s="27">
        <v>7</v>
      </c>
      <c r="R839" s="27">
        <v>8</v>
      </c>
      <c r="S839" s="27" t="s">
        <v>74</v>
      </c>
      <c r="T839" s="27" t="s">
        <v>2</v>
      </c>
      <c r="U839" s="27" t="s">
        <v>2</v>
      </c>
      <c r="V839" s="28" t="s">
        <v>106</v>
      </c>
      <c r="W839" s="29" t="s">
        <v>1754</v>
      </c>
      <c r="X839" s="28" t="s">
        <v>106</v>
      </c>
      <c r="Y839" s="29" t="s">
        <v>106</v>
      </c>
      <c r="Z839" s="28" t="s">
        <v>6</v>
      </c>
    </row>
    <row r="840" spans="1:26" ht="45" x14ac:dyDescent="0.25">
      <c r="A840" s="26">
        <f t="shared" si="13"/>
        <v>839</v>
      </c>
      <c r="B840" s="27" t="s">
        <v>3955</v>
      </c>
      <c r="C840" s="27" t="s">
        <v>80</v>
      </c>
      <c r="D840" s="27" t="s">
        <v>7</v>
      </c>
      <c r="E840" s="27" t="s">
        <v>7</v>
      </c>
      <c r="F840" s="27" t="s">
        <v>7</v>
      </c>
      <c r="G840" s="27" t="s">
        <v>7</v>
      </c>
      <c r="H840" s="27" t="s">
        <v>5</v>
      </c>
      <c r="I840" s="27" t="s">
        <v>5</v>
      </c>
      <c r="J840" s="27" t="s">
        <v>4</v>
      </c>
      <c r="K840" s="27">
        <v>3</v>
      </c>
      <c r="L840" s="27" t="s">
        <v>74</v>
      </c>
      <c r="M840" s="27" t="s">
        <v>3</v>
      </c>
      <c r="N840" s="27">
        <v>2</v>
      </c>
      <c r="O840" s="27">
        <v>4</v>
      </c>
      <c r="P840" s="27">
        <v>8</v>
      </c>
      <c r="Q840" s="27">
        <v>5</v>
      </c>
      <c r="R840" s="27">
        <v>6</v>
      </c>
      <c r="S840" s="27">
        <v>7</v>
      </c>
      <c r="T840" s="27" t="s">
        <v>4</v>
      </c>
      <c r="U840" s="27" t="s">
        <v>5</v>
      </c>
      <c r="V840" s="28" t="s">
        <v>6</v>
      </c>
      <c r="W840" s="29" t="s">
        <v>6</v>
      </c>
      <c r="X840" s="28" t="s">
        <v>6</v>
      </c>
      <c r="Y840" s="29" t="s">
        <v>6</v>
      </c>
      <c r="Z840" s="28" t="s">
        <v>6</v>
      </c>
    </row>
    <row r="841" spans="1:26" ht="60" x14ac:dyDescent="0.25">
      <c r="A841" s="26">
        <f t="shared" si="13"/>
        <v>840</v>
      </c>
      <c r="B841" s="27" t="s">
        <v>3956</v>
      </c>
      <c r="C841" s="27" t="s">
        <v>80</v>
      </c>
      <c r="D841" s="27" t="s">
        <v>7</v>
      </c>
      <c r="E841" s="27" t="s">
        <v>7</v>
      </c>
      <c r="F841" s="27" t="s">
        <v>7</v>
      </c>
      <c r="G841" s="27" t="s">
        <v>7</v>
      </c>
      <c r="H841" s="27" t="s">
        <v>7</v>
      </c>
      <c r="I841" s="27" t="s">
        <v>7</v>
      </c>
      <c r="J841" s="27" t="s">
        <v>2</v>
      </c>
      <c r="K841" s="27" t="s">
        <v>3</v>
      </c>
      <c r="L841" s="27">
        <v>2</v>
      </c>
      <c r="M841" s="27">
        <v>3</v>
      </c>
      <c r="N841" s="27" t="s">
        <v>74</v>
      </c>
      <c r="O841" s="27">
        <v>7</v>
      </c>
      <c r="P841" s="27">
        <v>8</v>
      </c>
      <c r="Q841" s="27">
        <v>6</v>
      </c>
      <c r="R841" s="27">
        <v>5</v>
      </c>
      <c r="S841" s="27">
        <v>4</v>
      </c>
      <c r="T841" s="27" t="s">
        <v>7</v>
      </c>
      <c r="U841" s="27" t="s">
        <v>7</v>
      </c>
      <c r="V841" s="28" t="s">
        <v>3957</v>
      </c>
      <c r="W841" s="29" t="s">
        <v>14</v>
      </c>
      <c r="X841" s="28" t="s">
        <v>3958</v>
      </c>
      <c r="Y841" s="29" t="s">
        <v>3959</v>
      </c>
      <c r="Z841" s="28" t="s">
        <v>6</v>
      </c>
    </row>
    <row r="842" spans="1:26" ht="75" x14ac:dyDescent="0.25">
      <c r="A842" s="26">
        <f t="shared" si="13"/>
        <v>841</v>
      </c>
      <c r="B842" s="27" t="s">
        <v>3960</v>
      </c>
      <c r="C842" s="27" t="s">
        <v>80</v>
      </c>
      <c r="D842" s="27" t="s">
        <v>7</v>
      </c>
      <c r="E842" s="27" t="s">
        <v>5</v>
      </c>
      <c r="F842" s="27" t="s">
        <v>5</v>
      </c>
      <c r="G842" s="27" t="s">
        <v>7</v>
      </c>
      <c r="H842" s="27" t="s">
        <v>4</v>
      </c>
      <c r="I842" s="27" t="s">
        <v>7</v>
      </c>
      <c r="J842" s="27" t="s">
        <v>7</v>
      </c>
      <c r="K842" s="27">
        <v>4</v>
      </c>
      <c r="L842" s="27">
        <v>3</v>
      </c>
      <c r="M842" s="27">
        <v>6</v>
      </c>
      <c r="N842" s="27">
        <v>5</v>
      </c>
      <c r="O842" s="27" t="s">
        <v>3</v>
      </c>
      <c r="P842" s="27">
        <v>7</v>
      </c>
      <c r="Q842" s="27">
        <v>8</v>
      </c>
      <c r="R842" s="27">
        <v>2</v>
      </c>
      <c r="S842" s="27" t="s">
        <v>74</v>
      </c>
      <c r="T842" s="27" t="s">
        <v>5</v>
      </c>
      <c r="U842" s="27" t="s">
        <v>16</v>
      </c>
      <c r="V842" s="28" t="s">
        <v>3961</v>
      </c>
      <c r="W842" s="29" t="s">
        <v>3962</v>
      </c>
      <c r="X842" s="28" t="s">
        <v>3963</v>
      </c>
      <c r="Y842" s="29" t="s">
        <v>3964</v>
      </c>
      <c r="Z842" s="28" t="s">
        <v>6</v>
      </c>
    </row>
    <row r="843" spans="1:26" ht="409.5" x14ac:dyDescent="0.25">
      <c r="A843" s="26">
        <f t="shared" si="13"/>
        <v>842</v>
      </c>
      <c r="B843" s="27" t="s">
        <v>32</v>
      </c>
      <c r="C843" s="27" t="s">
        <v>85</v>
      </c>
      <c r="D843" s="27" t="s">
        <v>7</v>
      </c>
      <c r="E843" s="27" t="s">
        <v>5</v>
      </c>
      <c r="F843" s="27" t="s">
        <v>5</v>
      </c>
      <c r="G843" s="27" t="s">
        <v>7</v>
      </c>
      <c r="H843" s="27" t="s">
        <v>7</v>
      </c>
      <c r="I843" s="27" t="s">
        <v>7</v>
      </c>
      <c r="J843" s="27" t="s">
        <v>4</v>
      </c>
      <c r="K843" s="27" t="s">
        <v>3</v>
      </c>
      <c r="L843" s="27">
        <v>2</v>
      </c>
      <c r="M843" s="27">
        <v>3</v>
      </c>
      <c r="N843" s="27">
        <v>4</v>
      </c>
      <c r="O843" s="27">
        <v>5</v>
      </c>
      <c r="P843" s="27">
        <v>6</v>
      </c>
      <c r="Q843" s="27">
        <v>7</v>
      </c>
      <c r="R843" s="27">
        <v>8</v>
      </c>
      <c r="S843" s="27" t="s">
        <v>74</v>
      </c>
      <c r="T843" s="27" t="s">
        <v>5</v>
      </c>
      <c r="U843" s="27" t="s">
        <v>5</v>
      </c>
      <c r="V843" s="28" t="s">
        <v>3965</v>
      </c>
      <c r="W843" s="29" t="s">
        <v>14</v>
      </c>
      <c r="X843" s="28" t="s">
        <v>3966</v>
      </c>
      <c r="Y843" s="29" t="s">
        <v>3967</v>
      </c>
      <c r="Z843" s="28" t="s">
        <v>3968</v>
      </c>
    </row>
    <row r="844" spans="1:26" ht="45" x14ac:dyDescent="0.25">
      <c r="A844" s="26">
        <f t="shared" si="13"/>
        <v>843</v>
      </c>
      <c r="B844" s="27" t="s">
        <v>3969</v>
      </c>
      <c r="C844" s="27" t="s">
        <v>80</v>
      </c>
      <c r="D844" s="27" t="s">
        <v>5</v>
      </c>
      <c r="E844" s="27" t="s">
        <v>5</v>
      </c>
      <c r="F844" s="27" t="s">
        <v>5</v>
      </c>
      <c r="G844" s="27" t="s">
        <v>5</v>
      </c>
      <c r="H844" s="27" t="s">
        <v>5</v>
      </c>
      <c r="I844" s="27" t="s">
        <v>7</v>
      </c>
      <c r="J844" s="27" t="s">
        <v>5</v>
      </c>
      <c r="K844" s="27" t="s">
        <v>3</v>
      </c>
      <c r="L844" s="27">
        <v>2</v>
      </c>
      <c r="M844" s="27">
        <v>3</v>
      </c>
      <c r="N844" s="27">
        <v>4</v>
      </c>
      <c r="O844" s="27">
        <v>5</v>
      </c>
      <c r="P844" s="27" t="s">
        <v>74</v>
      </c>
      <c r="Q844" s="27">
        <v>6</v>
      </c>
      <c r="R844" s="27">
        <v>7</v>
      </c>
      <c r="S844" s="27">
        <v>8</v>
      </c>
      <c r="T844" s="27" t="s">
        <v>2</v>
      </c>
      <c r="U844" s="27" t="s">
        <v>5</v>
      </c>
      <c r="V844" s="28" t="s">
        <v>3970</v>
      </c>
      <c r="W844" s="29" t="s">
        <v>3971</v>
      </c>
      <c r="X844" s="28" t="s">
        <v>3972</v>
      </c>
      <c r="Y844" s="29" t="s">
        <v>3973</v>
      </c>
      <c r="Z844" s="28" t="s">
        <v>6</v>
      </c>
    </row>
    <row r="845" spans="1:26" ht="45" x14ac:dyDescent="0.25">
      <c r="A845" s="26">
        <f t="shared" si="13"/>
        <v>844</v>
      </c>
      <c r="B845" s="27" t="s">
        <v>3974</v>
      </c>
      <c r="C845" s="27" t="s">
        <v>73</v>
      </c>
      <c r="D845" s="27" t="s">
        <v>5</v>
      </c>
      <c r="E845" s="27" t="s">
        <v>5</v>
      </c>
      <c r="F845" s="27" t="s">
        <v>4</v>
      </c>
      <c r="G845" s="27" t="s">
        <v>5</v>
      </c>
      <c r="H845" s="27" t="s">
        <v>4</v>
      </c>
      <c r="I845" s="27" t="s">
        <v>5</v>
      </c>
      <c r="J845" s="27" t="s">
        <v>7</v>
      </c>
      <c r="K845" s="27">
        <v>8</v>
      </c>
      <c r="L845" s="27">
        <v>5</v>
      </c>
      <c r="M845" s="27" t="s">
        <v>3</v>
      </c>
      <c r="N845" s="27">
        <v>2</v>
      </c>
      <c r="O845" s="27">
        <v>3</v>
      </c>
      <c r="P845" s="27">
        <v>4</v>
      </c>
      <c r="Q845" s="27">
        <v>6</v>
      </c>
      <c r="R845" s="27">
        <v>7</v>
      </c>
      <c r="S845" s="27" t="s">
        <v>74</v>
      </c>
      <c r="T845" s="27" t="s">
        <v>7</v>
      </c>
      <c r="U845" s="27" t="s">
        <v>7</v>
      </c>
      <c r="V845" s="28" t="s">
        <v>3975</v>
      </c>
      <c r="W845" s="29" t="s">
        <v>3976</v>
      </c>
      <c r="X845" s="28" t="s">
        <v>3977</v>
      </c>
      <c r="Y845" s="29" t="s">
        <v>3978</v>
      </c>
      <c r="Z845" s="28" t="s">
        <v>3975</v>
      </c>
    </row>
    <row r="846" spans="1:26" ht="45" x14ac:dyDescent="0.25">
      <c r="A846" s="26">
        <f t="shared" si="13"/>
        <v>845</v>
      </c>
      <c r="B846" s="27" t="s">
        <v>3979</v>
      </c>
      <c r="C846" s="27" t="s">
        <v>73</v>
      </c>
      <c r="D846" s="27" t="s">
        <v>16</v>
      </c>
      <c r="E846" s="27" t="s">
        <v>4</v>
      </c>
      <c r="F846" s="27" t="s">
        <v>4</v>
      </c>
      <c r="G846" s="27" t="s">
        <v>16</v>
      </c>
      <c r="H846" s="27" t="s">
        <v>4</v>
      </c>
      <c r="I846" s="27" t="s">
        <v>7</v>
      </c>
      <c r="J846" s="27" t="s">
        <v>16</v>
      </c>
      <c r="K846" s="27">
        <v>2</v>
      </c>
      <c r="L846" s="27" t="s">
        <v>3</v>
      </c>
      <c r="M846" s="27">
        <v>3</v>
      </c>
      <c r="N846" s="27">
        <v>4</v>
      </c>
      <c r="O846" s="27">
        <v>5</v>
      </c>
      <c r="P846" s="27">
        <v>6</v>
      </c>
      <c r="Q846" s="27">
        <v>7</v>
      </c>
      <c r="R846" s="27">
        <v>8</v>
      </c>
      <c r="S846" s="27" t="s">
        <v>74</v>
      </c>
      <c r="T846" s="27" t="s">
        <v>16</v>
      </c>
      <c r="U846" s="27" t="s">
        <v>4</v>
      </c>
      <c r="V846" s="28" t="s">
        <v>21</v>
      </c>
      <c r="W846" s="29" t="s">
        <v>3980</v>
      </c>
      <c r="X846" s="28" t="s">
        <v>6</v>
      </c>
      <c r="Y846" s="29" t="s">
        <v>6</v>
      </c>
      <c r="Z846" s="28" t="s">
        <v>3981</v>
      </c>
    </row>
    <row r="847" spans="1:26" ht="135" x14ac:dyDescent="0.25">
      <c r="A847" s="26">
        <f t="shared" si="13"/>
        <v>846</v>
      </c>
      <c r="B847" s="27" t="s">
        <v>3982</v>
      </c>
      <c r="C847" s="27" t="s">
        <v>85</v>
      </c>
      <c r="D847" s="27" t="s">
        <v>5</v>
      </c>
      <c r="E847" s="27" t="s">
        <v>5</v>
      </c>
      <c r="F847" s="27" t="s">
        <v>5</v>
      </c>
      <c r="G847" s="27" t="s">
        <v>4</v>
      </c>
      <c r="H847" s="27" t="s">
        <v>5</v>
      </c>
      <c r="I847" s="27" t="s">
        <v>7</v>
      </c>
      <c r="J847" s="27" t="s">
        <v>5</v>
      </c>
      <c r="K847" s="27" t="s">
        <v>74</v>
      </c>
      <c r="L847" s="27">
        <v>8</v>
      </c>
      <c r="M847" s="27" t="s">
        <v>3</v>
      </c>
      <c r="N847" s="27">
        <v>2</v>
      </c>
      <c r="O847" s="27">
        <v>3</v>
      </c>
      <c r="P847" s="27">
        <v>4</v>
      </c>
      <c r="Q847" s="27">
        <v>5</v>
      </c>
      <c r="R847" s="27">
        <v>6</v>
      </c>
      <c r="S847" s="27">
        <v>7</v>
      </c>
      <c r="T847" s="27" t="s">
        <v>5</v>
      </c>
      <c r="U847" s="27" t="s">
        <v>2</v>
      </c>
      <c r="V847" s="28" t="s">
        <v>3983</v>
      </c>
      <c r="W847" s="29" t="s">
        <v>3984</v>
      </c>
      <c r="X847" s="28" t="s">
        <v>3985</v>
      </c>
      <c r="Y847" s="29" t="s">
        <v>3986</v>
      </c>
      <c r="Z847" s="28" t="s">
        <v>3987</v>
      </c>
    </row>
    <row r="848" spans="1:26" ht="60" x14ac:dyDescent="0.25">
      <c r="A848" s="26">
        <f t="shared" si="13"/>
        <v>847</v>
      </c>
      <c r="B848" s="27" t="s">
        <v>3988</v>
      </c>
      <c r="C848" s="27" t="s">
        <v>80</v>
      </c>
      <c r="D848" s="27" t="s">
        <v>5</v>
      </c>
      <c r="E848" s="27" t="s">
        <v>5</v>
      </c>
      <c r="F848" s="27" t="s">
        <v>5</v>
      </c>
      <c r="G848" s="27" t="s">
        <v>5</v>
      </c>
      <c r="H848" s="27" t="s">
        <v>2</v>
      </c>
      <c r="I848" s="27" t="s">
        <v>5</v>
      </c>
      <c r="J848" s="27" t="s">
        <v>2</v>
      </c>
      <c r="K848" s="27" t="s">
        <v>3</v>
      </c>
      <c r="L848" s="27">
        <v>2</v>
      </c>
      <c r="M848" s="27">
        <v>3</v>
      </c>
      <c r="N848" s="27">
        <v>4</v>
      </c>
      <c r="O848" s="27">
        <v>5</v>
      </c>
      <c r="P848" s="27">
        <v>7</v>
      </c>
      <c r="Q848" s="27">
        <v>6</v>
      </c>
      <c r="R848" s="27">
        <v>8</v>
      </c>
      <c r="S848" s="27" t="s">
        <v>74</v>
      </c>
      <c r="T848" s="27" t="s">
        <v>4</v>
      </c>
      <c r="U848" s="27" t="s">
        <v>16</v>
      </c>
      <c r="V848" s="28" t="s">
        <v>3989</v>
      </c>
      <c r="W848" s="29" t="s">
        <v>3990</v>
      </c>
      <c r="X848" s="28" t="s">
        <v>3991</v>
      </c>
      <c r="Y848" s="29" t="s">
        <v>3992</v>
      </c>
      <c r="Z848" s="28" t="s">
        <v>3993</v>
      </c>
    </row>
    <row r="849" spans="1:26" ht="75" x14ac:dyDescent="0.25">
      <c r="A849" s="26">
        <f t="shared" si="13"/>
        <v>848</v>
      </c>
      <c r="B849" s="27" t="s">
        <v>3994</v>
      </c>
      <c r="C849" s="27" t="s">
        <v>80</v>
      </c>
      <c r="D849" s="27" t="s">
        <v>5</v>
      </c>
      <c r="E849" s="27" t="s">
        <v>2</v>
      </c>
      <c r="F849" s="27" t="s">
        <v>2</v>
      </c>
      <c r="G849" s="27" t="s">
        <v>7</v>
      </c>
      <c r="H849" s="27" t="s">
        <v>5</v>
      </c>
      <c r="I849" s="27" t="s">
        <v>2</v>
      </c>
      <c r="J849" s="27" t="s">
        <v>4</v>
      </c>
      <c r="K849" s="27" t="s">
        <v>3</v>
      </c>
      <c r="L849" s="27">
        <v>2</v>
      </c>
      <c r="M849" s="27">
        <v>4</v>
      </c>
      <c r="N849" s="27">
        <v>3</v>
      </c>
      <c r="O849" s="27">
        <v>5</v>
      </c>
      <c r="P849" s="27">
        <v>6</v>
      </c>
      <c r="Q849" s="27" t="s">
        <v>74</v>
      </c>
      <c r="R849" s="27">
        <v>7</v>
      </c>
      <c r="S849" s="27">
        <v>8</v>
      </c>
      <c r="T849" s="27" t="s">
        <v>7</v>
      </c>
      <c r="U849" s="27" t="s">
        <v>7</v>
      </c>
      <c r="V849" s="28" t="s">
        <v>3472</v>
      </c>
      <c r="W849" s="29" t="s">
        <v>3473</v>
      </c>
      <c r="X849" s="28" t="s">
        <v>3474</v>
      </c>
      <c r="Y849" s="29" t="s">
        <v>3475</v>
      </c>
      <c r="Z849" s="28" t="s">
        <v>6</v>
      </c>
    </row>
    <row r="850" spans="1:26" ht="45" x14ac:dyDescent="0.25">
      <c r="A850" s="26">
        <f t="shared" si="13"/>
        <v>849</v>
      </c>
      <c r="B850" s="27" t="s">
        <v>3995</v>
      </c>
      <c r="C850" s="27" t="s">
        <v>73</v>
      </c>
      <c r="D850" s="27" t="s">
        <v>5</v>
      </c>
      <c r="E850" s="27" t="s">
        <v>5</v>
      </c>
      <c r="F850" s="27" t="s">
        <v>5</v>
      </c>
      <c r="G850" s="27" t="s">
        <v>4</v>
      </c>
      <c r="H850" s="27" t="s">
        <v>5</v>
      </c>
      <c r="I850" s="27" t="s">
        <v>7</v>
      </c>
      <c r="J850" s="27" t="s">
        <v>7</v>
      </c>
      <c r="K850" s="27" t="s">
        <v>74</v>
      </c>
      <c r="L850" s="27">
        <v>8</v>
      </c>
      <c r="M850" s="27">
        <v>7</v>
      </c>
      <c r="N850" s="27">
        <v>6</v>
      </c>
      <c r="O850" s="27">
        <v>5</v>
      </c>
      <c r="P850" s="27">
        <v>4</v>
      </c>
      <c r="Q850" s="27">
        <v>3</v>
      </c>
      <c r="R850" s="27">
        <v>2</v>
      </c>
      <c r="S850" s="27" t="s">
        <v>3</v>
      </c>
      <c r="T850" s="27" t="s">
        <v>7</v>
      </c>
      <c r="U850" s="27" t="s">
        <v>7</v>
      </c>
      <c r="V850" s="28" t="s">
        <v>3996</v>
      </c>
      <c r="W850" s="29" t="s">
        <v>6</v>
      </c>
      <c r="X850" s="28" t="s">
        <v>6</v>
      </c>
      <c r="Y850" s="29" t="s">
        <v>6</v>
      </c>
      <c r="Z850" s="28" t="s">
        <v>6</v>
      </c>
    </row>
    <row r="851" spans="1:26" ht="45" x14ac:dyDescent="0.25">
      <c r="A851" s="26">
        <f t="shared" si="13"/>
        <v>850</v>
      </c>
      <c r="B851" s="27" t="s">
        <v>3997</v>
      </c>
      <c r="C851" s="27" t="s">
        <v>85</v>
      </c>
      <c r="D851" s="27" t="s">
        <v>5</v>
      </c>
      <c r="E851" s="27" t="s">
        <v>5</v>
      </c>
      <c r="F851" s="27" t="s">
        <v>5</v>
      </c>
      <c r="G851" s="27" t="s">
        <v>4</v>
      </c>
      <c r="H851" s="27" t="s">
        <v>5</v>
      </c>
      <c r="I851" s="27" t="s">
        <v>7</v>
      </c>
      <c r="J851" s="27" t="s">
        <v>5</v>
      </c>
      <c r="K851" s="27" t="s">
        <v>74</v>
      </c>
      <c r="L851" s="27">
        <v>8</v>
      </c>
      <c r="M851" s="27" t="s">
        <v>3</v>
      </c>
      <c r="N851" s="27">
        <v>2</v>
      </c>
      <c r="O851" s="27">
        <v>3</v>
      </c>
      <c r="P851" s="27">
        <v>5</v>
      </c>
      <c r="Q851" s="27">
        <v>4</v>
      </c>
      <c r="R851" s="27">
        <v>7</v>
      </c>
      <c r="S851" s="27">
        <v>6</v>
      </c>
      <c r="T851" s="27" t="s">
        <v>16</v>
      </c>
      <c r="U851" s="27" t="s">
        <v>16</v>
      </c>
      <c r="V851" s="28" t="s">
        <v>3998</v>
      </c>
      <c r="W851" s="29" t="s">
        <v>3999</v>
      </c>
      <c r="X851" s="28" t="s">
        <v>4000</v>
      </c>
      <c r="Y851" s="29" t="s">
        <v>4001</v>
      </c>
      <c r="Z851" s="28" t="s">
        <v>4002</v>
      </c>
    </row>
    <row r="852" spans="1:26" ht="45" x14ac:dyDescent="0.25">
      <c r="A852" s="26">
        <f t="shared" si="13"/>
        <v>851</v>
      </c>
      <c r="B852" s="27" t="s">
        <v>4003</v>
      </c>
      <c r="C852" s="27" t="s">
        <v>73</v>
      </c>
      <c r="D852" s="27" t="s">
        <v>7</v>
      </c>
      <c r="E852" s="27" t="s">
        <v>7</v>
      </c>
      <c r="F852" s="27" t="s">
        <v>7</v>
      </c>
      <c r="G852" s="27" t="s">
        <v>4</v>
      </c>
      <c r="H852" s="27" t="s">
        <v>7</v>
      </c>
      <c r="I852" s="27" t="s">
        <v>7</v>
      </c>
      <c r="J852" s="27" t="s">
        <v>5</v>
      </c>
      <c r="K852" s="27">
        <v>8</v>
      </c>
      <c r="L852" s="27" t="s">
        <v>74</v>
      </c>
      <c r="M852" s="27">
        <v>2</v>
      </c>
      <c r="N852" s="27" t="s">
        <v>3</v>
      </c>
      <c r="O852" s="27">
        <v>3</v>
      </c>
      <c r="P852" s="27">
        <v>4</v>
      </c>
      <c r="Q852" s="27">
        <v>5</v>
      </c>
      <c r="R852" s="27">
        <v>6</v>
      </c>
      <c r="S852" s="27">
        <v>7</v>
      </c>
      <c r="T852" s="27" t="s">
        <v>7</v>
      </c>
      <c r="U852" s="27" t="s">
        <v>7</v>
      </c>
      <c r="V852" s="28" t="s">
        <v>4004</v>
      </c>
      <c r="W852" s="29" t="s">
        <v>6</v>
      </c>
      <c r="X852" s="28" t="s">
        <v>6</v>
      </c>
      <c r="Y852" s="29" t="s">
        <v>6</v>
      </c>
      <c r="Z852" s="28" t="s">
        <v>6</v>
      </c>
    </row>
    <row r="853" spans="1:26" ht="409.5" x14ac:dyDescent="0.25">
      <c r="A853" s="26">
        <f t="shared" si="13"/>
        <v>852</v>
      </c>
      <c r="B853" s="27" t="s">
        <v>4005</v>
      </c>
      <c r="C853" s="27" t="s">
        <v>80</v>
      </c>
      <c r="D853" s="27" t="s">
        <v>7</v>
      </c>
      <c r="E853" s="27" t="s">
        <v>7</v>
      </c>
      <c r="F853" s="27" t="s">
        <v>7</v>
      </c>
      <c r="G853" s="27" t="s">
        <v>7</v>
      </c>
      <c r="H853" s="27" t="s">
        <v>7</v>
      </c>
      <c r="I853" s="27" t="s">
        <v>5</v>
      </c>
      <c r="J853" s="27" t="s">
        <v>5</v>
      </c>
      <c r="K853" s="27">
        <v>8</v>
      </c>
      <c r="L853" s="27" t="s">
        <v>74</v>
      </c>
      <c r="M853" s="27">
        <v>2</v>
      </c>
      <c r="N853" s="27">
        <v>3</v>
      </c>
      <c r="O853" s="27" t="s">
        <v>3</v>
      </c>
      <c r="P853" s="27">
        <v>7</v>
      </c>
      <c r="Q853" s="27">
        <v>4</v>
      </c>
      <c r="R853" s="27">
        <v>5</v>
      </c>
      <c r="S853" s="27">
        <v>6</v>
      </c>
      <c r="T853" s="27" t="s">
        <v>5</v>
      </c>
      <c r="U853" s="27" t="s">
        <v>4</v>
      </c>
      <c r="V853" s="28" t="s">
        <v>4006</v>
      </c>
      <c r="W853" s="29" t="s">
        <v>4007</v>
      </c>
      <c r="X853" s="28" t="s">
        <v>4008</v>
      </c>
      <c r="Y853" s="29" t="s">
        <v>4009</v>
      </c>
      <c r="Z853" s="28" t="s">
        <v>4010</v>
      </c>
    </row>
    <row r="854" spans="1:26" ht="409.5" x14ac:dyDescent="0.25">
      <c r="A854" s="26">
        <f t="shared" si="13"/>
        <v>853</v>
      </c>
      <c r="B854" s="27" t="s">
        <v>4011</v>
      </c>
      <c r="C854" s="27" t="s">
        <v>80</v>
      </c>
      <c r="D854" s="27" t="s">
        <v>7</v>
      </c>
      <c r="E854" s="27" t="s">
        <v>4</v>
      </c>
      <c r="F854" s="27" t="s">
        <v>7</v>
      </c>
      <c r="G854" s="27" t="s">
        <v>7</v>
      </c>
      <c r="H854" s="27" t="s">
        <v>5</v>
      </c>
      <c r="I854" s="27" t="s">
        <v>7</v>
      </c>
      <c r="J854" s="27" t="s">
        <v>7</v>
      </c>
      <c r="K854" s="27" t="s">
        <v>74</v>
      </c>
      <c r="L854" s="27">
        <v>8</v>
      </c>
      <c r="M854" s="27">
        <v>3</v>
      </c>
      <c r="N854" s="27">
        <v>2</v>
      </c>
      <c r="O854" s="27" t="s">
        <v>3</v>
      </c>
      <c r="P854" s="27">
        <v>5</v>
      </c>
      <c r="Q854" s="27">
        <v>4</v>
      </c>
      <c r="R854" s="27">
        <v>6</v>
      </c>
      <c r="S854" s="27">
        <v>7</v>
      </c>
      <c r="T854" s="27" t="s">
        <v>16</v>
      </c>
      <c r="U854" s="27" t="s">
        <v>16</v>
      </c>
      <c r="V854" s="28" t="s">
        <v>4012</v>
      </c>
      <c r="W854" s="29" t="s">
        <v>4013</v>
      </c>
      <c r="X854" s="28" t="s">
        <v>4014</v>
      </c>
      <c r="Y854" s="29" t="s">
        <v>4015</v>
      </c>
      <c r="Z854" s="28" t="s">
        <v>3908</v>
      </c>
    </row>
    <row r="855" spans="1:26" ht="45" x14ac:dyDescent="0.25">
      <c r="A855" s="26">
        <f t="shared" si="13"/>
        <v>854</v>
      </c>
      <c r="B855" s="27" t="s">
        <v>4016</v>
      </c>
      <c r="C855" s="27" t="s">
        <v>85</v>
      </c>
      <c r="D855" s="27" t="s">
        <v>2</v>
      </c>
      <c r="E855" s="27" t="s">
        <v>2</v>
      </c>
      <c r="F855" s="27" t="s">
        <v>5</v>
      </c>
      <c r="G855" s="27" t="s">
        <v>2</v>
      </c>
      <c r="H855" s="27" t="s">
        <v>16</v>
      </c>
      <c r="I855" s="27" t="s">
        <v>5</v>
      </c>
      <c r="J855" s="27" t="s">
        <v>4</v>
      </c>
      <c r="K855" s="27">
        <v>8</v>
      </c>
      <c r="L855" s="27" t="s">
        <v>74</v>
      </c>
      <c r="M855" s="27">
        <v>5</v>
      </c>
      <c r="N855" s="27">
        <v>3</v>
      </c>
      <c r="O855" s="27">
        <v>2</v>
      </c>
      <c r="P855" s="27">
        <v>4</v>
      </c>
      <c r="Q855" s="27" t="s">
        <v>3</v>
      </c>
      <c r="R855" s="27">
        <v>6</v>
      </c>
      <c r="S855" s="27">
        <v>7</v>
      </c>
      <c r="T855" s="27" t="s">
        <v>5</v>
      </c>
      <c r="U855" s="27" t="s">
        <v>5</v>
      </c>
      <c r="V855" s="28" t="s">
        <v>4017</v>
      </c>
      <c r="W855" s="29" t="s">
        <v>4018</v>
      </c>
      <c r="X855" s="28" t="s">
        <v>4019</v>
      </c>
      <c r="Y855" s="29" t="s">
        <v>4020</v>
      </c>
      <c r="Z855" s="28" t="s">
        <v>6</v>
      </c>
    </row>
    <row r="856" spans="1:26" ht="75" x14ac:dyDescent="0.25">
      <c r="A856" s="26">
        <f t="shared" si="13"/>
        <v>855</v>
      </c>
      <c r="B856" s="27" t="s">
        <v>4021</v>
      </c>
      <c r="C856" s="27" t="s">
        <v>73</v>
      </c>
      <c r="D856" s="27" t="s">
        <v>7</v>
      </c>
      <c r="E856" s="27" t="s">
        <v>5</v>
      </c>
      <c r="F856" s="27" t="s">
        <v>5</v>
      </c>
      <c r="G856" s="27" t="s">
        <v>7</v>
      </c>
      <c r="H856" s="27" t="s">
        <v>2</v>
      </c>
      <c r="I856" s="27" t="s">
        <v>5</v>
      </c>
      <c r="J856" s="27" t="s">
        <v>5</v>
      </c>
      <c r="K856" s="27" t="s">
        <v>74</v>
      </c>
      <c r="L856" s="27">
        <v>8</v>
      </c>
      <c r="M856" s="27">
        <v>7</v>
      </c>
      <c r="N856" s="27">
        <v>6</v>
      </c>
      <c r="O856" s="27" t="s">
        <v>3</v>
      </c>
      <c r="P856" s="27">
        <v>2</v>
      </c>
      <c r="Q856" s="27">
        <v>3</v>
      </c>
      <c r="R856" s="27">
        <v>5</v>
      </c>
      <c r="S856" s="27">
        <v>4</v>
      </c>
      <c r="T856" s="27" t="s">
        <v>7</v>
      </c>
      <c r="U856" s="27" t="s">
        <v>7</v>
      </c>
      <c r="V856" s="28" t="s">
        <v>4022</v>
      </c>
      <c r="W856" s="29" t="s">
        <v>4023</v>
      </c>
      <c r="X856" s="28" t="s">
        <v>4024</v>
      </c>
      <c r="Y856" s="29" t="s">
        <v>4025</v>
      </c>
      <c r="Z856" s="28" t="s">
        <v>4026</v>
      </c>
    </row>
    <row r="857" spans="1:26" ht="105" x14ac:dyDescent="0.25">
      <c r="A857" s="26">
        <f t="shared" si="13"/>
        <v>856</v>
      </c>
      <c r="B857" s="27" t="s">
        <v>4027</v>
      </c>
      <c r="C857" s="27" t="s">
        <v>73</v>
      </c>
      <c r="D857" s="27" t="s">
        <v>2</v>
      </c>
      <c r="E857" s="27" t="s">
        <v>16</v>
      </c>
      <c r="F857" s="27" t="s">
        <v>16</v>
      </c>
      <c r="G857" s="27" t="s">
        <v>5</v>
      </c>
      <c r="H857" s="27" t="s">
        <v>4</v>
      </c>
      <c r="I857" s="27" t="s">
        <v>2</v>
      </c>
      <c r="J857" s="27" t="s">
        <v>7</v>
      </c>
      <c r="K857" s="27" t="s">
        <v>74</v>
      </c>
      <c r="L857" s="27">
        <v>8</v>
      </c>
      <c r="M857" s="27">
        <v>4</v>
      </c>
      <c r="N857" s="27" t="s">
        <v>3</v>
      </c>
      <c r="O857" s="27">
        <v>2</v>
      </c>
      <c r="P857" s="27">
        <v>6</v>
      </c>
      <c r="Q857" s="27">
        <v>3</v>
      </c>
      <c r="R857" s="27">
        <v>5</v>
      </c>
      <c r="S857" s="27">
        <v>7</v>
      </c>
      <c r="T857" s="27" t="s">
        <v>7</v>
      </c>
      <c r="U857" s="27" t="s">
        <v>7</v>
      </c>
      <c r="V857" s="28" t="s">
        <v>6</v>
      </c>
      <c r="W857" s="29" t="s">
        <v>4028</v>
      </c>
      <c r="X857" s="28" t="s">
        <v>4029</v>
      </c>
      <c r="Y857" s="29" t="s">
        <v>4030</v>
      </c>
      <c r="Z857" s="28" t="s">
        <v>6</v>
      </c>
    </row>
    <row r="858" spans="1:26" ht="135" x14ac:dyDescent="0.25">
      <c r="A858" s="26">
        <f t="shared" si="13"/>
        <v>857</v>
      </c>
      <c r="B858" s="27" t="s">
        <v>4031</v>
      </c>
      <c r="C858" s="27" t="s">
        <v>73</v>
      </c>
      <c r="D858" s="27" t="s">
        <v>7</v>
      </c>
      <c r="E858" s="27" t="s">
        <v>7</v>
      </c>
      <c r="F858" s="27" t="s">
        <v>7</v>
      </c>
      <c r="G858" s="27" t="s">
        <v>7</v>
      </c>
      <c r="H858" s="27" t="s">
        <v>7</v>
      </c>
      <c r="I858" s="27" t="s">
        <v>7</v>
      </c>
      <c r="J858" s="27" t="s">
        <v>7</v>
      </c>
      <c r="K858" s="27">
        <v>8</v>
      </c>
      <c r="L858" s="27" t="s">
        <v>74</v>
      </c>
      <c r="M858" s="27">
        <v>2</v>
      </c>
      <c r="N858" s="27" t="s">
        <v>3</v>
      </c>
      <c r="O858" s="27">
        <v>3</v>
      </c>
      <c r="P858" s="27">
        <v>5</v>
      </c>
      <c r="Q858" s="27">
        <v>4</v>
      </c>
      <c r="R858" s="27">
        <v>6</v>
      </c>
      <c r="S858" s="27">
        <v>7</v>
      </c>
      <c r="T858" s="27" t="s">
        <v>7</v>
      </c>
      <c r="U858" s="27" t="s">
        <v>7</v>
      </c>
      <c r="V858" s="28" t="s">
        <v>4032</v>
      </c>
      <c r="W858" s="29" t="s">
        <v>4033</v>
      </c>
      <c r="X858" s="28" t="s">
        <v>4034</v>
      </c>
      <c r="Y858" s="29" t="s">
        <v>4035</v>
      </c>
      <c r="Z858" s="28" t="s">
        <v>4036</v>
      </c>
    </row>
    <row r="859" spans="1:26" ht="45" x14ac:dyDescent="0.25">
      <c r="A859" s="26">
        <f t="shared" si="13"/>
        <v>858</v>
      </c>
      <c r="B859" s="27" t="s">
        <v>4037</v>
      </c>
      <c r="C859" s="27" t="s">
        <v>80</v>
      </c>
      <c r="D859" s="27" t="s">
        <v>5</v>
      </c>
      <c r="E859" s="27" t="s">
        <v>4</v>
      </c>
      <c r="F859" s="27" t="s">
        <v>4</v>
      </c>
      <c r="G859" s="27" t="s">
        <v>7</v>
      </c>
      <c r="H859" s="27" t="s">
        <v>7</v>
      </c>
      <c r="I859" s="27" t="s">
        <v>7</v>
      </c>
      <c r="J859" s="27" t="s">
        <v>2</v>
      </c>
      <c r="K859" s="27" t="s">
        <v>74</v>
      </c>
      <c r="L859" s="27">
        <v>8</v>
      </c>
      <c r="M859" s="27">
        <v>5</v>
      </c>
      <c r="N859" s="27">
        <v>4</v>
      </c>
      <c r="O859" s="27">
        <v>3</v>
      </c>
      <c r="P859" s="27" t="s">
        <v>3</v>
      </c>
      <c r="Q859" s="27">
        <v>2</v>
      </c>
      <c r="R859" s="27">
        <v>6</v>
      </c>
      <c r="S859" s="27">
        <v>7</v>
      </c>
      <c r="T859" s="27" t="s">
        <v>7</v>
      </c>
      <c r="U859" s="27" t="s">
        <v>7</v>
      </c>
      <c r="V859" s="28" t="s">
        <v>1075</v>
      </c>
      <c r="W859" s="29" t="s">
        <v>4038</v>
      </c>
      <c r="X859" s="28" t="s">
        <v>4039</v>
      </c>
      <c r="Y859" s="29" t="s">
        <v>6</v>
      </c>
      <c r="Z859" s="28" t="s">
        <v>6</v>
      </c>
    </row>
    <row r="860" spans="1:26" ht="75" x14ac:dyDescent="0.25">
      <c r="A860" s="26">
        <f t="shared" si="13"/>
        <v>859</v>
      </c>
      <c r="B860" s="27" t="s">
        <v>4040</v>
      </c>
      <c r="C860" s="27" t="s">
        <v>80</v>
      </c>
      <c r="D860" s="27" t="s">
        <v>7</v>
      </c>
      <c r="E860" s="27" t="s">
        <v>7</v>
      </c>
      <c r="F860" s="27" t="s">
        <v>7</v>
      </c>
      <c r="G860" s="27" t="s">
        <v>7</v>
      </c>
      <c r="H860" s="27" t="s">
        <v>5</v>
      </c>
      <c r="I860" s="27" t="s">
        <v>7</v>
      </c>
      <c r="J860" s="27" t="s">
        <v>7</v>
      </c>
      <c r="K860" s="27" t="s">
        <v>74</v>
      </c>
      <c r="L860" s="27">
        <v>8</v>
      </c>
      <c r="M860" s="27">
        <v>7</v>
      </c>
      <c r="N860" s="27">
        <v>6</v>
      </c>
      <c r="O860" s="27" t="s">
        <v>3</v>
      </c>
      <c r="P860" s="27">
        <v>5</v>
      </c>
      <c r="Q860" s="27">
        <v>2</v>
      </c>
      <c r="R860" s="27">
        <v>3</v>
      </c>
      <c r="S860" s="27">
        <v>4</v>
      </c>
      <c r="T860" s="27" t="s">
        <v>5</v>
      </c>
      <c r="U860" s="27" t="s">
        <v>5</v>
      </c>
      <c r="V860" s="28" t="s">
        <v>4041</v>
      </c>
      <c r="W860" s="29" t="s">
        <v>4042</v>
      </c>
      <c r="X860" s="28" t="s">
        <v>4043</v>
      </c>
      <c r="Y860" s="29" t="s">
        <v>6</v>
      </c>
      <c r="Z860" s="28" t="s">
        <v>6</v>
      </c>
    </row>
    <row r="861" spans="1:26" ht="45" x14ac:dyDescent="0.25">
      <c r="A861" s="26">
        <f t="shared" si="13"/>
        <v>860</v>
      </c>
      <c r="B861" s="27" t="s">
        <v>4044</v>
      </c>
      <c r="C861" s="27" t="s">
        <v>73</v>
      </c>
      <c r="D861" s="27" t="s">
        <v>5</v>
      </c>
      <c r="E861" s="27" t="s">
        <v>5</v>
      </c>
      <c r="F861" s="27" t="s">
        <v>5</v>
      </c>
      <c r="G861" s="27" t="s">
        <v>5</v>
      </c>
      <c r="H861" s="27" t="s">
        <v>2</v>
      </c>
      <c r="I861" s="27" t="s">
        <v>5</v>
      </c>
      <c r="J861" s="27" t="s">
        <v>7</v>
      </c>
      <c r="K861" s="27" t="s">
        <v>3</v>
      </c>
      <c r="L861" s="27">
        <v>2</v>
      </c>
      <c r="M861" s="27">
        <v>4</v>
      </c>
      <c r="N861" s="27">
        <v>3</v>
      </c>
      <c r="O861" s="27">
        <v>5</v>
      </c>
      <c r="P861" s="27">
        <v>6</v>
      </c>
      <c r="Q861" s="27">
        <v>7</v>
      </c>
      <c r="R861" s="27" t="s">
        <v>74</v>
      </c>
      <c r="S861" s="27">
        <v>8</v>
      </c>
      <c r="T861" s="27" t="s">
        <v>5</v>
      </c>
      <c r="U861" s="27" t="s">
        <v>5</v>
      </c>
      <c r="V861" s="28" t="s">
        <v>6</v>
      </c>
      <c r="W861" s="29" t="s">
        <v>6</v>
      </c>
      <c r="X861" s="28" t="s">
        <v>6</v>
      </c>
      <c r="Y861" s="29" t="s">
        <v>4045</v>
      </c>
      <c r="Z861" s="28" t="s">
        <v>6</v>
      </c>
    </row>
    <row r="862" spans="1:26" ht="225" x14ac:dyDescent="0.25">
      <c r="A862" s="26">
        <f t="shared" si="13"/>
        <v>861</v>
      </c>
      <c r="B862" s="27" t="s">
        <v>4046</v>
      </c>
      <c r="C862" s="27" t="s">
        <v>73</v>
      </c>
      <c r="D862" s="27" t="s">
        <v>2</v>
      </c>
      <c r="E862" s="27" t="s">
        <v>2</v>
      </c>
      <c r="F862" s="27" t="s">
        <v>2</v>
      </c>
      <c r="G862" s="27" t="s">
        <v>2</v>
      </c>
      <c r="H862" s="27" t="s">
        <v>2</v>
      </c>
      <c r="I862" s="27" t="s">
        <v>16</v>
      </c>
      <c r="J862" s="27" t="s">
        <v>16</v>
      </c>
      <c r="K862" s="27">
        <v>8</v>
      </c>
      <c r="L862" s="27" t="s">
        <v>74</v>
      </c>
      <c r="M862" s="27">
        <v>4</v>
      </c>
      <c r="N862" s="27">
        <v>6</v>
      </c>
      <c r="O862" s="27">
        <v>3</v>
      </c>
      <c r="P862" s="27">
        <v>5</v>
      </c>
      <c r="Q862" s="27" t="s">
        <v>3</v>
      </c>
      <c r="R862" s="27">
        <v>2</v>
      </c>
      <c r="S862" s="27">
        <v>7</v>
      </c>
      <c r="T862" s="27" t="s">
        <v>4</v>
      </c>
      <c r="U862" s="27" t="s">
        <v>16</v>
      </c>
      <c r="V862" s="28" t="s">
        <v>4047</v>
      </c>
      <c r="W862" s="29" t="s">
        <v>4048</v>
      </c>
      <c r="X862" s="28" t="s">
        <v>4049</v>
      </c>
      <c r="Y862" s="29" t="s">
        <v>4050</v>
      </c>
      <c r="Z862" s="28" t="s">
        <v>4051</v>
      </c>
    </row>
    <row r="863" spans="1:26" ht="60" x14ac:dyDescent="0.25">
      <c r="A863" s="26">
        <f t="shared" si="13"/>
        <v>862</v>
      </c>
      <c r="B863" s="27" t="s">
        <v>4052</v>
      </c>
      <c r="C863" s="27" t="s">
        <v>80</v>
      </c>
      <c r="D863" s="27" t="s">
        <v>4</v>
      </c>
      <c r="E863" s="27" t="s">
        <v>2</v>
      </c>
      <c r="F863" s="27" t="s">
        <v>2</v>
      </c>
      <c r="G863" s="27" t="s">
        <v>4</v>
      </c>
      <c r="H863" s="27" t="s">
        <v>2</v>
      </c>
      <c r="I863" s="27" t="s">
        <v>2</v>
      </c>
      <c r="J863" s="27" t="s">
        <v>16</v>
      </c>
      <c r="K863" s="27">
        <v>7</v>
      </c>
      <c r="L863" s="27" t="s">
        <v>74</v>
      </c>
      <c r="M863" s="27" t="s">
        <v>3</v>
      </c>
      <c r="N863" s="27">
        <v>6</v>
      </c>
      <c r="O863" s="27">
        <v>3</v>
      </c>
      <c r="P863" s="27">
        <v>5</v>
      </c>
      <c r="Q863" s="27">
        <v>2</v>
      </c>
      <c r="R863" s="27">
        <v>8</v>
      </c>
      <c r="S863" s="27">
        <v>4</v>
      </c>
      <c r="T863" s="27" t="s">
        <v>2</v>
      </c>
      <c r="U863" s="27" t="s">
        <v>4</v>
      </c>
      <c r="V863" s="28" t="s">
        <v>14</v>
      </c>
      <c r="W863" s="29" t="s">
        <v>4053</v>
      </c>
      <c r="X863" s="28" t="s">
        <v>9</v>
      </c>
      <c r="Y863" s="29" t="s">
        <v>4054</v>
      </c>
      <c r="Z863" s="28" t="s">
        <v>4055</v>
      </c>
    </row>
    <row r="864" spans="1:26" ht="60" x14ac:dyDescent="0.25">
      <c r="A864" s="26">
        <f t="shared" si="13"/>
        <v>863</v>
      </c>
      <c r="B864" s="27" t="s">
        <v>4056</v>
      </c>
      <c r="C864" s="27" t="s">
        <v>80</v>
      </c>
      <c r="D864" s="27" t="s">
        <v>5</v>
      </c>
      <c r="E864" s="27" t="s">
        <v>5</v>
      </c>
      <c r="F864" s="27" t="s">
        <v>5</v>
      </c>
      <c r="G864" s="27" t="s">
        <v>5</v>
      </c>
      <c r="H864" s="27" t="s">
        <v>5</v>
      </c>
      <c r="I864" s="27" t="s">
        <v>7</v>
      </c>
      <c r="J864" s="27" t="s">
        <v>2</v>
      </c>
      <c r="K864" s="27" t="s">
        <v>3</v>
      </c>
      <c r="L864" s="27">
        <v>2</v>
      </c>
      <c r="M864" s="27">
        <v>7</v>
      </c>
      <c r="N864" s="27" t="s">
        <v>74</v>
      </c>
      <c r="O864" s="27">
        <v>8</v>
      </c>
      <c r="P864" s="27">
        <v>6</v>
      </c>
      <c r="Q864" s="27">
        <v>5</v>
      </c>
      <c r="R864" s="27">
        <v>4</v>
      </c>
      <c r="S864" s="27">
        <v>3</v>
      </c>
      <c r="T864" s="27" t="s">
        <v>16</v>
      </c>
      <c r="U864" s="27" t="s">
        <v>5</v>
      </c>
      <c r="V864" s="28" t="s">
        <v>4057</v>
      </c>
      <c r="W864" s="29" t="s">
        <v>4058</v>
      </c>
      <c r="X864" s="28" t="s">
        <v>4059</v>
      </c>
      <c r="Y864" s="29" t="s">
        <v>4060</v>
      </c>
      <c r="Z864" s="28" t="s">
        <v>4061</v>
      </c>
    </row>
    <row r="865" spans="1:26" ht="409.5" x14ac:dyDescent="0.25">
      <c r="A865" s="26">
        <f t="shared" si="13"/>
        <v>864</v>
      </c>
      <c r="B865" s="27" t="s">
        <v>4062</v>
      </c>
      <c r="C865" s="27" t="s">
        <v>80</v>
      </c>
      <c r="D865" s="27" t="s">
        <v>7</v>
      </c>
      <c r="E865" s="27" t="s">
        <v>4</v>
      </c>
      <c r="F865" s="27" t="s">
        <v>5</v>
      </c>
      <c r="G865" s="27" t="s">
        <v>7</v>
      </c>
      <c r="H865" s="27" t="s">
        <v>5</v>
      </c>
      <c r="I865" s="27" t="s">
        <v>7</v>
      </c>
      <c r="J865" s="27" t="s">
        <v>16</v>
      </c>
      <c r="K865" s="27" t="s">
        <v>74</v>
      </c>
      <c r="L865" s="27">
        <v>7</v>
      </c>
      <c r="M865" s="27">
        <v>8</v>
      </c>
      <c r="N865" s="27">
        <v>3</v>
      </c>
      <c r="O865" s="27">
        <v>2</v>
      </c>
      <c r="P865" s="27">
        <v>6</v>
      </c>
      <c r="Q865" s="27" t="s">
        <v>3</v>
      </c>
      <c r="R865" s="27">
        <v>4</v>
      </c>
      <c r="S865" s="27">
        <v>5</v>
      </c>
      <c r="T865" s="27" t="s">
        <v>16</v>
      </c>
      <c r="U865" s="27" t="s">
        <v>16</v>
      </c>
      <c r="V865" s="28" t="s">
        <v>4012</v>
      </c>
      <c r="W865" s="29" t="s">
        <v>4013</v>
      </c>
      <c r="X865" s="28" t="s">
        <v>4063</v>
      </c>
      <c r="Y865" s="29" t="s">
        <v>4064</v>
      </c>
      <c r="Z865" s="28" t="s">
        <v>3908</v>
      </c>
    </row>
    <row r="866" spans="1:26" ht="210" x14ac:dyDescent="0.25">
      <c r="A866" s="26">
        <f t="shared" si="13"/>
        <v>865</v>
      </c>
      <c r="B866" s="27" t="s">
        <v>4065</v>
      </c>
      <c r="C866" s="27" t="s">
        <v>73</v>
      </c>
      <c r="D866" s="27" t="s">
        <v>7</v>
      </c>
      <c r="E866" s="27" t="s">
        <v>5</v>
      </c>
      <c r="F866" s="27" t="s">
        <v>5</v>
      </c>
      <c r="G866" s="27" t="s">
        <v>7</v>
      </c>
      <c r="H866" s="27" t="s">
        <v>4</v>
      </c>
      <c r="I866" s="27" t="s">
        <v>7</v>
      </c>
      <c r="J866" s="27" t="s">
        <v>16</v>
      </c>
      <c r="K866" s="27" t="s">
        <v>3</v>
      </c>
      <c r="L866" s="27">
        <v>2</v>
      </c>
      <c r="M866" s="27">
        <v>8</v>
      </c>
      <c r="N866" s="27">
        <v>3</v>
      </c>
      <c r="O866" s="27">
        <v>4</v>
      </c>
      <c r="P866" s="27">
        <v>7</v>
      </c>
      <c r="Q866" s="27" t="s">
        <v>74</v>
      </c>
      <c r="R866" s="27">
        <v>5</v>
      </c>
      <c r="S866" s="27">
        <v>6</v>
      </c>
      <c r="T866" s="27" t="s">
        <v>7</v>
      </c>
      <c r="U866" s="27" t="s">
        <v>7</v>
      </c>
      <c r="V866" s="28" t="s">
        <v>4066</v>
      </c>
      <c r="W866" s="29" t="s">
        <v>4067</v>
      </c>
      <c r="X866" s="28" t="s">
        <v>4068</v>
      </c>
      <c r="Y866" s="29" t="s">
        <v>4069</v>
      </c>
      <c r="Z866" s="28" t="s">
        <v>4070</v>
      </c>
    </row>
    <row r="867" spans="1:26" ht="45" x14ac:dyDescent="0.25">
      <c r="A867" s="26">
        <f t="shared" si="13"/>
        <v>866</v>
      </c>
      <c r="B867" s="27" t="s">
        <v>4071</v>
      </c>
      <c r="C867" s="27" t="s">
        <v>85</v>
      </c>
      <c r="D867" s="27" t="s">
        <v>4</v>
      </c>
      <c r="E867" s="27" t="s">
        <v>2</v>
      </c>
      <c r="F867" s="27" t="s">
        <v>2</v>
      </c>
      <c r="G867" s="27" t="s">
        <v>4</v>
      </c>
      <c r="H867" s="27" t="s">
        <v>4</v>
      </c>
      <c r="I867" s="27" t="s">
        <v>16</v>
      </c>
      <c r="J867" s="27" t="s">
        <v>2</v>
      </c>
      <c r="K867" s="27">
        <v>4</v>
      </c>
      <c r="L867" s="27">
        <v>5</v>
      </c>
      <c r="M867" s="27" t="s">
        <v>3</v>
      </c>
      <c r="N867" s="27">
        <v>2</v>
      </c>
      <c r="O867" s="27">
        <v>3</v>
      </c>
      <c r="P867" s="27">
        <v>6</v>
      </c>
      <c r="Q867" s="27">
        <v>7</v>
      </c>
      <c r="R867" s="27">
        <v>8</v>
      </c>
      <c r="S867" s="27" t="s">
        <v>74</v>
      </c>
      <c r="T867" s="27" t="s">
        <v>5</v>
      </c>
      <c r="U867" s="27" t="s">
        <v>4</v>
      </c>
      <c r="V867" s="28" t="s">
        <v>14</v>
      </c>
      <c r="W867" s="29" t="s">
        <v>4072</v>
      </c>
      <c r="X867" s="28" t="s">
        <v>14</v>
      </c>
      <c r="Y867" s="29" t="s">
        <v>4073</v>
      </c>
      <c r="Z867" s="28" t="s">
        <v>14</v>
      </c>
    </row>
    <row r="868" spans="1:26" ht="135" x14ac:dyDescent="0.25">
      <c r="A868" s="26">
        <f t="shared" si="13"/>
        <v>867</v>
      </c>
      <c r="B868" s="27" t="s">
        <v>4074</v>
      </c>
      <c r="C868" s="27" t="s">
        <v>73</v>
      </c>
      <c r="D868" s="27" t="s">
        <v>4</v>
      </c>
      <c r="E868" s="27" t="s">
        <v>5</v>
      </c>
      <c r="F868" s="27" t="s">
        <v>5</v>
      </c>
      <c r="G868" s="27" t="s">
        <v>4</v>
      </c>
      <c r="H868" s="27" t="s">
        <v>7</v>
      </c>
      <c r="I868" s="27" t="s">
        <v>7</v>
      </c>
      <c r="J868" s="27" t="s">
        <v>7</v>
      </c>
      <c r="K868" s="27">
        <v>8</v>
      </c>
      <c r="L868" s="27" t="s">
        <v>74</v>
      </c>
      <c r="M868" s="27">
        <v>2</v>
      </c>
      <c r="N868" s="27" t="s">
        <v>3</v>
      </c>
      <c r="O868" s="27">
        <v>4</v>
      </c>
      <c r="P868" s="27">
        <v>3</v>
      </c>
      <c r="Q868" s="27">
        <v>5</v>
      </c>
      <c r="R868" s="27">
        <v>6</v>
      </c>
      <c r="S868" s="27">
        <v>7</v>
      </c>
      <c r="T868" s="27" t="s">
        <v>7</v>
      </c>
      <c r="U868" s="27" t="s">
        <v>7</v>
      </c>
      <c r="V868" s="28" t="s">
        <v>4075</v>
      </c>
      <c r="W868" s="29" t="s">
        <v>4076</v>
      </c>
      <c r="X868" s="28" t="s">
        <v>4077</v>
      </c>
      <c r="Y868" s="29" t="s">
        <v>4078</v>
      </c>
      <c r="Z868" s="28" t="s">
        <v>4036</v>
      </c>
    </row>
    <row r="869" spans="1:26" ht="60" x14ac:dyDescent="0.25">
      <c r="A869" s="26">
        <f t="shared" si="13"/>
        <v>868</v>
      </c>
      <c r="B869" s="27" t="s">
        <v>4079</v>
      </c>
      <c r="C869" s="27" t="s">
        <v>80</v>
      </c>
      <c r="D869" s="27" t="s">
        <v>2</v>
      </c>
      <c r="E869" s="27" t="s">
        <v>5</v>
      </c>
      <c r="F869" s="27" t="s">
        <v>4</v>
      </c>
      <c r="G869" s="27" t="s">
        <v>5</v>
      </c>
      <c r="H869" s="27" t="s">
        <v>4</v>
      </c>
      <c r="I869" s="27" t="s">
        <v>5</v>
      </c>
      <c r="J869" s="27" t="s">
        <v>2</v>
      </c>
      <c r="K869" s="27">
        <v>2</v>
      </c>
      <c r="L869" s="27">
        <v>3</v>
      </c>
      <c r="M869" s="27">
        <v>4</v>
      </c>
      <c r="N869" s="27">
        <v>5</v>
      </c>
      <c r="O869" s="27" t="s">
        <v>3</v>
      </c>
      <c r="P869" s="27">
        <v>8</v>
      </c>
      <c r="Q869" s="27">
        <v>6</v>
      </c>
      <c r="R869" s="27">
        <v>7</v>
      </c>
      <c r="S869" s="27" t="s">
        <v>74</v>
      </c>
      <c r="T869" s="27" t="s">
        <v>2</v>
      </c>
      <c r="U869" s="27" t="s">
        <v>16</v>
      </c>
      <c r="V869" s="28" t="s">
        <v>4080</v>
      </c>
      <c r="W869" s="29" t="s">
        <v>4081</v>
      </c>
      <c r="X869" s="28" t="s">
        <v>4082</v>
      </c>
      <c r="Y869" s="29" t="s">
        <v>4083</v>
      </c>
      <c r="Z869" s="28" t="s">
        <v>6</v>
      </c>
    </row>
    <row r="870" spans="1:26" ht="45" x14ac:dyDescent="0.25">
      <c r="A870" s="26">
        <f t="shared" si="13"/>
        <v>869</v>
      </c>
      <c r="B870" s="27" t="s">
        <v>4084</v>
      </c>
      <c r="C870" s="27" t="s">
        <v>80</v>
      </c>
      <c r="D870" s="27" t="s">
        <v>7</v>
      </c>
      <c r="E870" s="27" t="s">
        <v>5</v>
      </c>
      <c r="F870" s="27" t="s">
        <v>5</v>
      </c>
      <c r="G870" s="27" t="s">
        <v>5</v>
      </c>
      <c r="H870" s="27" t="s">
        <v>4</v>
      </c>
      <c r="I870" s="27" t="s">
        <v>7</v>
      </c>
      <c r="J870" s="27" t="s">
        <v>7</v>
      </c>
      <c r="K870" s="27">
        <v>4</v>
      </c>
      <c r="L870" s="27">
        <v>3</v>
      </c>
      <c r="M870" s="27">
        <v>5</v>
      </c>
      <c r="N870" s="27">
        <v>2</v>
      </c>
      <c r="O870" s="27">
        <v>8</v>
      </c>
      <c r="P870" s="27">
        <v>6</v>
      </c>
      <c r="Q870" s="27" t="s">
        <v>74</v>
      </c>
      <c r="R870" s="27">
        <v>7</v>
      </c>
      <c r="S870" s="27" t="s">
        <v>3</v>
      </c>
      <c r="T870" s="27" t="s">
        <v>7</v>
      </c>
      <c r="U870" s="27" t="s">
        <v>7</v>
      </c>
      <c r="V870" s="28" t="s">
        <v>9</v>
      </c>
      <c r="W870" s="29" t="s">
        <v>4085</v>
      </c>
      <c r="X870" s="28" t="s">
        <v>4086</v>
      </c>
      <c r="Y870" s="29" t="s">
        <v>4087</v>
      </c>
      <c r="Z870" s="28" t="s">
        <v>6</v>
      </c>
    </row>
    <row r="871" spans="1:26" ht="75" x14ac:dyDescent="0.25">
      <c r="A871" s="26">
        <f t="shared" si="13"/>
        <v>870</v>
      </c>
      <c r="B871" s="27" t="s">
        <v>4088</v>
      </c>
      <c r="C871" s="27" t="s">
        <v>85</v>
      </c>
      <c r="D871" s="27" t="s">
        <v>7</v>
      </c>
      <c r="E871" s="27" t="s">
        <v>7</v>
      </c>
      <c r="F871" s="27" t="s">
        <v>7</v>
      </c>
      <c r="G871" s="27" t="s">
        <v>7</v>
      </c>
      <c r="H871" s="27" t="s">
        <v>7</v>
      </c>
      <c r="I871" s="27" t="s">
        <v>7</v>
      </c>
      <c r="J871" s="27" t="s">
        <v>7</v>
      </c>
      <c r="K871" s="27">
        <v>2</v>
      </c>
      <c r="L871" s="27">
        <v>3</v>
      </c>
      <c r="M871" s="27" t="s">
        <v>3</v>
      </c>
      <c r="N871" s="27">
        <v>4</v>
      </c>
      <c r="O871" s="27">
        <v>5</v>
      </c>
      <c r="P871" s="27" t="s">
        <v>74</v>
      </c>
      <c r="Q871" s="27">
        <v>6</v>
      </c>
      <c r="R871" s="27">
        <v>7</v>
      </c>
      <c r="S871" s="27">
        <v>8</v>
      </c>
      <c r="T871" s="27" t="s">
        <v>7</v>
      </c>
      <c r="U871" s="27" t="s">
        <v>7</v>
      </c>
      <c r="V871" s="28" t="s">
        <v>4089</v>
      </c>
      <c r="W871" s="29" t="s">
        <v>4090</v>
      </c>
      <c r="X871" s="28" t="s">
        <v>4091</v>
      </c>
      <c r="Y871" s="29" t="s">
        <v>4092</v>
      </c>
      <c r="Z871" s="28" t="s">
        <v>6</v>
      </c>
    </row>
    <row r="872" spans="1:26" ht="45" x14ac:dyDescent="0.25">
      <c r="A872" s="26">
        <f t="shared" si="13"/>
        <v>871</v>
      </c>
      <c r="B872" s="27" t="s">
        <v>4093</v>
      </c>
      <c r="C872" s="27" t="s">
        <v>80</v>
      </c>
      <c r="D872" s="27" t="s">
        <v>4</v>
      </c>
      <c r="E872" s="27" t="s">
        <v>4</v>
      </c>
      <c r="F872" s="27" t="s">
        <v>4</v>
      </c>
      <c r="G872" s="27" t="s">
        <v>5</v>
      </c>
      <c r="H872" s="27" t="s">
        <v>4</v>
      </c>
      <c r="I872" s="27" t="s">
        <v>7</v>
      </c>
      <c r="J872" s="27" t="s">
        <v>4</v>
      </c>
      <c r="K872" s="27">
        <v>7</v>
      </c>
      <c r="L872" s="27" t="s">
        <v>74</v>
      </c>
      <c r="M872" s="27">
        <v>6</v>
      </c>
      <c r="N872" s="27" t="s">
        <v>3</v>
      </c>
      <c r="O872" s="27">
        <v>4</v>
      </c>
      <c r="P872" s="27">
        <v>3</v>
      </c>
      <c r="Q872" s="27">
        <v>2</v>
      </c>
      <c r="R872" s="27">
        <v>5</v>
      </c>
      <c r="S872" s="27">
        <v>8</v>
      </c>
      <c r="T872" s="27" t="s">
        <v>7</v>
      </c>
      <c r="U872" s="27" t="s">
        <v>7</v>
      </c>
      <c r="V872" s="28" t="s">
        <v>4094</v>
      </c>
      <c r="W872" s="29" t="s">
        <v>4095</v>
      </c>
      <c r="X872" s="28" t="s">
        <v>4096</v>
      </c>
      <c r="Y872" s="29" t="s">
        <v>6</v>
      </c>
      <c r="Z872" s="28" t="s">
        <v>6</v>
      </c>
    </row>
    <row r="873" spans="1:26" ht="60" x14ac:dyDescent="0.25">
      <c r="A873" s="26">
        <f t="shared" si="13"/>
        <v>872</v>
      </c>
      <c r="B873" s="27" t="s">
        <v>4097</v>
      </c>
      <c r="C873" s="27" t="s">
        <v>73</v>
      </c>
      <c r="D873" s="27" t="s">
        <v>4</v>
      </c>
      <c r="E873" s="27" t="s">
        <v>2</v>
      </c>
      <c r="F873" s="27" t="s">
        <v>2</v>
      </c>
      <c r="G873" s="27" t="s">
        <v>5</v>
      </c>
      <c r="H873" s="27" t="s">
        <v>5</v>
      </c>
      <c r="I873" s="27" t="s">
        <v>5</v>
      </c>
      <c r="J873" s="27" t="s">
        <v>5</v>
      </c>
      <c r="K873" s="27" t="s">
        <v>74</v>
      </c>
      <c r="L873" s="27">
        <v>8</v>
      </c>
      <c r="M873" s="27">
        <v>7</v>
      </c>
      <c r="N873" s="27">
        <v>6</v>
      </c>
      <c r="O873" s="27">
        <v>2</v>
      </c>
      <c r="P873" s="27">
        <v>3</v>
      </c>
      <c r="Q873" s="27" t="s">
        <v>3</v>
      </c>
      <c r="R873" s="27">
        <v>4</v>
      </c>
      <c r="S873" s="27">
        <v>5</v>
      </c>
      <c r="T873" s="27" t="s">
        <v>7</v>
      </c>
      <c r="U873" s="27" t="s">
        <v>7</v>
      </c>
      <c r="V873" s="28" t="s">
        <v>4098</v>
      </c>
      <c r="W873" s="29" t="s">
        <v>4099</v>
      </c>
      <c r="X873" s="28" t="s">
        <v>4100</v>
      </c>
      <c r="Y873" s="29" t="s">
        <v>4101</v>
      </c>
      <c r="Z873" s="28" t="s">
        <v>4102</v>
      </c>
    </row>
    <row r="874" spans="1:26" ht="225" x14ac:dyDescent="0.25">
      <c r="A874" s="26">
        <f t="shared" si="13"/>
        <v>873</v>
      </c>
      <c r="B874" s="27" t="s">
        <v>4103</v>
      </c>
      <c r="C874" s="27" t="s">
        <v>80</v>
      </c>
      <c r="D874" s="27" t="s">
        <v>2</v>
      </c>
      <c r="E874" s="27" t="s">
        <v>16</v>
      </c>
      <c r="F874" s="27" t="s">
        <v>16</v>
      </c>
      <c r="G874" s="27" t="s">
        <v>5</v>
      </c>
      <c r="H874" s="27" t="s">
        <v>5</v>
      </c>
      <c r="I874" s="27" t="s">
        <v>16</v>
      </c>
      <c r="J874" s="27" t="s">
        <v>16</v>
      </c>
      <c r="K874" s="27">
        <v>5</v>
      </c>
      <c r="L874" s="27" t="s">
        <v>3</v>
      </c>
      <c r="M874" s="27" t="s">
        <v>74</v>
      </c>
      <c r="N874" s="27">
        <v>6</v>
      </c>
      <c r="O874" s="27">
        <v>2</v>
      </c>
      <c r="P874" s="27">
        <v>8</v>
      </c>
      <c r="Q874" s="27">
        <v>7</v>
      </c>
      <c r="R874" s="27">
        <v>3</v>
      </c>
      <c r="S874" s="27">
        <v>4</v>
      </c>
      <c r="T874" s="27" t="s">
        <v>5</v>
      </c>
      <c r="U874" s="27" t="s">
        <v>5</v>
      </c>
      <c r="V874" s="28" t="s">
        <v>4104</v>
      </c>
      <c r="W874" s="29" t="s">
        <v>4105</v>
      </c>
      <c r="X874" s="28" t="s">
        <v>4106</v>
      </c>
      <c r="Y874" s="29" t="s">
        <v>4107</v>
      </c>
      <c r="Z874" s="28" t="s">
        <v>4108</v>
      </c>
    </row>
    <row r="875" spans="1:26" ht="75" x14ac:dyDescent="0.25">
      <c r="A875" s="26">
        <f t="shared" si="13"/>
        <v>874</v>
      </c>
      <c r="B875" s="27" t="s">
        <v>4109</v>
      </c>
      <c r="C875" s="27" t="s">
        <v>85</v>
      </c>
      <c r="D875" s="27" t="s">
        <v>4</v>
      </c>
      <c r="E875" s="27" t="s">
        <v>4</v>
      </c>
      <c r="F875" s="27" t="s">
        <v>4</v>
      </c>
      <c r="G875" s="27" t="s">
        <v>5</v>
      </c>
      <c r="H875" s="27" t="s">
        <v>5</v>
      </c>
      <c r="I875" s="27" t="s">
        <v>7</v>
      </c>
      <c r="J875" s="27" t="s">
        <v>7</v>
      </c>
      <c r="K875" s="27" t="s">
        <v>74</v>
      </c>
      <c r="L875" s="27">
        <v>8</v>
      </c>
      <c r="M875" s="27">
        <v>7</v>
      </c>
      <c r="N875" s="27">
        <v>6</v>
      </c>
      <c r="O875" s="27" t="s">
        <v>3</v>
      </c>
      <c r="P875" s="27">
        <v>3</v>
      </c>
      <c r="Q875" s="27">
        <v>2</v>
      </c>
      <c r="R875" s="27">
        <v>4</v>
      </c>
      <c r="S875" s="27">
        <v>5</v>
      </c>
      <c r="T875" s="27" t="s">
        <v>16</v>
      </c>
      <c r="U875" s="27" t="s">
        <v>7</v>
      </c>
      <c r="V875" s="28" t="s">
        <v>4110</v>
      </c>
      <c r="W875" s="29" t="s">
        <v>4111</v>
      </c>
      <c r="X875" s="28" t="s">
        <v>4112</v>
      </c>
      <c r="Y875" s="29" t="s">
        <v>4113</v>
      </c>
      <c r="Z875" s="28" t="s">
        <v>4114</v>
      </c>
    </row>
    <row r="876" spans="1:26" ht="210" x14ac:dyDescent="0.25">
      <c r="A876" s="26">
        <f t="shared" si="13"/>
        <v>875</v>
      </c>
      <c r="B876" s="27" t="s">
        <v>4115</v>
      </c>
      <c r="C876" s="27" t="s">
        <v>85</v>
      </c>
      <c r="D876" s="27" t="s">
        <v>16</v>
      </c>
      <c r="E876" s="27" t="s">
        <v>16</v>
      </c>
      <c r="F876" s="27" t="s">
        <v>16</v>
      </c>
      <c r="G876" s="27" t="s">
        <v>5</v>
      </c>
      <c r="H876" s="27" t="s">
        <v>2</v>
      </c>
      <c r="I876" s="27" t="s">
        <v>2</v>
      </c>
      <c r="J876" s="27" t="s">
        <v>2</v>
      </c>
      <c r="K876" s="27" t="s">
        <v>3</v>
      </c>
      <c r="L876" s="27">
        <v>2</v>
      </c>
      <c r="M876" s="27">
        <v>3</v>
      </c>
      <c r="N876" s="27">
        <v>4</v>
      </c>
      <c r="O876" s="27">
        <v>5</v>
      </c>
      <c r="P876" s="27">
        <v>6</v>
      </c>
      <c r="Q876" s="27">
        <v>7</v>
      </c>
      <c r="R876" s="27">
        <v>8</v>
      </c>
      <c r="S876" s="27" t="s">
        <v>74</v>
      </c>
      <c r="T876" s="27" t="s">
        <v>5</v>
      </c>
      <c r="U876" s="27" t="s">
        <v>2</v>
      </c>
      <c r="V876" s="28" t="s">
        <v>4116</v>
      </c>
      <c r="W876" s="29" t="s">
        <v>4117</v>
      </c>
      <c r="X876" s="28" t="s">
        <v>4118</v>
      </c>
      <c r="Y876" s="29" t="s">
        <v>4119</v>
      </c>
      <c r="Z876" s="28" t="s">
        <v>4120</v>
      </c>
    </row>
    <row r="877" spans="1:26" ht="90" x14ac:dyDescent="0.25">
      <c r="A877" s="26">
        <f t="shared" si="13"/>
        <v>876</v>
      </c>
      <c r="B877" s="27" t="s">
        <v>4121</v>
      </c>
      <c r="C877" s="27" t="s">
        <v>73</v>
      </c>
      <c r="D877" s="27" t="s">
        <v>4</v>
      </c>
      <c r="E877" s="27" t="s">
        <v>2</v>
      </c>
      <c r="F877" s="27" t="s">
        <v>4</v>
      </c>
      <c r="G877" s="27" t="s">
        <v>5</v>
      </c>
      <c r="H877" s="27" t="s">
        <v>2</v>
      </c>
      <c r="I877" s="27" t="s">
        <v>7</v>
      </c>
      <c r="J877" s="27" t="s">
        <v>7</v>
      </c>
      <c r="K877" s="27">
        <v>7</v>
      </c>
      <c r="L877" s="27">
        <v>8</v>
      </c>
      <c r="M877" s="27" t="s">
        <v>74</v>
      </c>
      <c r="N877" s="27">
        <v>4</v>
      </c>
      <c r="O877" s="27" t="s">
        <v>3</v>
      </c>
      <c r="P877" s="27">
        <v>2</v>
      </c>
      <c r="Q877" s="27">
        <v>3</v>
      </c>
      <c r="R877" s="27">
        <v>6</v>
      </c>
      <c r="S877" s="27">
        <v>5</v>
      </c>
      <c r="T877" s="27" t="s">
        <v>7</v>
      </c>
      <c r="U877" s="27" t="s">
        <v>7</v>
      </c>
      <c r="V877" s="28" t="s">
        <v>4122</v>
      </c>
      <c r="W877" s="29" t="s">
        <v>4123</v>
      </c>
      <c r="X877" s="28" t="s">
        <v>4124</v>
      </c>
      <c r="Y877" s="29" t="s">
        <v>4125</v>
      </c>
      <c r="Z877" s="28" t="s">
        <v>6</v>
      </c>
    </row>
    <row r="878" spans="1:26" ht="409.5" x14ac:dyDescent="0.25">
      <c r="A878" s="26">
        <f t="shared" si="13"/>
        <v>877</v>
      </c>
      <c r="B878" s="27" t="s">
        <v>4126</v>
      </c>
      <c r="C878" s="27" t="s">
        <v>85</v>
      </c>
      <c r="D878" s="27" t="s">
        <v>2</v>
      </c>
      <c r="E878" s="27" t="s">
        <v>5</v>
      </c>
      <c r="F878" s="27" t="s">
        <v>4</v>
      </c>
      <c r="G878" s="27" t="s">
        <v>2</v>
      </c>
      <c r="H878" s="27" t="s">
        <v>5</v>
      </c>
      <c r="I878" s="27" t="s">
        <v>2</v>
      </c>
      <c r="J878" s="27" t="s">
        <v>5</v>
      </c>
      <c r="K878" s="27" t="s">
        <v>74</v>
      </c>
      <c r="L878" s="27">
        <v>8</v>
      </c>
      <c r="M878" s="27" t="s">
        <v>3</v>
      </c>
      <c r="N878" s="27">
        <v>3</v>
      </c>
      <c r="O878" s="27">
        <v>2</v>
      </c>
      <c r="P878" s="27">
        <v>5</v>
      </c>
      <c r="Q878" s="27">
        <v>4</v>
      </c>
      <c r="R878" s="27">
        <v>7</v>
      </c>
      <c r="S878" s="27">
        <v>6</v>
      </c>
      <c r="T878" s="27" t="s">
        <v>16</v>
      </c>
      <c r="U878" s="27" t="s">
        <v>16</v>
      </c>
      <c r="V878" s="28" t="s">
        <v>4127</v>
      </c>
      <c r="W878" s="29" t="s">
        <v>4128</v>
      </c>
      <c r="X878" s="28" t="s">
        <v>4129</v>
      </c>
      <c r="Y878" s="29" t="s">
        <v>4130</v>
      </c>
      <c r="Z878" s="28" t="s">
        <v>4131</v>
      </c>
    </row>
    <row r="879" spans="1:26" ht="45" x14ac:dyDescent="0.25">
      <c r="A879" s="26">
        <f t="shared" si="13"/>
        <v>878</v>
      </c>
      <c r="B879" s="27" t="s">
        <v>4132</v>
      </c>
      <c r="C879" s="27" t="s">
        <v>80</v>
      </c>
      <c r="D879" s="27" t="s">
        <v>5</v>
      </c>
      <c r="E879" s="27" t="s">
        <v>5</v>
      </c>
      <c r="F879" s="27" t="s">
        <v>7</v>
      </c>
      <c r="G879" s="27" t="s">
        <v>5</v>
      </c>
      <c r="H879" s="27" t="s">
        <v>7</v>
      </c>
      <c r="I879" s="27" t="s">
        <v>7</v>
      </c>
      <c r="J879" s="27" t="s">
        <v>7</v>
      </c>
      <c r="K879" s="27">
        <v>8</v>
      </c>
      <c r="L879" s="27" t="s">
        <v>74</v>
      </c>
      <c r="M879" s="27">
        <v>4</v>
      </c>
      <c r="N879" s="27">
        <v>2</v>
      </c>
      <c r="O879" s="27">
        <v>3</v>
      </c>
      <c r="P879" s="27">
        <v>7</v>
      </c>
      <c r="Q879" s="27" t="s">
        <v>3</v>
      </c>
      <c r="R879" s="27">
        <v>5</v>
      </c>
      <c r="S879" s="27">
        <v>6</v>
      </c>
      <c r="T879" s="27" t="s">
        <v>7</v>
      </c>
      <c r="U879" s="27" t="s">
        <v>7</v>
      </c>
      <c r="V879" s="28" t="s">
        <v>4133</v>
      </c>
      <c r="W879" s="29" t="s">
        <v>4134</v>
      </c>
      <c r="X879" s="28" t="s">
        <v>4135</v>
      </c>
      <c r="Y879" s="29" t="s">
        <v>4136</v>
      </c>
      <c r="Z879" s="28" t="s">
        <v>4137</v>
      </c>
    </row>
    <row r="880" spans="1:26" ht="180" x14ac:dyDescent="0.25">
      <c r="A880" s="26">
        <f t="shared" si="13"/>
        <v>879</v>
      </c>
      <c r="B880" s="27" t="s">
        <v>4138</v>
      </c>
      <c r="C880" s="27" t="s">
        <v>85</v>
      </c>
      <c r="D880" s="27" t="s">
        <v>7</v>
      </c>
      <c r="E880" s="27" t="s">
        <v>7</v>
      </c>
      <c r="F880" s="27" t="s">
        <v>7</v>
      </c>
      <c r="G880" s="27" t="s">
        <v>7</v>
      </c>
      <c r="H880" s="27" t="s">
        <v>5</v>
      </c>
      <c r="I880" s="27" t="s">
        <v>7</v>
      </c>
      <c r="J880" s="27" t="s">
        <v>7</v>
      </c>
      <c r="K880" s="27" t="s">
        <v>74</v>
      </c>
      <c r="L880" s="27">
        <v>8</v>
      </c>
      <c r="M880" s="27" t="s">
        <v>3</v>
      </c>
      <c r="N880" s="27">
        <v>2</v>
      </c>
      <c r="O880" s="27">
        <v>7</v>
      </c>
      <c r="P880" s="27">
        <v>6</v>
      </c>
      <c r="Q880" s="27">
        <v>5</v>
      </c>
      <c r="R880" s="27">
        <v>3</v>
      </c>
      <c r="S880" s="27">
        <v>4</v>
      </c>
      <c r="T880" s="27" t="s">
        <v>4</v>
      </c>
      <c r="U880" s="27" t="s">
        <v>4</v>
      </c>
      <c r="V880" s="28" t="s">
        <v>4139</v>
      </c>
      <c r="W880" s="29" t="s">
        <v>4140</v>
      </c>
      <c r="X880" s="28" t="s">
        <v>6</v>
      </c>
      <c r="Y880" s="29" t="s">
        <v>4141</v>
      </c>
      <c r="Z880" s="28" t="s">
        <v>4142</v>
      </c>
    </row>
    <row r="881" spans="1:26" ht="210" x14ac:dyDescent="0.25">
      <c r="A881" s="26">
        <f t="shared" si="13"/>
        <v>880</v>
      </c>
      <c r="B881" s="27" t="s">
        <v>4143</v>
      </c>
      <c r="C881" s="27" t="s">
        <v>80</v>
      </c>
      <c r="D881" s="27" t="s">
        <v>7</v>
      </c>
      <c r="E881" s="27" t="s">
        <v>7</v>
      </c>
      <c r="F881" s="27" t="s">
        <v>7</v>
      </c>
      <c r="G881" s="27" t="s">
        <v>7</v>
      </c>
      <c r="H881" s="27" t="s">
        <v>7</v>
      </c>
      <c r="I881" s="27" t="s">
        <v>7</v>
      </c>
      <c r="J881" s="27" t="s">
        <v>4</v>
      </c>
      <c r="K881" s="27">
        <v>8</v>
      </c>
      <c r="L881" s="27">
        <v>7</v>
      </c>
      <c r="M881" s="27">
        <v>4</v>
      </c>
      <c r="N881" s="27">
        <v>2</v>
      </c>
      <c r="O881" s="27">
        <v>3</v>
      </c>
      <c r="P881" s="27" t="s">
        <v>74</v>
      </c>
      <c r="Q881" s="27" t="s">
        <v>3</v>
      </c>
      <c r="R881" s="27">
        <v>5</v>
      </c>
      <c r="S881" s="27">
        <v>6</v>
      </c>
      <c r="T881" s="27" t="s">
        <v>5</v>
      </c>
      <c r="U881" s="27" t="s">
        <v>7</v>
      </c>
      <c r="V881" s="28" t="s">
        <v>4144</v>
      </c>
      <c r="W881" s="29" t="s">
        <v>4145</v>
      </c>
      <c r="X881" s="28" t="s">
        <v>4146</v>
      </c>
      <c r="Y881" s="29" t="s">
        <v>4147</v>
      </c>
      <c r="Z881" s="28" t="s">
        <v>4148</v>
      </c>
    </row>
    <row r="882" spans="1:26" ht="75" x14ac:dyDescent="0.25">
      <c r="A882" s="26">
        <f t="shared" si="13"/>
        <v>881</v>
      </c>
      <c r="B882" s="27" t="s">
        <v>4149</v>
      </c>
      <c r="C882" s="27" t="s">
        <v>85</v>
      </c>
      <c r="D882" s="27" t="s">
        <v>7</v>
      </c>
      <c r="E882" s="27" t="s">
        <v>5</v>
      </c>
      <c r="F882" s="27" t="s">
        <v>5</v>
      </c>
      <c r="G882" s="27" t="s">
        <v>7</v>
      </c>
      <c r="H882" s="27" t="s">
        <v>7</v>
      </c>
      <c r="I882" s="27" t="s">
        <v>4</v>
      </c>
      <c r="J882" s="27" t="s">
        <v>4</v>
      </c>
      <c r="K882" s="27">
        <v>4</v>
      </c>
      <c r="L882" s="27">
        <v>7</v>
      </c>
      <c r="M882" s="27">
        <v>6</v>
      </c>
      <c r="N882" s="27">
        <v>3</v>
      </c>
      <c r="O882" s="27">
        <v>2</v>
      </c>
      <c r="P882" s="27">
        <v>8</v>
      </c>
      <c r="Q882" s="27" t="s">
        <v>3</v>
      </c>
      <c r="R882" s="27">
        <v>5</v>
      </c>
      <c r="S882" s="27" t="s">
        <v>74</v>
      </c>
      <c r="T882" s="27" t="s">
        <v>7</v>
      </c>
      <c r="U882" s="27" t="s">
        <v>7</v>
      </c>
      <c r="V882" s="28" t="s">
        <v>4150</v>
      </c>
      <c r="W882" s="29" t="s">
        <v>4151</v>
      </c>
      <c r="X882" s="28" t="s">
        <v>4152</v>
      </c>
      <c r="Y882" s="29" t="s">
        <v>4153</v>
      </c>
      <c r="Z882" s="28" t="s">
        <v>6</v>
      </c>
    </row>
    <row r="883" spans="1:26" ht="75" x14ac:dyDescent="0.25">
      <c r="A883" s="26">
        <f t="shared" si="13"/>
        <v>882</v>
      </c>
      <c r="B883" s="27" t="s">
        <v>4154</v>
      </c>
      <c r="C883" s="27" t="s">
        <v>85</v>
      </c>
      <c r="D883" s="27" t="s">
        <v>5</v>
      </c>
      <c r="E883" s="27" t="s">
        <v>5</v>
      </c>
      <c r="F883" s="27" t="s">
        <v>5</v>
      </c>
      <c r="G883" s="27" t="s">
        <v>5</v>
      </c>
      <c r="H883" s="27" t="s">
        <v>5</v>
      </c>
      <c r="I883" s="27" t="s">
        <v>5</v>
      </c>
      <c r="J883" s="27" t="s">
        <v>5</v>
      </c>
      <c r="K883" s="27" t="s">
        <v>74</v>
      </c>
      <c r="L883" s="27">
        <v>8</v>
      </c>
      <c r="M883" s="27">
        <v>4</v>
      </c>
      <c r="N883" s="27">
        <v>5</v>
      </c>
      <c r="O883" s="27">
        <v>2</v>
      </c>
      <c r="P883" s="27">
        <v>3</v>
      </c>
      <c r="Q883" s="27" t="s">
        <v>3</v>
      </c>
      <c r="R883" s="27">
        <v>6</v>
      </c>
      <c r="S883" s="27">
        <v>7</v>
      </c>
      <c r="T883" s="27" t="s">
        <v>5</v>
      </c>
      <c r="U883" s="27" t="s">
        <v>5</v>
      </c>
      <c r="V883" s="28" t="s">
        <v>4155</v>
      </c>
      <c r="W883" s="29" t="s">
        <v>4156</v>
      </c>
      <c r="X883" s="28" t="s">
        <v>4157</v>
      </c>
      <c r="Y883" s="29" t="s">
        <v>4158</v>
      </c>
      <c r="Z883" s="28" t="s">
        <v>4159</v>
      </c>
    </row>
    <row r="884" spans="1:26" ht="45" x14ac:dyDescent="0.25">
      <c r="A884" s="26">
        <f t="shared" si="13"/>
        <v>883</v>
      </c>
      <c r="B884" s="27" t="s">
        <v>4160</v>
      </c>
      <c r="C884" s="27" t="s">
        <v>80</v>
      </c>
      <c r="D884" s="27" t="s">
        <v>5</v>
      </c>
      <c r="E884" s="27" t="s">
        <v>5</v>
      </c>
      <c r="F884" s="27" t="s">
        <v>5</v>
      </c>
      <c r="G884" s="27" t="s">
        <v>7</v>
      </c>
      <c r="H884" s="27" t="s">
        <v>7</v>
      </c>
      <c r="I884" s="27" t="s">
        <v>7</v>
      </c>
      <c r="J884" s="27" t="s">
        <v>4</v>
      </c>
      <c r="K884" s="27" t="s">
        <v>74</v>
      </c>
      <c r="L884" s="27">
        <v>8</v>
      </c>
      <c r="M884" s="27">
        <v>4</v>
      </c>
      <c r="N884" s="27">
        <v>5</v>
      </c>
      <c r="O884" s="27">
        <v>3</v>
      </c>
      <c r="P884" s="27">
        <v>2</v>
      </c>
      <c r="Q884" s="27" t="s">
        <v>3</v>
      </c>
      <c r="R884" s="27">
        <v>7</v>
      </c>
      <c r="S884" s="27">
        <v>6</v>
      </c>
      <c r="T884" s="27" t="s">
        <v>4</v>
      </c>
      <c r="U884" s="27" t="s">
        <v>5</v>
      </c>
      <c r="V884" s="28" t="s">
        <v>4161</v>
      </c>
      <c r="W884" s="29" t="s">
        <v>4162</v>
      </c>
      <c r="X884" s="28" t="s">
        <v>4163</v>
      </c>
      <c r="Y884" s="29" t="s">
        <v>6</v>
      </c>
      <c r="Z884" s="28" t="s">
        <v>6</v>
      </c>
    </row>
    <row r="885" spans="1:26" ht="45" x14ac:dyDescent="0.25">
      <c r="A885" s="26">
        <f t="shared" si="13"/>
        <v>884</v>
      </c>
      <c r="B885" s="27" t="s">
        <v>4164</v>
      </c>
      <c r="C885" s="27" t="s">
        <v>73</v>
      </c>
      <c r="D885" s="27" t="s">
        <v>4</v>
      </c>
      <c r="E885" s="27" t="s">
        <v>5</v>
      </c>
      <c r="F885" s="27" t="s">
        <v>4</v>
      </c>
      <c r="G885" s="27" t="s">
        <v>4</v>
      </c>
      <c r="H885" s="27" t="s">
        <v>4</v>
      </c>
      <c r="I885" s="27" t="s">
        <v>5</v>
      </c>
      <c r="J885" s="27" t="s">
        <v>5</v>
      </c>
      <c r="K885" s="27" t="s">
        <v>3</v>
      </c>
      <c r="L885" s="27">
        <v>2</v>
      </c>
      <c r="M885" s="27">
        <v>3</v>
      </c>
      <c r="N885" s="27">
        <v>4</v>
      </c>
      <c r="O885" s="27">
        <v>5</v>
      </c>
      <c r="P885" s="27" t="s">
        <v>74</v>
      </c>
      <c r="Q885" s="27">
        <v>6</v>
      </c>
      <c r="R885" s="27">
        <v>8</v>
      </c>
      <c r="S885" s="27">
        <v>7</v>
      </c>
      <c r="T885" s="27" t="s">
        <v>5</v>
      </c>
      <c r="U885" s="27" t="s">
        <v>5</v>
      </c>
      <c r="V885" s="28" t="s">
        <v>4165</v>
      </c>
      <c r="W885" s="29" t="s">
        <v>4166</v>
      </c>
      <c r="X885" s="28" t="s">
        <v>4167</v>
      </c>
      <c r="Y885" s="29" t="s">
        <v>917</v>
      </c>
      <c r="Z885" s="28" t="s">
        <v>6</v>
      </c>
    </row>
    <row r="886" spans="1:26" ht="60" x14ac:dyDescent="0.25">
      <c r="A886" s="26">
        <f t="shared" si="13"/>
        <v>885</v>
      </c>
      <c r="B886" s="27" t="s">
        <v>4168</v>
      </c>
      <c r="C886" s="27" t="s">
        <v>80</v>
      </c>
      <c r="D886" s="27" t="s">
        <v>5</v>
      </c>
      <c r="E886" s="27" t="s">
        <v>5</v>
      </c>
      <c r="F886" s="27" t="s">
        <v>5</v>
      </c>
      <c r="G886" s="27" t="s">
        <v>5</v>
      </c>
      <c r="H886" s="27" t="s">
        <v>7</v>
      </c>
      <c r="I886" s="27" t="s">
        <v>7</v>
      </c>
      <c r="J886" s="27" t="s">
        <v>7</v>
      </c>
      <c r="K886" s="27" t="s">
        <v>74</v>
      </c>
      <c r="L886" s="27">
        <v>8</v>
      </c>
      <c r="M886" s="27">
        <v>4</v>
      </c>
      <c r="N886" s="27">
        <v>2</v>
      </c>
      <c r="O886" s="27">
        <v>5</v>
      </c>
      <c r="P886" s="27">
        <v>6</v>
      </c>
      <c r="Q886" s="27" t="s">
        <v>3</v>
      </c>
      <c r="R886" s="27">
        <v>3</v>
      </c>
      <c r="S886" s="27">
        <v>7</v>
      </c>
      <c r="T886" s="27" t="s">
        <v>7</v>
      </c>
      <c r="U886" s="27" t="s">
        <v>7</v>
      </c>
      <c r="V886" s="28" t="s">
        <v>4169</v>
      </c>
      <c r="W886" s="29" t="s">
        <v>4170</v>
      </c>
      <c r="X886" s="28" t="s">
        <v>4171</v>
      </c>
      <c r="Y886" s="29" t="s">
        <v>4172</v>
      </c>
      <c r="Z886" s="28" t="s">
        <v>4173</v>
      </c>
    </row>
    <row r="887" spans="1:26" ht="45" x14ac:dyDescent="0.25">
      <c r="A887" s="26">
        <f t="shared" si="13"/>
        <v>886</v>
      </c>
      <c r="B887" s="27" t="s">
        <v>4174</v>
      </c>
      <c r="C887" s="27" t="s">
        <v>80</v>
      </c>
      <c r="D887" s="27" t="s">
        <v>5</v>
      </c>
      <c r="E887" s="27" t="s">
        <v>5</v>
      </c>
      <c r="F887" s="27" t="s">
        <v>5</v>
      </c>
      <c r="G887" s="27" t="s">
        <v>5</v>
      </c>
      <c r="H887" s="27" t="s">
        <v>5</v>
      </c>
      <c r="I887" s="27" t="s">
        <v>5</v>
      </c>
      <c r="J887" s="27" t="s">
        <v>5</v>
      </c>
      <c r="K887" s="27">
        <v>6</v>
      </c>
      <c r="L887" s="27">
        <v>7</v>
      </c>
      <c r="M887" s="27">
        <v>8</v>
      </c>
      <c r="N887" s="27" t="s">
        <v>3</v>
      </c>
      <c r="O887" s="27">
        <v>2</v>
      </c>
      <c r="P887" s="27" t="s">
        <v>74</v>
      </c>
      <c r="Q887" s="27">
        <v>3</v>
      </c>
      <c r="R887" s="27">
        <v>4</v>
      </c>
      <c r="S887" s="27">
        <v>5</v>
      </c>
      <c r="T887" s="27" t="s">
        <v>2</v>
      </c>
      <c r="U887" s="27" t="s">
        <v>2</v>
      </c>
      <c r="V887" s="28" t="s">
        <v>6</v>
      </c>
      <c r="W887" s="29" t="s">
        <v>6</v>
      </c>
      <c r="X887" s="28" t="s">
        <v>6</v>
      </c>
      <c r="Y887" s="29" t="s">
        <v>6</v>
      </c>
      <c r="Z887" s="28" t="s">
        <v>6</v>
      </c>
    </row>
    <row r="888" spans="1:26" ht="135" x14ac:dyDescent="0.25">
      <c r="A888" s="26">
        <f t="shared" si="13"/>
        <v>887</v>
      </c>
      <c r="B888" s="27" t="s">
        <v>4175</v>
      </c>
      <c r="C888" s="27" t="s">
        <v>145</v>
      </c>
      <c r="D888" s="27" t="s">
        <v>7</v>
      </c>
      <c r="E888" s="27" t="s">
        <v>5</v>
      </c>
      <c r="F888" s="27" t="s">
        <v>5</v>
      </c>
      <c r="G888" s="27" t="s">
        <v>7</v>
      </c>
      <c r="H888" s="27" t="s">
        <v>5</v>
      </c>
      <c r="I888" s="27" t="s">
        <v>2</v>
      </c>
      <c r="J888" s="27" t="s">
        <v>2</v>
      </c>
      <c r="K888" s="27" t="s">
        <v>3</v>
      </c>
      <c r="L888" s="27">
        <v>2</v>
      </c>
      <c r="M888" s="27">
        <v>5</v>
      </c>
      <c r="N888" s="27">
        <v>6</v>
      </c>
      <c r="O888" s="27">
        <v>7</v>
      </c>
      <c r="P888" s="27" t="s">
        <v>74</v>
      </c>
      <c r="Q888" s="27">
        <v>8</v>
      </c>
      <c r="R888" s="27">
        <v>4</v>
      </c>
      <c r="S888" s="27">
        <v>3</v>
      </c>
      <c r="T888" s="27" t="s">
        <v>2</v>
      </c>
      <c r="U888" s="27" t="s">
        <v>2</v>
      </c>
      <c r="V888" s="28" t="s">
        <v>4176</v>
      </c>
      <c r="W888" s="29" t="s">
        <v>4177</v>
      </c>
      <c r="X888" s="28" t="s">
        <v>4178</v>
      </c>
      <c r="Y888" s="29" t="s">
        <v>4179</v>
      </c>
      <c r="Z888" s="28" t="s">
        <v>4180</v>
      </c>
    </row>
    <row r="889" spans="1:26" ht="60" x14ac:dyDescent="0.25">
      <c r="A889" s="26">
        <f t="shared" si="13"/>
        <v>888</v>
      </c>
      <c r="B889" s="27" t="s">
        <v>4181</v>
      </c>
      <c r="C889" s="27" t="s">
        <v>80</v>
      </c>
      <c r="D889" s="27" t="s">
        <v>5</v>
      </c>
      <c r="E889" s="27" t="s">
        <v>4</v>
      </c>
      <c r="F889" s="27" t="s">
        <v>4</v>
      </c>
      <c r="G889" s="27" t="s">
        <v>7</v>
      </c>
      <c r="H889" s="27" t="s">
        <v>7</v>
      </c>
      <c r="I889" s="27" t="s">
        <v>4</v>
      </c>
      <c r="J889" s="27" t="s">
        <v>4</v>
      </c>
      <c r="K889" s="27" t="s">
        <v>3</v>
      </c>
      <c r="L889" s="27">
        <v>2</v>
      </c>
      <c r="M889" s="27">
        <v>3</v>
      </c>
      <c r="N889" s="27">
        <v>4</v>
      </c>
      <c r="O889" s="27">
        <v>5</v>
      </c>
      <c r="P889" s="27">
        <v>6</v>
      </c>
      <c r="Q889" s="27">
        <v>7</v>
      </c>
      <c r="R889" s="27">
        <v>8</v>
      </c>
      <c r="S889" s="27" t="s">
        <v>74</v>
      </c>
      <c r="T889" s="27" t="s">
        <v>4</v>
      </c>
      <c r="U889" s="27" t="s">
        <v>5</v>
      </c>
      <c r="V889" s="28" t="s">
        <v>14</v>
      </c>
      <c r="W889" s="29" t="s">
        <v>4182</v>
      </c>
      <c r="X889" s="28" t="s">
        <v>4183</v>
      </c>
      <c r="Y889" s="29" t="s">
        <v>2873</v>
      </c>
      <c r="Z889" s="28" t="s">
        <v>4184</v>
      </c>
    </row>
    <row r="890" spans="1:26" ht="105" x14ac:dyDescent="0.25">
      <c r="A890" s="26">
        <f t="shared" si="13"/>
        <v>889</v>
      </c>
      <c r="B890" s="27" t="s">
        <v>4185</v>
      </c>
      <c r="C890" s="27" t="s">
        <v>73</v>
      </c>
      <c r="D890" s="27" t="s">
        <v>4</v>
      </c>
      <c r="E890" s="27" t="s">
        <v>5</v>
      </c>
      <c r="F890" s="27" t="s">
        <v>5</v>
      </c>
      <c r="G890" s="27" t="s">
        <v>4</v>
      </c>
      <c r="H890" s="27" t="s">
        <v>4</v>
      </c>
      <c r="I890" s="27" t="s">
        <v>2</v>
      </c>
      <c r="J890" s="27" t="s">
        <v>5</v>
      </c>
      <c r="K890" s="27">
        <v>2</v>
      </c>
      <c r="L890" s="27">
        <v>3</v>
      </c>
      <c r="M890" s="27">
        <v>4</v>
      </c>
      <c r="N890" s="27">
        <v>5</v>
      </c>
      <c r="O890" s="27">
        <v>6</v>
      </c>
      <c r="P890" s="27">
        <v>7</v>
      </c>
      <c r="Q890" s="27" t="s">
        <v>3</v>
      </c>
      <c r="R890" s="27">
        <v>8</v>
      </c>
      <c r="S890" s="27" t="s">
        <v>74</v>
      </c>
      <c r="T890" s="27" t="s">
        <v>2</v>
      </c>
      <c r="U890" s="27" t="s">
        <v>5</v>
      </c>
      <c r="V890" s="28" t="s">
        <v>4186</v>
      </c>
      <c r="W890" s="29" t="s">
        <v>4187</v>
      </c>
      <c r="X890" s="28" t="s">
        <v>4188</v>
      </c>
      <c r="Y890" s="29" t="s">
        <v>4189</v>
      </c>
      <c r="Z890" s="28" t="s">
        <v>4190</v>
      </c>
    </row>
    <row r="891" spans="1:26" ht="45" x14ac:dyDescent="0.25">
      <c r="A891" s="26">
        <f t="shared" si="13"/>
        <v>890</v>
      </c>
      <c r="B891" s="27" t="s">
        <v>4191</v>
      </c>
      <c r="C891" s="27" t="s">
        <v>80</v>
      </c>
      <c r="D891" s="27" t="s">
        <v>5</v>
      </c>
      <c r="E891" s="27" t="s">
        <v>5</v>
      </c>
      <c r="F891" s="27" t="s">
        <v>5</v>
      </c>
      <c r="G891" s="27" t="s">
        <v>5</v>
      </c>
      <c r="H891" s="27" t="s">
        <v>5</v>
      </c>
      <c r="I891" s="27" t="s">
        <v>5</v>
      </c>
      <c r="J891" s="27" t="s">
        <v>5</v>
      </c>
      <c r="K891" s="27" t="s">
        <v>3</v>
      </c>
      <c r="L891" s="27" t="s">
        <v>74</v>
      </c>
      <c r="M891" s="27">
        <v>2</v>
      </c>
      <c r="N891" s="27">
        <v>3</v>
      </c>
      <c r="O891" s="27">
        <v>4</v>
      </c>
      <c r="P891" s="27">
        <v>5</v>
      </c>
      <c r="Q891" s="27">
        <v>6</v>
      </c>
      <c r="R891" s="27">
        <v>7</v>
      </c>
      <c r="S891" s="27">
        <v>8</v>
      </c>
      <c r="T891" s="27" t="s">
        <v>5</v>
      </c>
      <c r="U891" s="27" t="s">
        <v>5</v>
      </c>
      <c r="V891" s="28" t="s">
        <v>4192</v>
      </c>
      <c r="W891" s="29" t="s">
        <v>4193</v>
      </c>
      <c r="X891" s="28" t="s">
        <v>4194</v>
      </c>
      <c r="Y891" s="29" t="s">
        <v>4195</v>
      </c>
      <c r="Z891" s="28" t="s">
        <v>4196</v>
      </c>
    </row>
    <row r="892" spans="1:26" ht="45" x14ac:dyDescent="0.25">
      <c r="A892" s="26">
        <f t="shared" si="13"/>
        <v>891</v>
      </c>
      <c r="B892" s="27" t="s">
        <v>4197</v>
      </c>
      <c r="C892" s="27" t="s">
        <v>85</v>
      </c>
      <c r="D892" s="27" t="s">
        <v>7</v>
      </c>
      <c r="E892" s="27" t="s">
        <v>7</v>
      </c>
      <c r="F892" s="27" t="s">
        <v>7</v>
      </c>
      <c r="G892" s="27" t="s">
        <v>7</v>
      </c>
      <c r="H892" s="27" t="s">
        <v>7</v>
      </c>
      <c r="I892" s="27" t="s">
        <v>7</v>
      </c>
      <c r="J892" s="27" t="s">
        <v>7</v>
      </c>
      <c r="K892" s="27" t="s">
        <v>74</v>
      </c>
      <c r="L892" s="27">
        <v>8</v>
      </c>
      <c r="M892" s="27">
        <v>5</v>
      </c>
      <c r="N892" s="27" t="s">
        <v>3</v>
      </c>
      <c r="O892" s="27">
        <v>2</v>
      </c>
      <c r="P892" s="27">
        <v>4</v>
      </c>
      <c r="Q892" s="27">
        <v>3</v>
      </c>
      <c r="R892" s="27">
        <v>7</v>
      </c>
      <c r="S892" s="27">
        <v>6</v>
      </c>
      <c r="T892" s="27" t="s">
        <v>7</v>
      </c>
      <c r="U892" s="27" t="s">
        <v>7</v>
      </c>
      <c r="V892" s="28" t="s">
        <v>4198</v>
      </c>
      <c r="W892" s="29" t="s">
        <v>4199</v>
      </c>
      <c r="X892" s="28" t="s">
        <v>6</v>
      </c>
      <c r="Y892" s="29" t="s">
        <v>6</v>
      </c>
      <c r="Z892" s="28" t="s">
        <v>6</v>
      </c>
    </row>
    <row r="893" spans="1:26" ht="60" x14ac:dyDescent="0.25">
      <c r="A893" s="26">
        <f t="shared" si="13"/>
        <v>892</v>
      </c>
      <c r="B893" s="27" t="s">
        <v>4200</v>
      </c>
      <c r="C893" s="27" t="s">
        <v>80</v>
      </c>
      <c r="D893" s="27" t="s">
        <v>5</v>
      </c>
      <c r="E893" s="27" t="s">
        <v>5</v>
      </c>
      <c r="F893" s="27" t="s">
        <v>5</v>
      </c>
      <c r="G893" s="27" t="s">
        <v>7</v>
      </c>
      <c r="H893" s="27" t="s">
        <v>7</v>
      </c>
      <c r="I893" s="27" t="s">
        <v>7</v>
      </c>
      <c r="J893" s="27" t="s">
        <v>7</v>
      </c>
      <c r="K893" s="27">
        <v>8</v>
      </c>
      <c r="L893" s="27" t="s">
        <v>74</v>
      </c>
      <c r="M893" s="27">
        <v>2</v>
      </c>
      <c r="N893" s="27">
        <v>4</v>
      </c>
      <c r="O893" s="27">
        <v>7</v>
      </c>
      <c r="P893" s="27">
        <v>3</v>
      </c>
      <c r="Q893" s="27" t="s">
        <v>3</v>
      </c>
      <c r="R893" s="27">
        <v>6</v>
      </c>
      <c r="S893" s="27">
        <v>5</v>
      </c>
      <c r="T893" s="27" t="s">
        <v>7</v>
      </c>
      <c r="U893" s="27" t="s">
        <v>5</v>
      </c>
      <c r="V893" s="28" t="s">
        <v>4201</v>
      </c>
      <c r="W893" s="29" t="s">
        <v>4202</v>
      </c>
      <c r="X893" s="28" t="s">
        <v>4203</v>
      </c>
      <c r="Y893" s="29" t="s">
        <v>4204</v>
      </c>
      <c r="Z893" s="28" t="s">
        <v>4205</v>
      </c>
    </row>
    <row r="894" spans="1:26" ht="105" x14ac:dyDescent="0.25">
      <c r="A894" s="26">
        <f t="shared" si="13"/>
        <v>893</v>
      </c>
      <c r="B894" s="27" t="s">
        <v>4206</v>
      </c>
      <c r="C894" s="27" t="s">
        <v>80</v>
      </c>
      <c r="D894" s="27" t="s">
        <v>5</v>
      </c>
      <c r="E894" s="27" t="s">
        <v>5</v>
      </c>
      <c r="F894" s="27" t="s">
        <v>5</v>
      </c>
      <c r="G894" s="27" t="s">
        <v>5</v>
      </c>
      <c r="H894" s="27" t="s">
        <v>5</v>
      </c>
      <c r="I894" s="27" t="s">
        <v>7</v>
      </c>
      <c r="J894" s="27" t="s">
        <v>16</v>
      </c>
      <c r="K894" s="27">
        <v>5</v>
      </c>
      <c r="L894" s="27">
        <v>6</v>
      </c>
      <c r="M894" s="27">
        <v>2</v>
      </c>
      <c r="N894" s="27" t="s">
        <v>3</v>
      </c>
      <c r="O894" s="27">
        <v>3</v>
      </c>
      <c r="P894" s="27">
        <v>4</v>
      </c>
      <c r="Q894" s="27">
        <v>7</v>
      </c>
      <c r="R894" s="27">
        <v>8</v>
      </c>
      <c r="S894" s="27" t="s">
        <v>74</v>
      </c>
      <c r="T894" s="27" t="s">
        <v>2</v>
      </c>
      <c r="U894" s="27" t="s">
        <v>5</v>
      </c>
      <c r="V894" s="28" t="s">
        <v>4207</v>
      </c>
      <c r="W894" s="29" t="s">
        <v>4208</v>
      </c>
      <c r="X894" s="28" t="s">
        <v>4209</v>
      </c>
      <c r="Y894" s="29" t="s">
        <v>4210</v>
      </c>
      <c r="Z894" s="28" t="s">
        <v>4211</v>
      </c>
    </row>
    <row r="895" spans="1:26" ht="45" x14ac:dyDescent="0.25">
      <c r="A895" s="26">
        <f t="shared" si="13"/>
        <v>894</v>
      </c>
      <c r="B895" s="27" t="s">
        <v>4212</v>
      </c>
      <c r="C895" s="27" t="s">
        <v>80</v>
      </c>
      <c r="D895" s="27" t="s">
        <v>7</v>
      </c>
      <c r="E895" s="27" t="s">
        <v>7</v>
      </c>
      <c r="F895" s="27" t="s">
        <v>7</v>
      </c>
      <c r="G895" s="27" t="s">
        <v>7</v>
      </c>
      <c r="H895" s="27" t="s">
        <v>5</v>
      </c>
      <c r="I895" s="27" t="s">
        <v>2</v>
      </c>
      <c r="J895" s="27" t="s">
        <v>2</v>
      </c>
      <c r="K895" s="27" t="s">
        <v>3</v>
      </c>
      <c r="L895" s="27" t="s">
        <v>74</v>
      </c>
      <c r="M895" s="27">
        <v>2</v>
      </c>
      <c r="N895" s="27">
        <v>3</v>
      </c>
      <c r="O895" s="27">
        <v>4</v>
      </c>
      <c r="P895" s="27">
        <v>5</v>
      </c>
      <c r="Q895" s="27">
        <v>6</v>
      </c>
      <c r="R895" s="27">
        <v>8</v>
      </c>
      <c r="S895" s="27">
        <v>7</v>
      </c>
      <c r="T895" s="27" t="s">
        <v>5</v>
      </c>
      <c r="U895" s="27" t="s">
        <v>5</v>
      </c>
      <c r="V895" s="28" t="s">
        <v>4213</v>
      </c>
      <c r="W895" s="29" t="s">
        <v>4214</v>
      </c>
      <c r="X895" s="28" t="s">
        <v>4215</v>
      </c>
      <c r="Y895" s="29" t="s">
        <v>4216</v>
      </c>
      <c r="Z895" s="28" t="s">
        <v>6</v>
      </c>
    </row>
    <row r="896" spans="1:26" ht="45" x14ac:dyDescent="0.25">
      <c r="A896" s="26">
        <f t="shared" si="13"/>
        <v>895</v>
      </c>
      <c r="B896" s="27" t="s">
        <v>4217</v>
      </c>
      <c r="C896" s="27" t="s">
        <v>73</v>
      </c>
      <c r="D896" s="27" t="s">
        <v>7</v>
      </c>
      <c r="E896" s="27" t="s">
        <v>2</v>
      </c>
      <c r="F896" s="27" t="s">
        <v>2</v>
      </c>
      <c r="G896" s="27" t="s">
        <v>7</v>
      </c>
      <c r="H896" s="27" t="s">
        <v>7</v>
      </c>
      <c r="I896" s="27" t="s">
        <v>7</v>
      </c>
      <c r="J896" s="27" t="s">
        <v>7</v>
      </c>
      <c r="K896" s="27">
        <v>8</v>
      </c>
      <c r="L896" s="27">
        <v>5</v>
      </c>
      <c r="M896" s="27">
        <v>3</v>
      </c>
      <c r="N896" s="27">
        <v>2</v>
      </c>
      <c r="O896" s="27" t="s">
        <v>3</v>
      </c>
      <c r="P896" s="27">
        <v>4</v>
      </c>
      <c r="Q896" s="27">
        <v>6</v>
      </c>
      <c r="R896" s="27">
        <v>7</v>
      </c>
      <c r="S896" s="27" t="s">
        <v>74</v>
      </c>
      <c r="T896" s="27" t="s">
        <v>2</v>
      </c>
      <c r="U896" s="27" t="s">
        <v>7</v>
      </c>
      <c r="V896" s="28" t="s">
        <v>4218</v>
      </c>
      <c r="W896" s="29" t="s">
        <v>4219</v>
      </c>
      <c r="X896" s="28" t="s">
        <v>4220</v>
      </c>
      <c r="Y896" s="29" t="s">
        <v>6</v>
      </c>
      <c r="Z896" s="28" t="s">
        <v>6</v>
      </c>
    </row>
    <row r="897" spans="1:26" ht="60" x14ac:dyDescent="0.25">
      <c r="A897" s="26">
        <f t="shared" si="13"/>
        <v>896</v>
      </c>
      <c r="B897" s="27" t="s">
        <v>4221</v>
      </c>
      <c r="C897" s="27" t="s">
        <v>73</v>
      </c>
      <c r="D897" s="27" t="s">
        <v>2</v>
      </c>
      <c r="E897" s="27" t="s">
        <v>4</v>
      </c>
      <c r="F897" s="27" t="s">
        <v>4</v>
      </c>
      <c r="G897" s="27" t="s">
        <v>4</v>
      </c>
      <c r="H897" s="27" t="s">
        <v>5</v>
      </c>
      <c r="I897" s="27" t="s">
        <v>7</v>
      </c>
      <c r="J897" s="27" t="s">
        <v>5</v>
      </c>
      <c r="K897" s="27" t="s">
        <v>3</v>
      </c>
      <c r="L897" s="27">
        <v>2</v>
      </c>
      <c r="M897" s="27">
        <v>3</v>
      </c>
      <c r="N897" s="27">
        <v>6</v>
      </c>
      <c r="O897" s="27">
        <v>4</v>
      </c>
      <c r="P897" s="27">
        <v>7</v>
      </c>
      <c r="Q897" s="27">
        <v>5</v>
      </c>
      <c r="R897" s="27" t="s">
        <v>74</v>
      </c>
      <c r="S897" s="27">
        <v>8</v>
      </c>
      <c r="T897" s="27" t="s">
        <v>5</v>
      </c>
      <c r="U897" s="27" t="s">
        <v>5</v>
      </c>
      <c r="V897" s="28" t="s">
        <v>4222</v>
      </c>
      <c r="W897" s="29" t="s">
        <v>4013</v>
      </c>
      <c r="X897" s="28" t="s">
        <v>4223</v>
      </c>
      <c r="Y897" s="29" t="s">
        <v>4224</v>
      </c>
      <c r="Z897" s="28" t="s">
        <v>4225</v>
      </c>
    </row>
    <row r="898" spans="1:26" ht="60" x14ac:dyDescent="0.25">
      <c r="A898" s="26">
        <f t="shared" si="13"/>
        <v>897</v>
      </c>
      <c r="B898" s="27" t="s">
        <v>4226</v>
      </c>
      <c r="C898" s="27" t="s">
        <v>73</v>
      </c>
      <c r="D898" s="27" t="s">
        <v>4</v>
      </c>
      <c r="E898" s="27" t="s">
        <v>16</v>
      </c>
      <c r="F898" s="27" t="s">
        <v>2</v>
      </c>
      <c r="G898" s="27" t="s">
        <v>5</v>
      </c>
      <c r="H898" s="27" t="s">
        <v>4</v>
      </c>
      <c r="I898" s="27" t="s">
        <v>4</v>
      </c>
      <c r="J898" s="27" t="s">
        <v>4</v>
      </c>
      <c r="K898" s="27" t="s">
        <v>74</v>
      </c>
      <c r="L898" s="27">
        <v>6</v>
      </c>
      <c r="M898" s="27">
        <v>8</v>
      </c>
      <c r="N898" s="27">
        <v>4</v>
      </c>
      <c r="O898" s="27">
        <v>3</v>
      </c>
      <c r="P898" s="27">
        <v>5</v>
      </c>
      <c r="Q898" s="27">
        <v>7</v>
      </c>
      <c r="R898" s="27" t="s">
        <v>3</v>
      </c>
      <c r="S898" s="27">
        <v>2</v>
      </c>
      <c r="T898" s="27" t="s">
        <v>7</v>
      </c>
      <c r="U898" s="27" t="s">
        <v>16</v>
      </c>
      <c r="V898" s="28" t="s">
        <v>647</v>
      </c>
      <c r="W898" s="29" t="s">
        <v>4227</v>
      </c>
      <c r="X898" s="28" t="s">
        <v>4228</v>
      </c>
      <c r="Y898" s="29" t="s">
        <v>4229</v>
      </c>
      <c r="Z898" s="28" t="s">
        <v>4230</v>
      </c>
    </row>
    <row r="899" spans="1:26" ht="45" x14ac:dyDescent="0.25">
      <c r="A899" s="26">
        <f t="shared" ref="A899:A962" si="14">A898+1</f>
        <v>898</v>
      </c>
      <c r="B899" s="27" t="s">
        <v>4231</v>
      </c>
      <c r="C899" s="27" t="s">
        <v>80</v>
      </c>
      <c r="D899" s="27" t="s">
        <v>5</v>
      </c>
      <c r="E899" s="27" t="s">
        <v>5</v>
      </c>
      <c r="F899" s="27" t="s">
        <v>5</v>
      </c>
      <c r="G899" s="27" t="s">
        <v>5</v>
      </c>
      <c r="H899" s="27" t="s">
        <v>2</v>
      </c>
      <c r="I899" s="27" t="s">
        <v>5</v>
      </c>
      <c r="J899" s="27" t="s">
        <v>5</v>
      </c>
      <c r="K899" s="27">
        <v>2</v>
      </c>
      <c r="L899" s="27" t="s">
        <v>3</v>
      </c>
      <c r="M899" s="27" t="s">
        <v>74</v>
      </c>
      <c r="N899" s="27">
        <v>6</v>
      </c>
      <c r="O899" s="27">
        <v>3</v>
      </c>
      <c r="P899" s="27">
        <v>5</v>
      </c>
      <c r="Q899" s="27">
        <v>4</v>
      </c>
      <c r="R899" s="27">
        <v>7</v>
      </c>
      <c r="S899" s="27">
        <v>8</v>
      </c>
      <c r="T899" s="27" t="s">
        <v>5</v>
      </c>
      <c r="U899" s="27" t="s">
        <v>4</v>
      </c>
      <c r="V899" s="28" t="s">
        <v>4232</v>
      </c>
      <c r="W899" s="29" t="s">
        <v>4233</v>
      </c>
      <c r="X899" s="28" t="s">
        <v>6</v>
      </c>
      <c r="Y899" s="29" t="s">
        <v>917</v>
      </c>
      <c r="Z899" s="28" t="s">
        <v>15</v>
      </c>
    </row>
    <row r="900" spans="1:26" ht="210" x14ac:dyDescent="0.25">
      <c r="A900" s="26">
        <f t="shared" si="14"/>
        <v>899</v>
      </c>
      <c r="B900" s="27" t="s">
        <v>4234</v>
      </c>
      <c r="C900" s="27" t="s">
        <v>80</v>
      </c>
      <c r="D900" s="27" t="s">
        <v>7</v>
      </c>
      <c r="E900" s="27" t="s">
        <v>7</v>
      </c>
      <c r="F900" s="27" t="s">
        <v>7</v>
      </c>
      <c r="G900" s="27" t="s">
        <v>7</v>
      </c>
      <c r="H900" s="27" t="s">
        <v>7</v>
      </c>
      <c r="I900" s="27" t="s">
        <v>7</v>
      </c>
      <c r="J900" s="27" t="s">
        <v>4</v>
      </c>
      <c r="K900" s="27" t="s">
        <v>3</v>
      </c>
      <c r="L900" s="27">
        <v>2</v>
      </c>
      <c r="M900" s="27">
        <v>4</v>
      </c>
      <c r="N900" s="27">
        <v>5</v>
      </c>
      <c r="O900" s="27">
        <v>3</v>
      </c>
      <c r="P900" s="27">
        <v>6</v>
      </c>
      <c r="Q900" s="27" t="s">
        <v>74</v>
      </c>
      <c r="R900" s="27">
        <v>7</v>
      </c>
      <c r="S900" s="27">
        <v>8</v>
      </c>
      <c r="T900" s="27" t="s">
        <v>16</v>
      </c>
      <c r="U900" s="27" t="s">
        <v>2</v>
      </c>
      <c r="V900" s="28" t="s">
        <v>4235</v>
      </c>
      <c r="W900" s="29" t="s">
        <v>4236</v>
      </c>
      <c r="X900" s="28" t="s">
        <v>4237</v>
      </c>
      <c r="Y900" s="29" t="s">
        <v>4238</v>
      </c>
      <c r="Z900" s="28" t="s">
        <v>9</v>
      </c>
    </row>
    <row r="901" spans="1:26" ht="409.5" x14ac:dyDescent="0.25">
      <c r="A901" s="26">
        <f t="shared" si="14"/>
        <v>900</v>
      </c>
      <c r="B901" s="27" t="s">
        <v>4239</v>
      </c>
      <c r="C901" s="27" t="s">
        <v>80</v>
      </c>
      <c r="D901" s="27" t="s">
        <v>2</v>
      </c>
      <c r="E901" s="27" t="s">
        <v>2</v>
      </c>
      <c r="F901" s="27" t="s">
        <v>2</v>
      </c>
      <c r="G901" s="27" t="s">
        <v>2</v>
      </c>
      <c r="H901" s="27" t="s">
        <v>5</v>
      </c>
      <c r="I901" s="27" t="s">
        <v>5</v>
      </c>
      <c r="J901" s="27" t="s">
        <v>5</v>
      </c>
      <c r="K901" s="27">
        <v>8</v>
      </c>
      <c r="L901" s="27" t="s">
        <v>74</v>
      </c>
      <c r="M901" s="27">
        <v>7</v>
      </c>
      <c r="N901" s="27">
        <v>6</v>
      </c>
      <c r="O901" s="27" t="s">
        <v>3</v>
      </c>
      <c r="P901" s="27">
        <v>5</v>
      </c>
      <c r="Q901" s="27">
        <v>2</v>
      </c>
      <c r="R901" s="27">
        <v>3</v>
      </c>
      <c r="S901" s="27">
        <v>4</v>
      </c>
      <c r="T901" s="27" t="s">
        <v>4</v>
      </c>
      <c r="U901" s="27" t="s">
        <v>16</v>
      </c>
      <c r="V901" s="28" t="s">
        <v>4240</v>
      </c>
      <c r="W901" s="29" t="s">
        <v>4241</v>
      </c>
      <c r="X901" s="28" t="s">
        <v>4242</v>
      </c>
      <c r="Y901" s="29" t="s">
        <v>4243</v>
      </c>
      <c r="Z901" s="28" t="s">
        <v>4244</v>
      </c>
    </row>
    <row r="902" spans="1:26" ht="120" x14ac:dyDescent="0.25">
      <c r="A902" s="26">
        <f t="shared" si="14"/>
        <v>901</v>
      </c>
      <c r="B902" s="27" t="s">
        <v>4239</v>
      </c>
      <c r="C902" s="27" t="s">
        <v>73</v>
      </c>
      <c r="D902" s="27" t="s">
        <v>5</v>
      </c>
      <c r="E902" s="27" t="s">
        <v>4</v>
      </c>
      <c r="F902" s="27" t="s">
        <v>4</v>
      </c>
      <c r="G902" s="27" t="s">
        <v>5</v>
      </c>
      <c r="H902" s="27" t="s">
        <v>7</v>
      </c>
      <c r="I902" s="27" t="s">
        <v>7</v>
      </c>
      <c r="J902" s="27" t="s">
        <v>4</v>
      </c>
      <c r="K902" s="27">
        <v>8</v>
      </c>
      <c r="L902" s="27">
        <v>7</v>
      </c>
      <c r="M902" s="27" t="s">
        <v>3</v>
      </c>
      <c r="N902" s="27">
        <v>3</v>
      </c>
      <c r="O902" s="27">
        <v>6</v>
      </c>
      <c r="P902" s="27" t="s">
        <v>74</v>
      </c>
      <c r="Q902" s="27">
        <v>2</v>
      </c>
      <c r="R902" s="27">
        <v>4</v>
      </c>
      <c r="S902" s="27">
        <v>5</v>
      </c>
      <c r="T902" s="27" t="s">
        <v>5</v>
      </c>
      <c r="U902" s="27" t="s">
        <v>7</v>
      </c>
      <c r="V902" s="28" t="s">
        <v>4245</v>
      </c>
      <c r="W902" s="29" t="s">
        <v>4246</v>
      </c>
      <c r="X902" s="28" t="s">
        <v>4247</v>
      </c>
      <c r="Y902" s="29" t="s">
        <v>4248</v>
      </c>
      <c r="Z902" s="28" t="s">
        <v>4249</v>
      </c>
    </row>
    <row r="903" spans="1:26" ht="45" x14ac:dyDescent="0.25">
      <c r="A903" s="26">
        <f t="shared" si="14"/>
        <v>902</v>
      </c>
      <c r="B903" s="27" t="s">
        <v>4250</v>
      </c>
      <c r="C903" s="27" t="s">
        <v>73</v>
      </c>
      <c r="D903" s="27" t="s">
        <v>5</v>
      </c>
      <c r="E903" s="27" t="s">
        <v>4</v>
      </c>
      <c r="F903" s="27" t="s">
        <v>4</v>
      </c>
      <c r="G903" s="27" t="s">
        <v>4</v>
      </c>
      <c r="H903" s="27" t="s">
        <v>5</v>
      </c>
      <c r="I903" s="27" t="s">
        <v>7</v>
      </c>
      <c r="J903" s="27" t="s">
        <v>5</v>
      </c>
      <c r="K903" s="27" t="s">
        <v>3</v>
      </c>
      <c r="L903" s="27">
        <v>2</v>
      </c>
      <c r="M903" s="27">
        <v>3</v>
      </c>
      <c r="N903" s="27">
        <v>4</v>
      </c>
      <c r="O903" s="27">
        <v>5</v>
      </c>
      <c r="P903" s="27">
        <v>6</v>
      </c>
      <c r="Q903" s="27">
        <v>8</v>
      </c>
      <c r="R903" s="27" t="s">
        <v>74</v>
      </c>
      <c r="S903" s="27">
        <v>7</v>
      </c>
      <c r="T903" s="27" t="s">
        <v>7</v>
      </c>
      <c r="U903" s="27" t="s">
        <v>7</v>
      </c>
      <c r="V903" s="28" t="s">
        <v>4251</v>
      </c>
      <c r="W903" s="29" t="s">
        <v>4252</v>
      </c>
      <c r="X903" s="28" t="s">
        <v>4253</v>
      </c>
      <c r="Y903" s="29" t="s">
        <v>4254</v>
      </c>
      <c r="Z903" s="28" t="s">
        <v>4255</v>
      </c>
    </row>
    <row r="904" spans="1:26" ht="240" x14ac:dyDescent="0.25">
      <c r="A904" s="26">
        <f t="shared" si="14"/>
        <v>903</v>
      </c>
      <c r="B904" s="27" t="s">
        <v>4256</v>
      </c>
      <c r="C904" s="27" t="s">
        <v>73</v>
      </c>
      <c r="D904" s="27" t="s">
        <v>4</v>
      </c>
      <c r="E904" s="27" t="s">
        <v>2</v>
      </c>
      <c r="F904" s="27" t="s">
        <v>2</v>
      </c>
      <c r="G904" s="27" t="s">
        <v>7</v>
      </c>
      <c r="H904" s="27" t="s">
        <v>16</v>
      </c>
      <c r="I904" s="27" t="s">
        <v>16</v>
      </c>
      <c r="J904" s="27" t="s">
        <v>16</v>
      </c>
      <c r="K904" s="27">
        <v>8</v>
      </c>
      <c r="L904" s="27" t="s">
        <v>74</v>
      </c>
      <c r="M904" s="27">
        <v>2</v>
      </c>
      <c r="N904" s="27" t="s">
        <v>3</v>
      </c>
      <c r="O904" s="27">
        <v>3</v>
      </c>
      <c r="P904" s="27">
        <v>5</v>
      </c>
      <c r="Q904" s="27">
        <v>6</v>
      </c>
      <c r="R904" s="27">
        <v>7</v>
      </c>
      <c r="S904" s="27">
        <v>4</v>
      </c>
      <c r="T904" s="27" t="s">
        <v>2</v>
      </c>
      <c r="U904" s="27" t="s">
        <v>4</v>
      </c>
      <c r="V904" s="28" t="s">
        <v>3798</v>
      </c>
      <c r="W904" s="29" t="s">
        <v>3799</v>
      </c>
      <c r="X904" s="28" t="s">
        <v>3800</v>
      </c>
      <c r="Y904" s="29" t="s">
        <v>3801</v>
      </c>
      <c r="Z904" s="28" t="s">
        <v>3802</v>
      </c>
    </row>
    <row r="905" spans="1:26" ht="45" x14ac:dyDescent="0.25">
      <c r="A905" s="26">
        <f t="shared" si="14"/>
        <v>904</v>
      </c>
      <c r="B905" s="27" t="s">
        <v>4257</v>
      </c>
      <c r="C905" s="27" t="s">
        <v>80</v>
      </c>
      <c r="D905" s="27" t="s">
        <v>5</v>
      </c>
      <c r="E905" s="27" t="s">
        <v>5</v>
      </c>
      <c r="F905" s="27" t="s">
        <v>5</v>
      </c>
      <c r="G905" s="27" t="s">
        <v>5</v>
      </c>
      <c r="H905" s="27" t="s">
        <v>5</v>
      </c>
      <c r="I905" s="27" t="s">
        <v>5</v>
      </c>
      <c r="J905" s="27" t="s">
        <v>5</v>
      </c>
      <c r="K905" s="27" t="s">
        <v>74</v>
      </c>
      <c r="L905" s="27">
        <v>8</v>
      </c>
      <c r="M905" s="27">
        <v>7</v>
      </c>
      <c r="N905" s="27">
        <v>6</v>
      </c>
      <c r="O905" s="27">
        <v>5</v>
      </c>
      <c r="P905" s="27">
        <v>4</v>
      </c>
      <c r="Q905" s="27">
        <v>3</v>
      </c>
      <c r="R905" s="27">
        <v>2</v>
      </c>
      <c r="S905" s="27" t="s">
        <v>3</v>
      </c>
      <c r="T905" s="27" t="s">
        <v>5</v>
      </c>
      <c r="U905" s="27" t="s">
        <v>5</v>
      </c>
      <c r="V905" s="28" t="s">
        <v>4258</v>
      </c>
      <c r="W905" s="29" t="s">
        <v>4259</v>
      </c>
      <c r="X905" s="28" t="s">
        <v>6</v>
      </c>
      <c r="Y905" s="29" t="s">
        <v>6</v>
      </c>
      <c r="Z905" s="28" t="s">
        <v>6</v>
      </c>
    </row>
    <row r="906" spans="1:26" ht="165" x14ac:dyDescent="0.25">
      <c r="A906" s="26">
        <f t="shared" si="14"/>
        <v>905</v>
      </c>
      <c r="B906" s="27" t="s">
        <v>4260</v>
      </c>
      <c r="C906" s="27" t="s">
        <v>80</v>
      </c>
      <c r="D906" s="27" t="s">
        <v>5</v>
      </c>
      <c r="E906" s="27" t="s">
        <v>5</v>
      </c>
      <c r="F906" s="27" t="s">
        <v>5</v>
      </c>
      <c r="G906" s="27" t="s">
        <v>4</v>
      </c>
      <c r="H906" s="27" t="s">
        <v>5</v>
      </c>
      <c r="I906" s="27" t="s">
        <v>2</v>
      </c>
      <c r="J906" s="27" t="s">
        <v>5</v>
      </c>
      <c r="K906" s="27">
        <v>6</v>
      </c>
      <c r="L906" s="27">
        <v>7</v>
      </c>
      <c r="M906" s="27" t="s">
        <v>74</v>
      </c>
      <c r="N906" s="27">
        <v>8</v>
      </c>
      <c r="O906" s="27">
        <v>5</v>
      </c>
      <c r="P906" s="27">
        <v>4</v>
      </c>
      <c r="Q906" s="27">
        <v>3</v>
      </c>
      <c r="R906" s="27">
        <v>2</v>
      </c>
      <c r="S906" s="27" t="s">
        <v>3</v>
      </c>
      <c r="T906" s="27" t="s">
        <v>16</v>
      </c>
      <c r="U906" s="27" t="s">
        <v>16</v>
      </c>
      <c r="V906" s="28" t="s">
        <v>4261</v>
      </c>
      <c r="W906" s="29" t="s">
        <v>4262</v>
      </c>
      <c r="X906" s="28" t="s">
        <v>4263</v>
      </c>
      <c r="Y906" s="29" t="s">
        <v>4264</v>
      </c>
      <c r="Z906" s="28" t="s">
        <v>4265</v>
      </c>
    </row>
    <row r="907" spans="1:26" ht="45" x14ac:dyDescent="0.25">
      <c r="A907" s="26">
        <f t="shared" si="14"/>
        <v>906</v>
      </c>
      <c r="B907" s="27" t="s">
        <v>4266</v>
      </c>
      <c r="C907" s="27" t="s">
        <v>80</v>
      </c>
      <c r="D907" s="27" t="s">
        <v>5</v>
      </c>
      <c r="E907" s="27" t="s">
        <v>5</v>
      </c>
      <c r="F907" s="27" t="s">
        <v>5</v>
      </c>
      <c r="G907" s="27" t="s">
        <v>7</v>
      </c>
      <c r="H907" s="27" t="s">
        <v>5</v>
      </c>
      <c r="I907" s="27" t="s">
        <v>7</v>
      </c>
      <c r="J907" s="27" t="s">
        <v>5</v>
      </c>
      <c r="K907" s="27">
        <v>2</v>
      </c>
      <c r="L907" s="27" t="s">
        <v>3</v>
      </c>
      <c r="M907" s="27">
        <v>3</v>
      </c>
      <c r="N907" s="27">
        <v>5</v>
      </c>
      <c r="O907" s="27">
        <v>4</v>
      </c>
      <c r="P907" s="27" t="s">
        <v>74</v>
      </c>
      <c r="Q907" s="27">
        <v>6</v>
      </c>
      <c r="R907" s="27">
        <v>8</v>
      </c>
      <c r="S907" s="27">
        <v>7</v>
      </c>
      <c r="T907" s="27" t="s">
        <v>7</v>
      </c>
      <c r="U907" s="27" t="s">
        <v>7</v>
      </c>
      <c r="V907" s="28" t="s">
        <v>4139</v>
      </c>
      <c r="W907" s="29" t="s">
        <v>4267</v>
      </c>
      <c r="X907" s="28" t="s">
        <v>4268</v>
      </c>
      <c r="Y907" s="29" t="s">
        <v>106</v>
      </c>
      <c r="Z907" s="28" t="s">
        <v>6</v>
      </c>
    </row>
    <row r="908" spans="1:26" ht="45" x14ac:dyDescent="0.25">
      <c r="A908" s="26">
        <f t="shared" si="14"/>
        <v>907</v>
      </c>
      <c r="B908" s="27" t="s">
        <v>4269</v>
      </c>
      <c r="C908" s="27" t="s">
        <v>80</v>
      </c>
      <c r="D908" s="27" t="s">
        <v>5</v>
      </c>
      <c r="E908" s="27" t="s">
        <v>5</v>
      </c>
      <c r="F908" s="27" t="s">
        <v>5</v>
      </c>
      <c r="G908" s="27" t="s">
        <v>7</v>
      </c>
      <c r="H908" s="27" t="s">
        <v>5</v>
      </c>
      <c r="I908" s="27" t="s">
        <v>4</v>
      </c>
      <c r="J908" s="27" t="s">
        <v>4</v>
      </c>
      <c r="K908" s="27">
        <v>6</v>
      </c>
      <c r="L908" s="27" t="s">
        <v>3</v>
      </c>
      <c r="M908" s="27">
        <v>5</v>
      </c>
      <c r="N908" s="27">
        <v>4</v>
      </c>
      <c r="O908" s="27">
        <v>8</v>
      </c>
      <c r="P908" s="27" t="s">
        <v>74</v>
      </c>
      <c r="Q908" s="27">
        <v>7</v>
      </c>
      <c r="R908" s="27">
        <v>3</v>
      </c>
      <c r="S908" s="27">
        <v>2</v>
      </c>
      <c r="T908" s="27" t="s">
        <v>5</v>
      </c>
      <c r="U908" s="27" t="s">
        <v>5</v>
      </c>
      <c r="V908" s="28" t="s">
        <v>19</v>
      </c>
      <c r="W908" s="29" t="s">
        <v>4270</v>
      </c>
      <c r="X908" s="28" t="s">
        <v>19</v>
      </c>
      <c r="Y908" s="29" t="s">
        <v>4271</v>
      </c>
      <c r="Z908" s="28" t="s">
        <v>6</v>
      </c>
    </row>
    <row r="909" spans="1:26" ht="165" x14ac:dyDescent="0.25">
      <c r="A909" s="26">
        <f t="shared" si="14"/>
        <v>908</v>
      </c>
      <c r="B909" s="27" t="s">
        <v>4272</v>
      </c>
      <c r="C909" s="27" t="s">
        <v>85</v>
      </c>
      <c r="D909" s="27" t="s">
        <v>5</v>
      </c>
      <c r="E909" s="27" t="s">
        <v>5</v>
      </c>
      <c r="F909" s="27" t="s">
        <v>5</v>
      </c>
      <c r="G909" s="27" t="s">
        <v>4</v>
      </c>
      <c r="H909" s="27" t="s">
        <v>5</v>
      </c>
      <c r="I909" s="27" t="s">
        <v>7</v>
      </c>
      <c r="J909" s="27" t="s">
        <v>7</v>
      </c>
      <c r="K909" s="27" t="s">
        <v>74</v>
      </c>
      <c r="L909" s="27">
        <v>8</v>
      </c>
      <c r="M909" s="27">
        <v>3</v>
      </c>
      <c r="N909" s="27">
        <v>2</v>
      </c>
      <c r="O909" s="27">
        <v>4</v>
      </c>
      <c r="P909" s="27">
        <v>7</v>
      </c>
      <c r="Q909" s="27" t="s">
        <v>3</v>
      </c>
      <c r="R909" s="27">
        <v>6</v>
      </c>
      <c r="S909" s="27">
        <v>5</v>
      </c>
      <c r="T909" s="27" t="s">
        <v>7</v>
      </c>
      <c r="U909" s="27" t="s">
        <v>7</v>
      </c>
      <c r="V909" s="28" t="s">
        <v>4273</v>
      </c>
      <c r="W909" s="29" t="s">
        <v>4274</v>
      </c>
      <c r="X909" s="28" t="s">
        <v>4275</v>
      </c>
      <c r="Y909" s="29" t="s">
        <v>4276</v>
      </c>
      <c r="Z909" s="28" t="s">
        <v>4277</v>
      </c>
    </row>
    <row r="910" spans="1:26" ht="409.5" x14ac:dyDescent="0.25">
      <c r="A910" s="26">
        <f t="shared" si="14"/>
        <v>909</v>
      </c>
      <c r="B910" s="27" t="s">
        <v>4278</v>
      </c>
      <c r="C910" s="27" t="s">
        <v>80</v>
      </c>
      <c r="D910" s="27" t="s">
        <v>5</v>
      </c>
      <c r="E910" s="27" t="s">
        <v>7</v>
      </c>
      <c r="F910" s="27" t="s">
        <v>7</v>
      </c>
      <c r="G910" s="27" t="s">
        <v>7</v>
      </c>
      <c r="H910" s="27" t="s">
        <v>5</v>
      </c>
      <c r="I910" s="27" t="s">
        <v>7</v>
      </c>
      <c r="J910" s="27" t="s">
        <v>5</v>
      </c>
      <c r="K910" s="27">
        <v>8</v>
      </c>
      <c r="L910" s="27" t="s">
        <v>74</v>
      </c>
      <c r="M910" s="27">
        <v>4</v>
      </c>
      <c r="N910" s="27">
        <v>3</v>
      </c>
      <c r="O910" s="27">
        <v>2</v>
      </c>
      <c r="P910" s="27">
        <v>7</v>
      </c>
      <c r="Q910" s="27" t="s">
        <v>3</v>
      </c>
      <c r="R910" s="27">
        <v>6</v>
      </c>
      <c r="S910" s="27">
        <v>5</v>
      </c>
      <c r="T910" s="27" t="s">
        <v>7</v>
      </c>
      <c r="U910" s="27" t="s">
        <v>7</v>
      </c>
      <c r="V910" s="28" t="s">
        <v>4279</v>
      </c>
      <c r="W910" s="29" t="s">
        <v>4280</v>
      </c>
      <c r="X910" s="28" t="s">
        <v>4281</v>
      </c>
      <c r="Y910" s="29" t="s">
        <v>4282</v>
      </c>
      <c r="Z910" s="28" t="s">
        <v>4283</v>
      </c>
    </row>
    <row r="911" spans="1:26" ht="45" x14ac:dyDescent="0.25">
      <c r="A911" s="26">
        <f t="shared" si="14"/>
        <v>910</v>
      </c>
      <c r="B911" s="27" t="s">
        <v>4284</v>
      </c>
      <c r="C911" s="27" t="s">
        <v>73</v>
      </c>
      <c r="D911" s="27" t="s">
        <v>7</v>
      </c>
      <c r="E911" s="27" t="s">
        <v>7</v>
      </c>
      <c r="F911" s="27" t="s">
        <v>7</v>
      </c>
      <c r="G911" s="27" t="s">
        <v>7</v>
      </c>
      <c r="H911" s="27" t="s">
        <v>7</v>
      </c>
      <c r="I911" s="27" t="s">
        <v>7</v>
      </c>
      <c r="J911" s="27" t="s">
        <v>7</v>
      </c>
      <c r="K911" s="27">
        <v>3</v>
      </c>
      <c r="L911" s="27" t="s">
        <v>3</v>
      </c>
      <c r="M911" s="27">
        <v>4</v>
      </c>
      <c r="N911" s="27">
        <v>5</v>
      </c>
      <c r="O911" s="27">
        <v>2</v>
      </c>
      <c r="P911" s="27" t="s">
        <v>74</v>
      </c>
      <c r="Q911" s="27">
        <v>8</v>
      </c>
      <c r="R911" s="27">
        <v>7</v>
      </c>
      <c r="S911" s="27">
        <v>6</v>
      </c>
      <c r="T911" s="27" t="s">
        <v>7</v>
      </c>
      <c r="U911" s="27" t="s">
        <v>5</v>
      </c>
      <c r="V911" s="28" t="s">
        <v>6</v>
      </c>
      <c r="W911" s="29" t="s">
        <v>6</v>
      </c>
      <c r="X911" s="28" t="s">
        <v>6</v>
      </c>
      <c r="Y911" s="29" t="s">
        <v>6</v>
      </c>
      <c r="Z911" s="28" t="s">
        <v>6</v>
      </c>
    </row>
    <row r="912" spans="1:26" ht="409.5" x14ac:dyDescent="0.25">
      <c r="A912" s="26">
        <f t="shared" si="14"/>
        <v>911</v>
      </c>
      <c r="B912" s="27" t="s">
        <v>4285</v>
      </c>
      <c r="C912" s="27" t="s">
        <v>85</v>
      </c>
      <c r="D912" s="27" t="s">
        <v>5</v>
      </c>
      <c r="E912" s="27" t="s">
        <v>4</v>
      </c>
      <c r="F912" s="27" t="s">
        <v>5</v>
      </c>
      <c r="G912" s="27" t="s">
        <v>5</v>
      </c>
      <c r="H912" s="27" t="s">
        <v>4</v>
      </c>
      <c r="I912" s="27" t="s">
        <v>16</v>
      </c>
      <c r="J912" s="27" t="s">
        <v>16</v>
      </c>
      <c r="K912" s="27">
        <v>8</v>
      </c>
      <c r="L912" s="27">
        <v>7</v>
      </c>
      <c r="M912" s="27">
        <v>6</v>
      </c>
      <c r="N912" s="27">
        <v>5</v>
      </c>
      <c r="O912" s="27">
        <v>4</v>
      </c>
      <c r="P912" s="27">
        <v>3</v>
      </c>
      <c r="Q912" s="27" t="s">
        <v>3</v>
      </c>
      <c r="R912" s="27">
        <v>2</v>
      </c>
      <c r="S912" s="27" t="s">
        <v>74</v>
      </c>
      <c r="T912" s="27" t="s">
        <v>2</v>
      </c>
      <c r="U912" s="27" t="s">
        <v>4</v>
      </c>
      <c r="V912" s="28" t="s">
        <v>4286</v>
      </c>
      <c r="W912" s="29" t="s">
        <v>4287</v>
      </c>
      <c r="X912" s="28" t="s">
        <v>4288</v>
      </c>
      <c r="Y912" s="29" t="s">
        <v>4289</v>
      </c>
      <c r="Z912" s="28" t="s">
        <v>4290</v>
      </c>
    </row>
    <row r="913" spans="1:26" ht="45" x14ac:dyDescent="0.25">
      <c r="A913" s="26">
        <f t="shared" si="14"/>
        <v>912</v>
      </c>
      <c r="B913" s="27" t="s">
        <v>4291</v>
      </c>
      <c r="C913" s="27" t="s">
        <v>80</v>
      </c>
      <c r="D913" s="27" t="s">
        <v>7</v>
      </c>
      <c r="E913" s="27" t="s">
        <v>7</v>
      </c>
      <c r="F913" s="27" t="s">
        <v>7</v>
      </c>
      <c r="G913" s="27" t="s">
        <v>7</v>
      </c>
      <c r="H913" s="27" t="s">
        <v>7</v>
      </c>
      <c r="I913" s="27" t="s">
        <v>7</v>
      </c>
      <c r="J913" s="27" t="s">
        <v>7</v>
      </c>
      <c r="K913" s="27" t="s">
        <v>3</v>
      </c>
      <c r="L913" s="27">
        <v>2</v>
      </c>
      <c r="M913" s="27">
        <v>3</v>
      </c>
      <c r="N913" s="27">
        <v>4</v>
      </c>
      <c r="O913" s="27">
        <v>5</v>
      </c>
      <c r="P913" s="27">
        <v>6</v>
      </c>
      <c r="Q913" s="27">
        <v>7</v>
      </c>
      <c r="R913" s="27">
        <v>8</v>
      </c>
      <c r="S913" s="27" t="s">
        <v>74</v>
      </c>
      <c r="T913" s="27" t="s">
        <v>7</v>
      </c>
      <c r="U913" s="27" t="s">
        <v>7</v>
      </c>
      <c r="V913" s="28" t="s">
        <v>6</v>
      </c>
      <c r="W913" s="29" t="s">
        <v>6</v>
      </c>
      <c r="X913" s="28" t="s">
        <v>6</v>
      </c>
      <c r="Y913" s="29" t="s">
        <v>6</v>
      </c>
      <c r="Z913" s="28" t="s">
        <v>6</v>
      </c>
    </row>
    <row r="914" spans="1:26" ht="45" x14ac:dyDescent="0.25">
      <c r="A914" s="26">
        <f t="shared" si="14"/>
        <v>913</v>
      </c>
      <c r="B914" s="27" t="s">
        <v>4292</v>
      </c>
      <c r="C914" s="27" t="s">
        <v>80</v>
      </c>
      <c r="D914" s="27" t="s">
        <v>7</v>
      </c>
      <c r="E914" s="27" t="s">
        <v>7</v>
      </c>
      <c r="F914" s="27" t="s">
        <v>7</v>
      </c>
      <c r="G914" s="27" t="s">
        <v>7</v>
      </c>
      <c r="H914" s="27" t="s">
        <v>7</v>
      </c>
      <c r="I914" s="27" t="s">
        <v>7</v>
      </c>
      <c r="J914" s="27" t="s">
        <v>7</v>
      </c>
      <c r="K914" s="27" t="s">
        <v>3</v>
      </c>
      <c r="L914" s="27">
        <v>2</v>
      </c>
      <c r="M914" s="27">
        <v>3</v>
      </c>
      <c r="N914" s="27">
        <v>4</v>
      </c>
      <c r="O914" s="27">
        <v>5</v>
      </c>
      <c r="P914" s="27" t="s">
        <v>74</v>
      </c>
      <c r="Q914" s="27">
        <v>6</v>
      </c>
      <c r="R914" s="27">
        <v>7</v>
      </c>
      <c r="S914" s="27">
        <v>8</v>
      </c>
      <c r="T914" s="27" t="s">
        <v>7</v>
      </c>
      <c r="U914" s="27" t="s">
        <v>7</v>
      </c>
      <c r="V914" s="28" t="s">
        <v>9</v>
      </c>
      <c r="W914" s="29" t="s">
        <v>9</v>
      </c>
      <c r="X914" s="28" t="s">
        <v>9</v>
      </c>
      <c r="Y914" s="29" t="s">
        <v>9</v>
      </c>
      <c r="Z914" s="28" t="s">
        <v>9</v>
      </c>
    </row>
    <row r="915" spans="1:26" ht="135" x14ac:dyDescent="0.25">
      <c r="A915" s="26">
        <f t="shared" si="14"/>
        <v>914</v>
      </c>
      <c r="B915" s="27" t="s">
        <v>4293</v>
      </c>
      <c r="C915" s="27" t="s">
        <v>80</v>
      </c>
      <c r="D915" s="27" t="s">
        <v>2</v>
      </c>
      <c r="E915" s="27" t="s">
        <v>2</v>
      </c>
      <c r="F915" s="27" t="s">
        <v>2</v>
      </c>
      <c r="G915" s="27" t="s">
        <v>2</v>
      </c>
      <c r="H915" s="27" t="s">
        <v>5</v>
      </c>
      <c r="I915" s="27" t="s">
        <v>7</v>
      </c>
      <c r="J915" s="27" t="s">
        <v>16</v>
      </c>
      <c r="K915" s="27" t="s">
        <v>74</v>
      </c>
      <c r="L915" s="27">
        <v>8</v>
      </c>
      <c r="M915" s="27">
        <v>2</v>
      </c>
      <c r="N915" s="27" t="s">
        <v>3</v>
      </c>
      <c r="O915" s="27">
        <v>5</v>
      </c>
      <c r="P915" s="27">
        <v>6</v>
      </c>
      <c r="Q915" s="27">
        <v>4</v>
      </c>
      <c r="R915" s="27">
        <v>3</v>
      </c>
      <c r="S915" s="27">
        <v>7</v>
      </c>
      <c r="T915" s="27" t="s">
        <v>16</v>
      </c>
      <c r="U915" s="27" t="s">
        <v>16</v>
      </c>
      <c r="V915" s="28" t="s">
        <v>4294</v>
      </c>
      <c r="W915" s="29" t="s">
        <v>4295</v>
      </c>
      <c r="X915" s="28" t="s">
        <v>4296</v>
      </c>
      <c r="Y915" s="29" t="s">
        <v>4297</v>
      </c>
      <c r="Z915" s="28" t="s">
        <v>4298</v>
      </c>
    </row>
    <row r="916" spans="1:26" ht="45" x14ac:dyDescent="0.25">
      <c r="A916" s="26">
        <f t="shared" si="14"/>
        <v>915</v>
      </c>
      <c r="B916" s="27" t="s">
        <v>4299</v>
      </c>
      <c r="C916" s="27" t="s">
        <v>80</v>
      </c>
      <c r="D916" s="27" t="s">
        <v>7</v>
      </c>
      <c r="E916" s="27" t="s">
        <v>7</v>
      </c>
      <c r="F916" s="27" t="s">
        <v>7</v>
      </c>
      <c r="G916" s="27" t="s">
        <v>7</v>
      </c>
      <c r="H916" s="27" t="s">
        <v>7</v>
      </c>
      <c r="I916" s="27" t="s">
        <v>7</v>
      </c>
      <c r="J916" s="27" t="s">
        <v>7</v>
      </c>
      <c r="K916" s="27" t="s">
        <v>3</v>
      </c>
      <c r="L916" s="27">
        <v>2</v>
      </c>
      <c r="M916" s="27">
        <v>3</v>
      </c>
      <c r="N916" s="27">
        <v>4</v>
      </c>
      <c r="O916" s="27" t="s">
        <v>74</v>
      </c>
      <c r="P916" s="27">
        <v>5</v>
      </c>
      <c r="Q916" s="27">
        <v>6</v>
      </c>
      <c r="R916" s="27">
        <v>7</v>
      </c>
      <c r="S916" s="27">
        <v>8</v>
      </c>
      <c r="T916" s="27" t="s">
        <v>7</v>
      </c>
      <c r="U916" s="27" t="s">
        <v>7</v>
      </c>
      <c r="V916" s="28" t="s">
        <v>6</v>
      </c>
      <c r="W916" s="29" t="s">
        <v>6</v>
      </c>
      <c r="X916" s="28" t="s">
        <v>6</v>
      </c>
      <c r="Y916" s="29" t="s">
        <v>6</v>
      </c>
      <c r="Z916" s="28" t="s">
        <v>6</v>
      </c>
    </row>
    <row r="917" spans="1:26" ht="45" x14ac:dyDescent="0.25">
      <c r="A917" s="26">
        <f t="shared" si="14"/>
        <v>916</v>
      </c>
      <c r="B917" s="27" t="s">
        <v>4300</v>
      </c>
      <c r="C917" s="27" t="s">
        <v>73</v>
      </c>
      <c r="D917" s="27" t="s">
        <v>5</v>
      </c>
      <c r="E917" s="27" t="s">
        <v>5</v>
      </c>
      <c r="F917" s="27" t="s">
        <v>5</v>
      </c>
      <c r="G917" s="27" t="s">
        <v>5</v>
      </c>
      <c r="H917" s="27" t="s">
        <v>5</v>
      </c>
      <c r="I917" s="27" t="s">
        <v>7</v>
      </c>
      <c r="J917" s="27" t="s">
        <v>5</v>
      </c>
      <c r="K917" s="27" t="s">
        <v>74</v>
      </c>
      <c r="L917" s="27">
        <v>8</v>
      </c>
      <c r="M917" s="27">
        <v>3</v>
      </c>
      <c r="N917" s="27">
        <v>4</v>
      </c>
      <c r="O917" s="27">
        <v>7</v>
      </c>
      <c r="P917" s="27">
        <v>6</v>
      </c>
      <c r="Q917" s="27">
        <v>5</v>
      </c>
      <c r="R917" s="27">
        <v>2</v>
      </c>
      <c r="S917" s="27" t="s">
        <v>3</v>
      </c>
      <c r="T917" s="27" t="s">
        <v>7</v>
      </c>
      <c r="U917" s="27" t="s">
        <v>7</v>
      </c>
      <c r="V917" s="28" t="s">
        <v>6</v>
      </c>
      <c r="W917" s="29" t="s">
        <v>6</v>
      </c>
      <c r="X917" s="28" t="s">
        <v>6</v>
      </c>
      <c r="Y917" s="29" t="s">
        <v>6</v>
      </c>
      <c r="Z917" s="28" t="s">
        <v>4301</v>
      </c>
    </row>
    <row r="918" spans="1:26" ht="75" x14ac:dyDescent="0.25">
      <c r="A918" s="26">
        <f t="shared" si="14"/>
        <v>917</v>
      </c>
      <c r="B918" s="27" t="s">
        <v>4302</v>
      </c>
      <c r="C918" s="27" t="s">
        <v>73</v>
      </c>
      <c r="D918" s="27" t="s">
        <v>7</v>
      </c>
      <c r="E918" s="27" t="s">
        <v>16</v>
      </c>
      <c r="F918" s="27" t="s">
        <v>4</v>
      </c>
      <c r="G918" s="27" t="s">
        <v>4</v>
      </c>
      <c r="H918" s="27" t="s">
        <v>4</v>
      </c>
      <c r="I918" s="27" t="s">
        <v>16</v>
      </c>
      <c r="J918" s="27" t="s">
        <v>16</v>
      </c>
      <c r="K918" s="27">
        <v>8</v>
      </c>
      <c r="L918" s="27" t="s">
        <v>74</v>
      </c>
      <c r="M918" s="27">
        <v>7</v>
      </c>
      <c r="N918" s="27">
        <v>6</v>
      </c>
      <c r="O918" s="27">
        <v>5</v>
      </c>
      <c r="P918" s="27">
        <v>4</v>
      </c>
      <c r="Q918" s="27">
        <v>3</v>
      </c>
      <c r="R918" s="27">
        <v>2</v>
      </c>
      <c r="S918" s="27" t="s">
        <v>3</v>
      </c>
      <c r="T918" s="27" t="s">
        <v>16</v>
      </c>
      <c r="U918" s="27" t="s">
        <v>16</v>
      </c>
      <c r="V918" s="28" t="s">
        <v>110</v>
      </c>
      <c r="W918" s="29" t="s">
        <v>111</v>
      </c>
      <c r="X918" s="28" t="s">
        <v>112</v>
      </c>
      <c r="Y918" s="29" t="s">
        <v>113</v>
      </c>
      <c r="Z918" s="28" t="s">
        <v>114</v>
      </c>
    </row>
    <row r="919" spans="1:26" ht="60" x14ac:dyDescent="0.25">
      <c r="A919" s="26">
        <f t="shared" si="14"/>
        <v>918</v>
      </c>
      <c r="B919" s="27" t="s">
        <v>4303</v>
      </c>
      <c r="C919" s="27" t="s">
        <v>73</v>
      </c>
      <c r="D919" s="27" t="s">
        <v>16</v>
      </c>
      <c r="E919" s="27" t="s">
        <v>16</v>
      </c>
      <c r="F919" s="27" t="s">
        <v>16</v>
      </c>
      <c r="G919" s="27" t="s">
        <v>16</v>
      </c>
      <c r="H919" s="27" t="s">
        <v>5</v>
      </c>
      <c r="I919" s="27" t="s">
        <v>16</v>
      </c>
      <c r="J919" s="27" t="s">
        <v>16</v>
      </c>
      <c r="K919" s="27">
        <v>8</v>
      </c>
      <c r="L919" s="27" t="s">
        <v>74</v>
      </c>
      <c r="M919" s="27">
        <v>5</v>
      </c>
      <c r="N919" s="27">
        <v>4</v>
      </c>
      <c r="O919" s="27">
        <v>3</v>
      </c>
      <c r="P919" s="27" t="s">
        <v>3</v>
      </c>
      <c r="Q919" s="27">
        <v>2</v>
      </c>
      <c r="R919" s="27">
        <v>7</v>
      </c>
      <c r="S919" s="27">
        <v>6</v>
      </c>
      <c r="T919" s="27" t="s">
        <v>4</v>
      </c>
      <c r="U919" s="27" t="s">
        <v>16</v>
      </c>
      <c r="V919" s="28" t="s">
        <v>2524</v>
      </c>
      <c r="W919" s="29" t="s">
        <v>4304</v>
      </c>
      <c r="X919" s="28" t="s">
        <v>4305</v>
      </c>
      <c r="Y919" s="29" t="s">
        <v>4306</v>
      </c>
      <c r="Z919" s="28" t="s">
        <v>6</v>
      </c>
    </row>
    <row r="920" spans="1:26" ht="90" x14ac:dyDescent="0.25">
      <c r="A920" s="26">
        <f t="shared" si="14"/>
        <v>919</v>
      </c>
      <c r="B920" s="27" t="s">
        <v>4307</v>
      </c>
      <c r="C920" s="27" t="s">
        <v>85</v>
      </c>
      <c r="D920" s="27" t="s">
        <v>7</v>
      </c>
      <c r="E920" s="27" t="s">
        <v>5</v>
      </c>
      <c r="F920" s="27" t="s">
        <v>7</v>
      </c>
      <c r="G920" s="27" t="s">
        <v>7</v>
      </c>
      <c r="H920" s="27" t="s">
        <v>7</v>
      </c>
      <c r="I920" s="27" t="s">
        <v>7</v>
      </c>
      <c r="J920" s="27" t="s">
        <v>4</v>
      </c>
      <c r="K920" s="27" t="s">
        <v>3</v>
      </c>
      <c r="L920" s="27">
        <v>2</v>
      </c>
      <c r="M920" s="27">
        <v>3</v>
      </c>
      <c r="N920" s="27">
        <v>4</v>
      </c>
      <c r="O920" s="27">
        <v>5</v>
      </c>
      <c r="P920" s="27">
        <v>6</v>
      </c>
      <c r="Q920" s="27">
        <v>7</v>
      </c>
      <c r="R920" s="27">
        <v>8</v>
      </c>
      <c r="S920" s="27" t="s">
        <v>74</v>
      </c>
      <c r="T920" s="27" t="s">
        <v>7</v>
      </c>
      <c r="U920" s="27" t="s">
        <v>7</v>
      </c>
      <c r="V920" s="28" t="s">
        <v>4308</v>
      </c>
      <c r="W920" s="29" t="s">
        <v>4309</v>
      </c>
      <c r="X920" s="28" t="s">
        <v>4310</v>
      </c>
      <c r="Y920" s="29" t="s">
        <v>4311</v>
      </c>
      <c r="Z920" s="28" t="s">
        <v>4312</v>
      </c>
    </row>
    <row r="921" spans="1:26" ht="409.5" x14ac:dyDescent="0.25">
      <c r="A921" s="26">
        <f t="shared" si="14"/>
        <v>920</v>
      </c>
      <c r="B921" s="27" t="s">
        <v>4313</v>
      </c>
      <c r="C921" s="27" t="s">
        <v>80</v>
      </c>
      <c r="D921" s="27" t="s">
        <v>7</v>
      </c>
      <c r="E921" s="27" t="s">
        <v>5</v>
      </c>
      <c r="F921" s="27" t="s">
        <v>5</v>
      </c>
      <c r="G921" s="27" t="s">
        <v>7</v>
      </c>
      <c r="H921" s="27" t="s">
        <v>5</v>
      </c>
      <c r="I921" s="27" t="s">
        <v>16</v>
      </c>
      <c r="J921" s="27" t="s">
        <v>16</v>
      </c>
      <c r="K921" s="27">
        <v>8</v>
      </c>
      <c r="L921" s="27">
        <v>7</v>
      </c>
      <c r="M921" s="27">
        <v>4</v>
      </c>
      <c r="N921" s="27">
        <v>3</v>
      </c>
      <c r="O921" s="27">
        <v>2</v>
      </c>
      <c r="P921" s="27">
        <v>6</v>
      </c>
      <c r="Q921" s="27" t="s">
        <v>3</v>
      </c>
      <c r="R921" s="27">
        <v>5</v>
      </c>
      <c r="S921" s="27" t="s">
        <v>74</v>
      </c>
      <c r="T921" s="27" t="s">
        <v>4</v>
      </c>
      <c r="U921" s="27" t="s">
        <v>5</v>
      </c>
      <c r="V921" s="28" t="s">
        <v>4314</v>
      </c>
      <c r="W921" s="29" t="s">
        <v>4315</v>
      </c>
      <c r="X921" s="28" t="s">
        <v>4316</v>
      </c>
      <c r="Y921" s="29" t="s">
        <v>4317</v>
      </c>
      <c r="Z921" s="28" t="s">
        <v>4318</v>
      </c>
    </row>
    <row r="922" spans="1:26" ht="60" x14ac:dyDescent="0.25">
      <c r="A922" s="26">
        <f t="shared" si="14"/>
        <v>921</v>
      </c>
      <c r="B922" s="27" t="s">
        <v>4319</v>
      </c>
      <c r="C922" s="27" t="s">
        <v>85</v>
      </c>
      <c r="D922" s="27" t="s">
        <v>16</v>
      </c>
      <c r="E922" s="27" t="s">
        <v>4</v>
      </c>
      <c r="F922" s="27" t="s">
        <v>4</v>
      </c>
      <c r="G922" s="27" t="s">
        <v>2</v>
      </c>
      <c r="H922" s="27" t="s">
        <v>16</v>
      </c>
      <c r="I922" s="27" t="s">
        <v>16</v>
      </c>
      <c r="J922" s="27" t="s">
        <v>16</v>
      </c>
      <c r="K922" s="27">
        <v>8</v>
      </c>
      <c r="L922" s="27">
        <v>6</v>
      </c>
      <c r="M922" s="27">
        <v>3</v>
      </c>
      <c r="N922" s="27">
        <v>2</v>
      </c>
      <c r="O922" s="27" t="s">
        <v>3</v>
      </c>
      <c r="P922" s="27">
        <v>7</v>
      </c>
      <c r="Q922" s="27">
        <v>5</v>
      </c>
      <c r="R922" s="27">
        <v>4</v>
      </c>
      <c r="S922" s="27" t="s">
        <v>74</v>
      </c>
      <c r="T922" s="27" t="s">
        <v>2</v>
      </c>
      <c r="U922" s="27" t="s">
        <v>2</v>
      </c>
      <c r="V922" s="28" t="s">
        <v>4320</v>
      </c>
      <c r="W922" s="29" t="s">
        <v>4321</v>
      </c>
      <c r="X922" s="28" t="s">
        <v>4322</v>
      </c>
      <c r="Y922" s="29" t="s">
        <v>4323</v>
      </c>
      <c r="Z922" s="28" t="s">
        <v>4324</v>
      </c>
    </row>
    <row r="923" spans="1:26" ht="75" x14ac:dyDescent="0.25">
      <c r="A923" s="26">
        <f t="shared" si="14"/>
        <v>922</v>
      </c>
      <c r="B923" s="27" t="s">
        <v>4325</v>
      </c>
      <c r="C923" s="27" t="s">
        <v>80</v>
      </c>
      <c r="D923" s="27" t="s">
        <v>5</v>
      </c>
      <c r="E923" s="27" t="s">
        <v>5</v>
      </c>
      <c r="F923" s="27" t="s">
        <v>5</v>
      </c>
      <c r="G923" s="27" t="s">
        <v>7</v>
      </c>
      <c r="H923" s="27" t="s">
        <v>7</v>
      </c>
      <c r="I923" s="27" t="s">
        <v>7</v>
      </c>
      <c r="J923" s="27" t="s">
        <v>5</v>
      </c>
      <c r="K923" s="27">
        <v>5</v>
      </c>
      <c r="L923" s="27">
        <v>2</v>
      </c>
      <c r="M923" s="27" t="s">
        <v>3</v>
      </c>
      <c r="N923" s="27">
        <v>6</v>
      </c>
      <c r="O923" s="27">
        <v>3</v>
      </c>
      <c r="P923" s="27">
        <v>4</v>
      </c>
      <c r="Q923" s="27">
        <v>8</v>
      </c>
      <c r="R923" s="27">
        <v>7</v>
      </c>
      <c r="S923" s="27" t="s">
        <v>74</v>
      </c>
      <c r="T923" s="27" t="s">
        <v>2</v>
      </c>
      <c r="U923" s="27" t="s">
        <v>2</v>
      </c>
      <c r="V923" s="28" t="s">
        <v>4326</v>
      </c>
      <c r="W923" s="29" t="s">
        <v>4327</v>
      </c>
      <c r="X923" s="28" t="s">
        <v>4328</v>
      </c>
      <c r="Y923" s="29" t="s">
        <v>4329</v>
      </c>
      <c r="Z923" s="28" t="s">
        <v>4330</v>
      </c>
    </row>
    <row r="924" spans="1:26" ht="105" x14ac:dyDescent="0.25">
      <c r="A924" s="26">
        <f t="shared" si="14"/>
        <v>923</v>
      </c>
      <c r="B924" s="27" t="s">
        <v>4331</v>
      </c>
      <c r="C924" s="27" t="s">
        <v>73</v>
      </c>
      <c r="D924" s="27" t="s">
        <v>4</v>
      </c>
      <c r="E924" s="27" t="s">
        <v>5</v>
      </c>
      <c r="F924" s="27" t="s">
        <v>5</v>
      </c>
      <c r="G924" s="27" t="s">
        <v>4</v>
      </c>
      <c r="H924" s="27" t="s">
        <v>2</v>
      </c>
      <c r="I924" s="27" t="s">
        <v>5</v>
      </c>
      <c r="J924" s="27" t="s">
        <v>5</v>
      </c>
      <c r="K924" s="27" t="s">
        <v>74</v>
      </c>
      <c r="L924" s="27">
        <v>2</v>
      </c>
      <c r="M924" s="27">
        <v>5</v>
      </c>
      <c r="N924" s="27" t="s">
        <v>3</v>
      </c>
      <c r="O924" s="27">
        <v>3</v>
      </c>
      <c r="P924" s="27">
        <v>4</v>
      </c>
      <c r="Q924" s="27">
        <v>6</v>
      </c>
      <c r="R924" s="27">
        <v>7</v>
      </c>
      <c r="S924" s="27">
        <v>8</v>
      </c>
      <c r="T924" s="27" t="s">
        <v>7</v>
      </c>
      <c r="U924" s="27" t="s">
        <v>7</v>
      </c>
      <c r="V924" s="28" t="s">
        <v>3171</v>
      </c>
      <c r="W924" s="29" t="s">
        <v>3172</v>
      </c>
      <c r="X924" s="28" t="s">
        <v>3173</v>
      </c>
      <c r="Y924" s="29" t="s">
        <v>3174</v>
      </c>
      <c r="Z924" s="28" t="s">
        <v>3175</v>
      </c>
    </row>
    <row r="925" spans="1:26" ht="90" x14ac:dyDescent="0.25">
      <c r="A925" s="26">
        <f t="shared" si="14"/>
        <v>924</v>
      </c>
      <c r="B925" s="27" t="s">
        <v>4332</v>
      </c>
      <c r="C925" s="27" t="s">
        <v>73</v>
      </c>
      <c r="D925" s="27" t="s">
        <v>5</v>
      </c>
      <c r="E925" s="27" t="s">
        <v>2</v>
      </c>
      <c r="F925" s="27" t="s">
        <v>2</v>
      </c>
      <c r="G925" s="27" t="s">
        <v>5</v>
      </c>
      <c r="H925" s="27" t="s">
        <v>5</v>
      </c>
      <c r="I925" s="27" t="s">
        <v>16</v>
      </c>
      <c r="J925" s="27" t="s">
        <v>16</v>
      </c>
      <c r="K925" s="27" t="s">
        <v>74</v>
      </c>
      <c r="L925" s="27">
        <v>8</v>
      </c>
      <c r="M925" s="27">
        <v>7</v>
      </c>
      <c r="N925" s="27">
        <v>6</v>
      </c>
      <c r="O925" s="27">
        <v>5</v>
      </c>
      <c r="P925" s="27" t="s">
        <v>3</v>
      </c>
      <c r="Q925" s="27">
        <v>3</v>
      </c>
      <c r="R925" s="27">
        <v>2</v>
      </c>
      <c r="S925" s="27">
        <v>4</v>
      </c>
      <c r="T925" s="27" t="s">
        <v>2</v>
      </c>
      <c r="U925" s="27" t="s">
        <v>5</v>
      </c>
      <c r="V925" s="28" t="s">
        <v>14</v>
      </c>
      <c r="W925" s="29" t="s">
        <v>2458</v>
      </c>
      <c r="X925" s="28" t="s">
        <v>2459</v>
      </c>
      <c r="Y925" s="29" t="s">
        <v>2460</v>
      </c>
      <c r="Z925" s="28" t="s">
        <v>2461</v>
      </c>
    </row>
    <row r="926" spans="1:26" ht="180" x14ac:dyDescent="0.25">
      <c r="A926" s="26">
        <f t="shared" si="14"/>
        <v>925</v>
      </c>
      <c r="B926" s="27" t="s">
        <v>4333</v>
      </c>
      <c r="C926" s="27" t="s">
        <v>80</v>
      </c>
      <c r="D926" s="27" t="s">
        <v>7</v>
      </c>
      <c r="E926" s="27" t="s">
        <v>5</v>
      </c>
      <c r="F926" s="27" t="s">
        <v>5</v>
      </c>
      <c r="G926" s="27" t="s">
        <v>7</v>
      </c>
      <c r="H926" s="27" t="s">
        <v>7</v>
      </c>
      <c r="I926" s="27" t="s">
        <v>7</v>
      </c>
      <c r="J926" s="27" t="s">
        <v>7</v>
      </c>
      <c r="K926" s="27" t="s">
        <v>3</v>
      </c>
      <c r="L926" s="27">
        <v>2</v>
      </c>
      <c r="M926" s="27">
        <v>3</v>
      </c>
      <c r="N926" s="27">
        <v>4</v>
      </c>
      <c r="O926" s="27">
        <v>7</v>
      </c>
      <c r="P926" s="27">
        <v>5</v>
      </c>
      <c r="Q926" s="27">
        <v>6</v>
      </c>
      <c r="R926" s="27">
        <v>8</v>
      </c>
      <c r="S926" s="27" t="s">
        <v>74</v>
      </c>
      <c r="T926" s="27" t="s">
        <v>5</v>
      </c>
      <c r="U926" s="27" t="s">
        <v>7</v>
      </c>
      <c r="V926" s="28" t="s">
        <v>4334</v>
      </c>
      <c r="W926" s="29" t="s">
        <v>4335</v>
      </c>
      <c r="X926" s="28" t="s">
        <v>4336</v>
      </c>
      <c r="Y926" s="29" t="s">
        <v>4337</v>
      </c>
      <c r="Z926" s="28" t="s">
        <v>4338</v>
      </c>
    </row>
    <row r="927" spans="1:26" ht="45" x14ac:dyDescent="0.25">
      <c r="A927" s="26">
        <f t="shared" si="14"/>
        <v>926</v>
      </c>
      <c r="B927" s="27" t="s">
        <v>4339</v>
      </c>
      <c r="C927" s="27" t="s">
        <v>80</v>
      </c>
      <c r="D927" s="27" t="s">
        <v>7</v>
      </c>
      <c r="E927" s="27" t="s">
        <v>7</v>
      </c>
      <c r="F927" s="27" t="s">
        <v>7</v>
      </c>
      <c r="G927" s="27" t="s">
        <v>7</v>
      </c>
      <c r="H927" s="27" t="s">
        <v>5</v>
      </c>
      <c r="I927" s="27" t="s">
        <v>4</v>
      </c>
      <c r="J927" s="27" t="s">
        <v>16</v>
      </c>
      <c r="K927" s="27">
        <v>2</v>
      </c>
      <c r="L927" s="27" t="s">
        <v>3</v>
      </c>
      <c r="M927" s="27">
        <v>6</v>
      </c>
      <c r="N927" s="27">
        <v>7</v>
      </c>
      <c r="O927" s="27">
        <v>5</v>
      </c>
      <c r="P927" s="27">
        <v>3</v>
      </c>
      <c r="Q927" s="27">
        <v>4</v>
      </c>
      <c r="R927" s="27" t="s">
        <v>74</v>
      </c>
      <c r="S927" s="27">
        <v>8</v>
      </c>
      <c r="T927" s="27" t="s">
        <v>5</v>
      </c>
      <c r="U927" s="27" t="s">
        <v>7</v>
      </c>
      <c r="V927" s="28" t="s">
        <v>17</v>
      </c>
      <c r="W927" s="29" t="s">
        <v>4340</v>
      </c>
      <c r="X927" s="28" t="s">
        <v>4341</v>
      </c>
      <c r="Y927" s="29" t="s">
        <v>4342</v>
      </c>
      <c r="Z927" s="28" t="s">
        <v>6</v>
      </c>
    </row>
    <row r="928" spans="1:26" ht="165" x14ac:dyDescent="0.25">
      <c r="A928" s="26">
        <f t="shared" si="14"/>
        <v>927</v>
      </c>
      <c r="B928" s="27" t="s">
        <v>4343</v>
      </c>
      <c r="C928" s="27" t="s">
        <v>80</v>
      </c>
      <c r="D928" s="27" t="s">
        <v>5</v>
      </c>
      <c r="E928" s="27" t="s">
        <v>5</v>
      </c>
      <c r="F928" s="27" t="s">
        <v>5</v>
      </c>
      <c r="G928" s="27" t="s">
        <v>7</v>
      </c>
      <c r="H928" s="27" t="s">
        <v>5</v>
      </c>
      <c r="I928" s="27" t="s">
        <v>5</v>
      </c>
      <c r="J928" s="27" t="s">
        <v>5</v>
      </c>
      <c r="K928" s="27" t="s">
        <v>74</v>
      </c>
      <c r="L928" s="27">
        <v>8</v>
      </c>
      <c r="M928" s="27" t="s">
        <v>3</v>
      </c>
      <c r="N928" s="27">
        <v>2</v>
      </c>
      <c r="O928" s="27">
        <v>4</v>
      </c>
      <c r="P928" s="27">
        <v>5</v>
      </c>
      <c r="Q928" s="27">
        <v>3</v>
      </c>
      <c r="R928" s="27">
        <v>6</v>
      </c>
      <c r="S928" s="27">
        <v>7</v>
      </c>
      <c r="T928" s="27" t="s">
        <v>5</v>
      </c>
      <c r="U928" s="27" t="s">
        <v>5</v>
      </c>
      <c r="V928" s="28" t="s">
        <v>4344</v>
      </c>
      <c r="W928" s="29" t="s">
        <v>4345</v>
      </c>
      <c r="X928" s="28" t="s">
        <v>4346</v>
      </c>
      <c r="Y928" s="29" t="s">
        <v>4347</v>
      </c>
      <c r="Z928" s="28" t="s">
        <v>4348</v>
      </c>
    </row>
    <row r="929" spans="1:26" ht="409.5" x14ac:dyDescent="0.25">
      <c r="A929" s="26">
        <f t="shared" si="14"/>
        <v>928</v>
      </c>
      <c r="B929" s="27" t="s">
        <v>4349</v>
      </c>
      <c r="C929" s="27" t="s">
        <v>73</v>
      </c>
      <c r="D929" s="27" t="s">
        <v>2</v>
      </c>
      <c r="E929" s="27" t="s">
        <v>4</v>
      </c>
      <c r="F929" s="27" t="s">
        <v>5</v>
      </c>
      <c r="G929" s="27" t="s">
        <v>2</v>
      </c>
      <c r="H929" s="27" t="s">
        <v>2</v>
      </c>
      <c r="I929" s="27" t="s">
        <v>2</v>
      </c>
      <c r="J929" s="27" t="s">
        <v>2</v>
      </c>
      <c r="K929" s="27" t="s">
        <v>74</v>
      </c>
      <c r="L929" s="27">
        <v>8</v>
      </c>
      <c r="M929" s="27">
        <v>4</v>
      </c>
      <c r="N929" s="27">
        <v>2</v>
      </c>
      <c r="O929" s="27" t="s">
        <v>3</v>
      </c>
      <c r="P929" s="27">
        <v>6</v>
      </c>
      <c r="Q929" s="27">
        <v>3</v>
      </c>
      <c r="R929" s="27">
        <v>5</v>
      </c>
      <c r="S929" s="27">
        <v>7</v>
      </c>
      <c r="T929" s="27" t="s">
        <v>5</v>
      </c>
      <c r="U929" s="27" t="s">
        <v>4</v>
      </c>
      <c r="V929" s="28" t="s">
        <v>4350</v>
      </c>
      <c r="W929" s="29" t="s">
        <v>4351</v>
      </c>
      <c r="X929" s="28" t="s">
        <v>4352</v>
      </c>
      <c r="Y929" s="29" t="s">
        <v>4353</v>
      </c>
      <c r="Z929" s="28" t="s">
        <v>4354</v>
      </c>
    </row>
    <row r="930" spans="1:26" ht="285" x14ac:dyDescent="0.25">
      <c r="A930" s="26">
        <f t="shared" si="14"/>
        <v>929</v>
      </c>
      <c r="B930" s="27" t="s">
        <v>4355</v>
      </c>
      <c r="C930" s="27" t="s">
        <v>85</v>
      </c>
      <c r="D930" s="27" t="s">
        <v>4</v>
      </c>
      <c r="E930" s="27" t="s">
        <v>5</v>
      </c>
      <c r="F930" s="27" t="s">
        <v>5</v>
      </c>
      <c r="G930" s="27" t="s">
        <v>2</v>
      </c>
      <c r="H930" s="27" t="s">
        <v>4</v>
      </c>
      <c r="I930" s="27" t="s">
        <v>5</v>
      </c>
      <c r="J930" s="27" t="s">
        <v>5</v>
      </c>
      <c r="K930" s="27" t="s">
        <v>74</v>
      </c>
      <c r="L930" s="27">
        <v>8</v>
      </c>
      <c r="M930" s="27">
        <v>2</v>
      </c>
      <c r="N930" s="27">
        <v>5</v>
      </c>
      <c r="O930" s="27" t="s">
        <v>3</v>
      </c>
      <c r="P930" s="27">
        <v>3</v>
      </c>
      <c r="Q930" s="27">
        <v>4</v>
      </c>
      <c r="R930" s="27">
        <v>6</v>
      </c>
      <c r="S930" s="27">
        <v>7</v>
      </c>
      <c r="T930" s="27" t="s">
        <v>5</v>
      </c>
      <c r="U930" s="27" t="s">
        <v>16</v>
      </c>
      <c r="V930" s="28" t="s">
        <v>1458</v>
      </c>
      <c r="W930" s="29" t="s">
        <v>1459</v>
      </c>
      <c r="X930" s="28" t="s">
        <v>1460</v>
      </c>
      <c r="Y930" s="29" t="s">
        <v>1461</v>
      </c>
      <c r="Z930" s="28" t="s">
        <v>1462</v>
      </c>
    </row>
    <row r="931" spans="1:26" ht="409.5" x14ac:dyDescent="0.25">
      <c r="A931" s="26">
        <f t="shared" si="14"/>
        <v>930</v>
      </c>
      <c r="B931" s="27" t="s">
        <v>4356</v>
      </c>
      <c r="C931" s="27" t="s">
        <v>80</v>
      </c>
      <c r="D931" s="27" t="s">
        <v>7</v>
      </c>
      <c r="E931" s="27" t="s">
        <v>7</v>
      </c>
      <c r="F931" s="27" t="s">
        <v>7</v>
      </c>
      <c r="G931" s="27" t="s">
        <v>7</v>
      </c>
      <c r="H931" s="27" t="s">
        <v>7</v>
      </c>
      <c r="I931" s="27" t="s">
        <v>7</v>
      </c>
      <c r="J931" s="27" t="s">
        <v>7</v>
      </c>
      <c r="K931" s="27">
        <v>8</v>
      </c>
      <c r="L931" s="27">
        <v>7</v>
      </c>
      <c r="M931" s="27">
        <v>6</v>
      </c>
      <c r="N931" s="27">
        <v>3</v>
      </c>
      <c r="O931" s="27">
        <v>5</v>
      </c>
      <c r="P931" s="27" t="s">
        <v>74</v>
      </c>
      <c r="Q931" s="27">
        <v>4</v>
      </c>
      <c r="R931" s="27">
        <v>2</v>
      </c>
      <c r="S931" s="27" t="s">
        <v>3</v>
      </c>
      <c r="T931" s="27" t="s">
        <v>7</v>
      </c>
      <c r="U931" s="27" t="s">
        <v>7</v>
      </c>
      <c r="V931" s="28" t="s">
        <v>4357</v>
      </c>
      <c r="W931" s="29" t="s">
        <v>4358</v>
      </c>
      <c r="X931" s="28" t="s">
        <v>4359</v>
      </c>
      <c r="Y931" s="29" t="s">
        <v>4360</v>
      </c>
      <c r="Z931" s="28" t="s">
        <v>4361</v>
      </c>
    </row>
    <row r="932" spans="1:26" ht="135" x14ac:dyDescent="0.25">
      <c r="A932" s="26">
        <f t="shared" si="14"/>
        <v>931</v>
      </c>
      <c r="B932" s="27" t="s">
        <v>4362</v>
      </c>
      <c r="C932" s="27" t="s">
        <v>85</v>
      </c>
      <c r="D932" s="27" t="s">
        <v>5</v>
      </c>
      <c r="E932" s="27" t="s">
        <v>5</v>
      </c>
      <c r="F932" s="27" t="s">
        <v>5</v>
      </c>
      <c r="G932" s="27" t="s">
        <v>5</v>
      </c>
      <c r="H932" s="27" t="s">
        <v>4</v>
      </c>
      <c r="I932" s="27" t="s">
        <v>2</v>
      </c>
      <c r="J932" s="27" t="s">
        <v>4</v>
      </c>
      <c r="K932" s="27">
        <v>6</v>
      </c>
      <c r="L932" s="27">
        <v>7</v>
      </c>
      <c r="M932" s="27">
        <v>3</v>
      </c>
      <c r="N932" s="27">
        <v>5</v>
      </c>
      <c r="O932" s="27">
        <v>4</v>
      </c>
      <c r="P932" s="27">
        <v>2</v>
      </c>
      <c r="Q932" s="27" t="s">
        <v>3</v>
      </c>
      <c r="R932" s="27" t="s">
        <v>74</v>
      </c>
      <c r="S932" s="27">
        <v>8</v>
      </c>
      <c r="T932" s="27" t="s">
        <v>16</v>
      </c>
      <c r="U932" s="27" t="s">
        <v>16</v>
      </c>
      <c r="V932" s="28" t="s">
        <v>21</v>
      </c>
      <c r="W932" s="29" t="s">
        <v>4363</v>
      </c>
      <c r="X932" s="28" t="s">
        <v>4364</v>
      </c>
      <c r="Y932" s="29" t="s">
        <v>4365</v>
      </c>
      <c r="Z932" s="28" t="s">
        <v>4366</v>
      </c>
    </row>
    <row r="933" spans="1:26" ht="180" x14ac:dyDescent="0.25">
      <c r="A933" s="26">
        <f t="shared" si="14"/>
        <v>932</v>
      </c>
      <c r="B933" s="27" t="s">
        <v>4367</v>
      </c>
      <c r="C933" s="27" t="s">
        <v>73</v>
      </c>
      <c r="D933" s="27" t="s">
        <v>4</v>
      </c>
      <c r="E933" s="27" t="s">
        <v>4</v>
      </c>
      <c r="F933" s="27" t="s">
        <v>7</v>
      </c>
      <c r="G933" s="27" t="s">
        <v>4</v>
      </c>
      <c r="H933" s="27" t="s">
        <v>5</v>
      </c>
      <c r="I933" s="27" t="s">
        <v>4</v>
      </c>
      <c r="J933" s="27" t="s">
        <v>16</v>
      </c>
      <c r="K933" s="27">
        <v>2</v>
      </c>
      <c r="L933" s="27" t="s">
        <v>3</v>
      </c>
      <c r="M933" s="27">
        <v>8</v>
      </c>
      <c r="N933" s="27" t="s">
        <v>74</v>
      </c>
      <c r="O933" s="27">
        <v>4</v>
      </c>
      <c r="P933" s="27">
        <v>3</v>
      </c>
      <c r="Q933" s="27">
        <v>5</v>
      </c>
      <c r="R933" s="27">
        <v>6</v>
      </c>
      <c r="S933" s="27">
        <v>7</v>
      </c>
      <c r="T933" s="27" t="s">
        <v>5</v>
      </c>
      <c r="U933" s="27" t="s">
        <v>7</v>
      </c>
      <c r="V933" s="28" t="s">
        <v>4368</v>
      </c>
      <c r="W933" s="29" t="s">
        <v>4369</v>
      </c>
      <c r="X933" s="28" t="s">
        <v>4370</v>
      </c>
      <c r="Y933" s="29" t="s">
        <v>4371</v>
      </c>
      <c r="Z933" s="28" t="s">
        <v>6</v>
      </c>
    </row>
    <row r="934" spans="1:26" ht="45" x14ac:dyDescent="0.25">
      <c r="A934" s="26">
        <f t="shared" si="14"/>
        <v>933</v>
      </c>
      <c r="B934" s="27" t="s">
        <v>4372</v>
      </c>
      <c r="C934" s="27" t="s">
        <v>73</v>
      </c>
      <c r="D934" s="27" t="s">
        <v>5</v>
      </c>
      <c r="E934" s="27" t="s">
        <v>5</v>
      </c>
      <c r="F934" s="27" t="s">
        <v>5</v>
      </c>
      <c r="G934" s="27" t="s">
        <v>5</v>
      </c>
      <c r="H934" s="27" t="s">
        <v>7</v>
      </c>
      <c r="I934" s="27" t="s">
        <v>7</v>
      </c>
      <c r="J934" s="27" t="s">
        <v>4</v>
      </c>
      <c r="K934" s="27" t="s">
        <v>74</v>
      </c>
      <c r="L934" s="27">
        <v>8</v>
      </c>
      <c r="M934" s="27">
        <v>4</v>
      </c>
      <c r="N934" s="27" t="s">
        <v>3</v>
      </c>
      <c r="O934" s="27">
        <v>2</v>
      </c>
      <c r="P934" s="27">
        <v>3</v>
      </c>
      <c r="Q934" s="27">
        <v>5</v>
      </c>
      <c r="R934" s="27">
        <v>6</v>
      </c>
      <c r="S934" s="27">
        <v>7</v>
      </c>
      <c r="T934" s="27" t="s">
        <v>7</v>
      </c>
      <c r="U934" s="27" t="s">
        <v>7</v>
      </c>
      <c r="V934" s="28" t="s">
        <v>3625</v>
      </c>
      <c r="W934" s="29" t="s">
        <v>3626</v>
      </c>
      <c r="X934" s="28" t="s">
        <v>3627</v>
      </c>
      <c r="Y934" s="29" t="s">
        <v>6</v>
      </c>
      <c r="Z934" s="28" t="s">
        <v>6</v>
      </c>
    </row>
    <row r="935" spans="1:26" ht="120" x14ac:dyDescent="0.25">
      <c r="A935" s="26">
        <f t="shared" si="14"/>
        <v>934</v>
      </c>
      <c r="B935" s="27" t="s">
        <v>4373</v>
      </c>
      <c r="C935" s="27" t="s">
        <v>80</v>
      </c>
      <c r="D935" s="27" t="s">
        <v>7</v>
      </c>
      <c r="E935" s="27" t="s">
        <v>7</v>
      </c>
      <c r="F935" s="27" t="s">
        <v>7</v>
      </c>
      <c r="G935" s="27" t="s">
        <v>7</v>
      </c>
      <c r="H935" s="27" t="s">
        <v>5</v>
      </c>
      <c r="I935" s="27" t="s">
        <v>7</v>
      </c>
      <c r="J935" s="27" t="s">
        <v>7</v>
      </c>
      <c r="K935" s="27" t="s">
        <v>3</v>
      </c>
      <c r="L935" s="27">
        <v>2</v>
      </c>
      <c r="M935" s="27">
        <v>6</v>
      </c>
      <c r="N935" s="27">
        <v>5</v>
      </c>
      <c r="O935" s="27">
        <v>4</v>
      </c>
      <c r="P935" s="27">
        <v>7</v>
      </c>
      <c r="Q935" s="27">
        <v>3</v>
      </c>
      <c r="R935" s="27">
        <v>8</v>
      </c>
      <c r="S935" s="27" t="s">
        <v>74</v>
      </c>
      <c r="T935" s="27" t="s">
        <v>5</v>
      </c>
      <c r="U935" s="27" t="s">
        <v>5</v>
      </c>
      <c r="V935" s="28" t="s">
        <v>4374</v>
      </c>
      <c r="W935" s="29" t="s">
        <v>4375</v>
      </c>
      <c r="X935" s="28" t="s">
        <v>4376</v>
      </c>
      <c r="Y935" s="29" t="s">
        <v>4377</v>
      </c>
      <c r="Z935" s="28" t="s">
        <v>4378</v>
      </c>
    </row>
    <row r="936" spans="1:26" ht="45" x14ac:dyDescent="0.25">
      <c r="A936" s="26">
        <f t="shared" si="14"/>
        <v>935</v>
      </c>
      <c r="B936" s="27" t="s">
        <v>4379</v>
      </c>
      <c r="C936" s="27" t="s">
        <v>85</v>
      </c>
      <c r="D936" s="27" t="s">
        <v>5</v>
      </c>
      <c r="E936" s="27" t="s">
        <v>5</v>
      </c>
      <c r="F936" s="27" t="s">
        <v>5</v>
      </c>
      <c r="G936" s="27" t="s">
        <v>7</v>
      </c>
      <c r="H936" s="27" t="s">
        <v>5</v>
      </c>
      <c r="I936" s="27" t="s">
        <v>7</v>
      </c>
      <c r="J936" s="27" t="s">
        <v>5</v>
      </c>
      <c r="K936" s="27">
        <v>6</v>
      </c>
      <c r="L936" s="27">
        <v>7</v>
      </c>
      <c r="M936" s="27">
        <v>2</v>
      </c>
      <c r="N936" s="27" t="s">
        <v>74</v>
      </c>
      <c r="O936" s="27">
        <v>5</v>
      </c>
      <c r="P936" s="27" t="s">
        <v>3</v>
      </c>
      <c r="Q936" s="27">
        <v>4</v>
      </c>
      <c r="R936" s="27">
        <v>3</v>
      </c>
      <c r="S936" s="27">
        <v>8</v>
      </c>
      <c r="T936" s="27" t="s">
        <v>7</v>
      </c>
      <c r="U936" s="27" t="s">
        <v>7</v>
      </c>
      <c r="V936" s="28" t="s">
        <v>6</v>
      </c>
      <c r="W936" s="29" t="s">
        <v>6</v>
      </c>
      <c r="X936" s="28" t="s">
        <v>6</v>
      </c>
      <c r="Y936" s="29" t="s">
        <v>6</v>
      </c>
      <c r="Z936" s="28" t="s">
        <v>6</v>
      </c>
    </row>
    <row r="937" spans="1:26" ht="75" x14ac:dyDescent="0.25">
      <c r="A937" s="26">
        <f t="shared" si="14"/>
        <v>936</v>
      </c>
      <c r="B937" s="27" t="s">
        <v>4380</v>
      </c>
      <c r="C937" s="27" t="s">
        <v>80</v>
      </c>
      <c r="D937" s="27" t="s">
        <v>7</v>
      </c>
      <c r="E937" s="27" t="s">
        <v>5</v>
      </c>
      <c r="F937" s="27" t="s">
        <v>5</v>
      </c>
      <c r="G937" s="27" t="s">
        <v>7</v>
      </c>
      <c r="H937" s="27" t="s">
        <v>16</v>
      </c>
      <c r="I937" s="27" t="s">
        <v>16</v>
      </c>
      <c r="J937" s="27" t="s">
        <v>16</v>
      </c>
      <c r="K937" s="27">
        <v>6</v>
      </c>
      <c r="L937" s="27">
        <v>5</v>
      </c>
      <c r="M937" s="27">
        <v>4</v>
      </c>
      <c r="N937" s="27">
        <v>2</v>
      </c>
      <c r="O937" s="27">
        <v>3</v>
      </c>
      <c r="P937" s="27">
        <v>7</v>
      </c>
      <c r="Q937" s="27" t="s">
        <v>3</v>
      </c>
      <c r="R937" s="27">
        <v>8</v>
      </c>
      <c r="S937" s="27" t="s">
        <v>74</v>
      </c>
      <c r="T937" s="27" t="s">
        <v>5</v>
      </c>
      <c r="U937" s="27" t="s">
        <v>7</v>
      </c>
      <c r="V937" s="28" t="s">
        <v>4381</v>
      </c>
      <c r="W937" s="29" t="s">
        <v>4382</v>
      </c>
      <c r="X937" s="28" t="s">
        <v>14</v>
      </c>
      <c r="Y937" s="29" t="s">
        <v>4383</v>
      </c>
      <c r="Z937" s="28" t="s">
        <v>4384</v>
      </c>
    </row>
    <row r="938" spans="1:26" ht="45" x14ac:dyDescent="0.25">
      <c r="A938" s="26">
        <f t="shared" si="14"/>
        <v>937</v>
      </c>
      <c r="B938" s="27" t="s">
        <v>4385</v>
      </c>
      <c r="C938" s="27" t="s">
        <v>73</v>
      </c>
      <c r="D938" s="27" t="s">
        <v>7</v>
      </c>
      <c r="E938" s="27" t="s">
        <v>7</v>
      </c>
      <c r="F938" s="27" t="s">
        <v>5</v>
      </c>
      <c r="G938" s="27" t="s">
        <v>7</v>
      </c>
      <c r="H938" s="27" t="s">
        <v>7</v>
      </c>
      <c r="I938" s="27" t="s">
        <v>7</v>
      </c>
      <c r="J938" s="27" t="s">
        <v>5</v>
      </c>
      <c r="K938" s="27">
        <v>2</v>
      </c>
      <c r="L938" s="27">
        <v>3</v>
      </c>
      <c r="M938" s="27">
        <v>4</v>
      </c>
      <c r="N938" s="27">
        <v>7</v>
      </c>
      <c r="O938" s="27">
        <v>6</v>
      </c>
      <c r="P938" s="27">
        <v>5</v>
      </c>
      <c r="Q938" s="27" t="s">
        <v>3</v>
      </c>
      <c r="R938" s="27" t="s">
        <v>74</v>
      </c>
      <c r="S938" s="27">
        <v>8</v>
      </c>
      <c r="T938" s="27" t="s">
        <v>7</v>
      </c>
      <c r="U938" s="27" t="s">
        <v>7</v>
      </c>
      <c r="V938" s="28" t="s">
        <v>4386</v>
      </c>
      <c r="W938" s="29" t="s">
        <v>4387</v>
      </c>
      <c r="X938" s="28" t="s">
        <v>4388</v>
      </c>
      <c r="Y938" s="29" t="s">
        <v>4389</v>
      </c>
      <c r="Z938" s="28" t="s">
        <v>6</v>
      </c>
    </row>
    <row r="939" spans="1:26" ht="60" x14ac:dyDescent="0.25">
      <c r="A939" s="26">
        <f t="shared" si="14"/>
        <v>938</v>
      </c>
      <c r="B939" s="27" t="s">
        <v>4390</v>
      </c>
      <c r="C939" s="27" t="s">
        <v>85</v>
      </c>
      <c r="D939" s="27" t="s">
        <v>5</v>
      </c>
      <c r="E939" s="27" t="s">
        <v>5</v>
      </c>
      <c r="F939" s="27" t="s">
        <v>4</v>
      </c>
      <c r="G939" s="27" t="s">
        <v>5</v>
      </c>
      <c r="H939" s="27" t="s">
        <v>5</v>
      </c>
      <c r="I939" s="27" t="s">
        <v>7</v>
      </c>
      <c r="J939" s="27" t="s">
        <v>7</v>
      </c>
      <c r="K939" s="27">
        <v>2</v>
      </c>
      <c r="L939" s="27">
        <v>3</v>
      </c>
      <c r="M939" s="27" t="s">
        <v>3</v>
      </c>
      <c r="N939" s="27">
        <v>4</v>
      </c>
      <c r="O939" s="27">
        <v>5</v>
      </c>
      <c r="P939" s="27">
        <v>6</v>
      </c>
      <c r="Q939" s="27">
        <v>7</v>
      </c>
      <c r="R939" s="27">
        <v>8</v>
      </c>
      <c r="S939" s="27" t="s">
        <v>74</v>
      </c>
      <c r="T939" s="27" t="s">
        <v>7</v>
      </c>
      <c r="U939" s="27" t="s">
        <v>5</v>
      </c>
      <c r="V939" s="28" t="s">
        <v>4391</v>
      </c>
      <c r="W939" s="29" t="s">
        <v>4392</v>
      </c>
      <c r="X939" s="28" t="s">
        <v>4393</v>
      </c>
      <c r="Y939" s="29" t="s">
        <v>4394</v>
      </c>
      <c r="Z939" s="28" t="s">
        <v>6</v>
      </c>
    </row>
    <row r="940" spans="1:26" ht="60" x14ac:dyDescent="0.25">
      <c r="A940" s="26">
        <f t="shared" si="14"/>
        <v>939</v>
      </c>
      <c r="B940" s="27" t="s">
        <v>4395</v>
      </c>
      <c r="C940" s="27" t="s">
        <v>80</v>
      </c>
      <c r="D940" s="27" t="s">
        <v>5</v>
      </c>
      <c r="E940" s="27" t="s">
        <v>5</v>
      </c>
      <c r="F940" s="27" t="s">
        <v>5</v>
      </c>
      <c r="G940" s="27" t="s">
        <v>7</v>
      </c>
      <c r="H940" s="27" t="s">
        <v>7</v>
      </c>
      <c r="I940" s="27" t="s">
        <v>7</v>
      </c>
      <c r="J940" s="27" t="s">
        <v>7</v>
      </c>
      <c r="K940" s="27" t="s">
        <v>3</v>
      </c>
      <c r="L940" s="27">
        <v>2</v>
      </c>
      <c r="M940" s="27">
        <v>4</v>
      </c>
      <c r="N940" s="27">
        <v>3</v>
      </c>
      <c r="O940" s="27">
        <v>5</v>
      </c>
      <c r="P940" s="27" t="s">
        <v>74</v>
      </c>
      <c r="Q940" s="27">
        <v>8</v>
      </c>
      <c r="R940" s="27">
        <v>7</v>
      </c>
      <c r="S940" s="27">
        <v>6</v>
      </c>
      <c r="T940" s="27" t="s">
        <v>7</v>
      </c>
      <c r="U940" s="27" t="s">
        <v>7</v>
      </c>
      <c r="V940" s="28" t="s">
        <v>4396</v>
      </c>
      <c r="W940" s="29" t="s">
        <v>4397</v>
      </c>
      <c r="X940" s="28" t="s">
        <v>4398</v>
      </c>
      <c r="Y940" s="29" t="s">
        <v>4399</v>
      </c>
      <c r="Z940" s="28" t="s">
        <v>6</v>
      </c>
    </row>
    <row r="941" spans="1:26" ht="45" x14ac:dyDescent="0.25">
      <c r="A941" s="26">
        <f t="shared" si="14"/>
        <v>940</v>
      </c>
      <c r="B941" s="27" t="s">
        <v>4400</v>
      </c>
      <c r="C941" s="27" t="s">
        <v>80</v>
      </c>
      <c r="D941" s="27" t="s">
        <v>7</v>
      </c>
      <c r="E941" s="27" t="s">
        <v>7</v>
      </c>
      <c r="F941" s="27" t="s">
        <v>7</v>
      </c>
      <c r="G941" s="27" t="s">
        <v>7</v>
      </c>
      <c r="H941" s="27" t="s">
        <v>5</v>
      </c>
      <c r="I941" s="27" t="s">
        <v>7</v>
      </c>
      <c r="J941" s="27" t="s">
        <v>5</v>
      </c>
      <c r="K941" s="27" t="s">
        <v>3</v>
      </c>
      <c r="L941" s="27">
        <v>2</v>
      </c>
      <c r="M941" s="27">
        <v>3</v>
      </c>
      <c r="N941" s="27">
        <v>4</v>
      </c>
      <c r="O941" s="27">
        <v>5</v>
      </c>
      <c r="P941" s="27" t="s">
        <v>74</v>
      </c>
      <c r="Q941" s="27">
        <v>6</v>
      </c>
      <c r="R941" s="27">
        <v>7</v>
      </c>
      <c r="S941" s="27">
        <v>8</v>
      </c>
      <c r="T941" s="27" t="s">
        <v>7</v>
      </c>
      <c r="U941" s="27" t="s">
        <v>5</v>
      </c>
      <c r="V941" s="28" t="s">
        <v>4401</v>
      </c>
      <c r="W941" s="29" t="s">
        <v>4402</v>
      </c>
      <c r="X941" s="28" t="s">
        <v>4403</v>
      </c>
      <c r="Y941" s="29" t="s">
        <v>4404</v>
      </c>
      <c r="Z941" s="28" t="s">
        <v>6</v>
      </c>
    </row>
    <row r="942" spans="1:26" ht="210" x14ac:dyDescent="0.25">
      <c r="A942" s="26">
        <f t="shared" si="14"/>
        <v>941</v>
      </c>
      <c r="B942" s="27" t="s">
        <v>4405</v>
      </c>
      <c r="C942" s="27" t="s">
        <v>73</v>
      </c>
      <c r="D942" s="27" t="s">
        <v>5</v>
      </c>
      <c r="E942" s="27" t="s">
        <v>5</v>
      </c>
      <c r="F942" s="27" t="s">
        <v>5</v>
      </c>
      <c r="G942" s="27" t="s">
        <v>5</v>
      </c>
      <c r="H942" s="27" t="s">
        <v>5</v>
      </c>
      <c r="I942" s="27" t="s">
        <v>5</v>
      </c>
      <c r="J942" s="27" t="s">
        <v>5</v>
      </c>
      <c r="K942" s="27" t="s">
        <v>74</v>
      </c>
      <c r="L942" s="27">
        <v>8</v>
      </c>
      <c r="M942" s="27">
        <v>7</v>
      </c>
      <c r="N942" s="27">
        <v>6</v>
      </c>
      <c r="O942" s="27" t="s">
        <v>3</v>
      </c>
      <c r="P942" s="27">
        <v>4</v>
      </c>
      <c r="Q942" s="27">
        <v>2</v>
      </c>
      <c r="R942" s="27">
        <v>3</v>
      </c>
      <c r="S942" s="27">
        <v>5</v>
      </c>
      <c r="T942" s="27" t="s">
        <v>5</v>
      </c>
      <c r="U942" s="27" t="s">
        <v>7</v>
      </c>
      <c r="V942" s="28" t="s">
        <v>4406</v>
      </c>
      <c r="W942" s="29" t="s">
        <v>4407</v>
      </c>
      <c r="X942" s="28" t="s">
        <v>4408</v>
      </c>
      <c r="Y942" s="29" t="s">
        <v>4409</v>
      </c>
      <c r="Z942" s="28" t="s">
        <v>4410</v>
      </c>
    </row>
    <row r="943" spans="1:26" ht="45" x14ac:dyDescent="0.25">
      <c r="A943" s="26">
        <f t="shared" si="14"/>
        <v>942</v>
      </c>
      <c r="B943" s="27" t="s">
        <v>4411</v>
      </c>
      <c r="C943" s="27" t="s">
        <v>80</v>
      </c>
      <c r="D943" s="27" t="s">
        <v>5</v>
      </c>
      <c r="E943" s="27" t="s">
        <v>5</v>
      </c>
      <c r="F943" s="27" t="s">
        <v>2</v>
      </c>
      <c r="G943" s="27" t="s">
        <v>5</v>
      </c>
      <c r="H943" s="27" t="s">
        <v>5</v>
      </c>
      <c r="I943" s="27" t="s">
        <v>16</v>
      </c>
      <c r="J943" s="27" t="s">
        <v>7</v>
      </c>
      <c r="K943" s="27" t="s">
        <v>74</v>
      </c>
      <c r="L943" s="27">
        <v>4</v>
      </c>
      <c r="M943" s="27">
        <v>3</v>
      </c>
      <c r="N943" s="27">
        <v>2</v>
      </c>
      <c r="O943" s="27" t="s">
        <v>3</v>
      </c>
      <c r="P943" s="27">
        <v>8</v>
      </c>
      <c r="Q943" s="27">
        <v>7</v>
      </c>
      <c r="R943" s="27">
        <v>6</v>
      </c>
      <c r="S943" s="27">
        <v>5</v>
      </c>
      <c r="T943" s="27" t="s">
        <v>16</v>
      </c>
      <c r="U943" s="27" t="s">
        <v>16</v>
      </c>
      <c r="V943" s="28" t="s">
        <v>4412</v>
      </c>
      <c r="W943" s="29" t="s">
        <v>6</v>
      </c>
      <c r="X943" s="28" t="s">
        <v>6</v>
      </c>
      <c r="Y943" s="29" t="s">
        <v>6</v>
      </c>
      <c r="Z943" s="28" t="s">
        <v>6</v>
      </c>
    </row>
    <row r="944" spans="1:26" ht="255" x14ac:dyDescent="0.25">
      <c r="A944" s="26">
        <f t="shared" si="14"/>
        <v>943</v>
      </c>
      <c r="B944" s="27" t="s">
        <v>4413</v>
      </c>
      <c r="C944" s="27" t="s">
        <v>80</v>
      </c>
      <c r="D944" s="27" t="s">
        <v>4</v>
      </c>
      <c r="E944" s="27" t="s">
        <v>5</v>
      </c>
      <c r="F944" s="27" t="s">
        <v>4</v>
      </c>
      <c r="G944" s="27" t="s">
        <v>7</v>
      </c>
      <c r="H944" s="27" t="s">
        <v>5</v>
      </c>
      <c r="I944" s="27" t="s">
        <v>16</v>
      </c>
      <c r="J944" s="27" t="s">
        <v>16</v>
      </c>
      <c r="K944" s="27">
        <v>4</v>
      </c>
      <c r="L944" s="27">
        <v>5</v>
      </c>
      <c r="M944" s="27">
        <v>2</v>
      </c>
      <c r="N944" s="27" t="s">
        <v>3</v>
      </c>
      <c r="O944" s="27">
        <v>3</v>
      </c>
      <c r="P944" s="27" t="s">
        <v>74</v>
      </c>
      <c r="Q944" s="27">
        <v>6</v>
      </c>
      <c r="R944" s="27">
        <v>8</v>
      </c>
      <c r="S944" s="27">
        <v>7</v>
      </c>
      <c r="T944" s="27" t="s">
        <v>16</v>
      </c>
      <c r="U944" s="27" t="s">
        <v>16</v>
      </c>
      <c r="V944" s="28" t="s">
        <v>4414</v>
      </c>
      <c r="W944" s="29" t="s">
        <v>4415</v>
      </c>
      <c r="X944" s="28" t="s">
        <v>142</v>
      </c>
      <c r="Y944" s="29" t="s">
        <v>4416</v>
      </c>
      <c r="Z944" s="28" t="s">
        <v>4417</v>
      </c>
    </row>
    <row r="945" spans="1:26" ht="45" x14ac:dyDescent="0.25">
      <c r="A945" s="26">
        <f t="shared" si="14"/>
        <v>944</v>
      </c>
      <c r="B945" s="27" t="s">
        <v>4418</v>
      </c>
      <c r="C945" s="27" t="s">
        <v>80</v>
      </c>
      <c r="D945" s="27" t="s">
        <v>5</v>
      </c>
      <c r="E945" s="27" t="s">
        <v>5</v>
      </c>
      <c r="F945" s="27" t="s">
        <v>5</v>
      </c>
      <c r="G945" s="27" t="s">
        <v>5</v>
      </c>
      <c r="H945" s="27" t="s">
        <v>5</v>
      </c>
      <c r="I945" s="27" t="s">
        <v>4</v>
      </c>
      <c r="J945" s="27" t="s">
        <v>2</v>
      </c>
      <c r="K945" s="27" t="s">
        <v>74</v>
      </c>
      <c r="L945" s="27" t="s">
        <v>3</v>
      </c>
      <c r="M945" s="27">
        <v>2</v>
      </c>
      <c r="N945" s="27">
        <v>3</v>
      </c>
      <c r="O945" s="27">
        <v>4</v>
      </c>
      <c r="P945" s="27">
        <v>5</v>
      </c>
      <c r="Q945" s="27">
        <v>6</v>
      </c>
      <c r="R945" s="27">
        <v>7</v>
      </c>
      <c r="S945" s="27">
        <v>8</v>
      </c>
      <c r="T945" s="27" t="s">
        <v>7</v>
      </c>
      <c r="U945" s="27" t="s">
        <v>2</v>
      </c>
      <c r="V945" s="28" t="s">
        <v>4419</v>
      </c>
      <c r="W945" s="29" t="s">
        <v>4420</v>
      </c>
      <c r="X945" s="28" t="s">
        <v>6</v>
      </c>
      <c r="Y945" s="29" t="s">
        <v>6</v>
      </c>
      <c r="Z945" s="28" t="s">
        <v>6</v>
      </c>
    </row>
    <row r="946" spans="1:26" ht="45" x14ac:dyDescent="0.25">
      <c r="A946" s="26">
        <f t="shared" si="14"/>
        <v>945</v>
      </c>
      <c r="B946" s="27" t="s">
        <v>4421</v>
      </c>
      <c r="C946" s="27" t="s">
        <v>145</v>
      </c>
      <c r="D946" s="27" t="s">
        <v>7</v>
      </c>
      <c r="E946" s="27" t="s">
        <v>7</v>
      </c>
      <c r="F946" s="27" t="s">
        <v>7</v>
      </c>
      <c r="G946" s="27" t="s">
        <v>7</v>
      </c>
      <c r="H946" s="27" t="s">
        <v>7</v>
      </c>
      <c r="I946" s="27" t="s">
        <v>4</v>
      </c>
      <c r="J946" s="27" t="s">
        <v>7</v>
      </c>
      <c r="K946" s="27">
        <v>8</v>
      </c>
      <c r="L946" s="27">
        <v>7</v>
      </c>
      <c r="M946" s="27" t="s">
        <v>3</v>
      </c>
      <c r="N946" s="27">
        <v>2</v>
      </c>
      <c r="O946" s="27">
        <v>6</v>
      </c>
      <c r="P946" s="27">
        <v>5</v>
      </c>
      <c r="Q946" s="27">
        <v>4</v>
      </c>
      <c r="R946" s="27">
        <v>3</v>
      </c>
      <c r="S946" s="27" t="s">
        <v>74</v>
      </c>
      <c r="T946" s="27" t="s">
        <v>7</v>
      </c>
      <c r="U946" s="27" t="s">
        <v>7</v>
      </c>
      <c r="V946" s="28" t="s">
        <v>4422</v>
      </c>
      <c r="W946" s="29" t="s">
        <v>4423</v>
      </c>
      <c r="X946" s="28" t="s">
        <v>4424</v>
      </c>
      <c r="Y946" s="29" t="s">
        <v>4425</v>
      </c>
      <c r="Z946" s="28" t="s">
        <v>15</v>
      </c>
    </row>
    <row r="947" spans="1:26" ht="75" x14ac:dyDescent="0.25">
      <c r="A947" s="26">
        <f t="shared" si="14"/>
        <v>946</v>
      </c>
      <c r="B947" s="27" t="s">
        <v>4426</v>
      </c>
      <c r="C947" s="27" t="s">
        <v>80</v>
      </c>
      <c r="D947" s="27" t="s">
        <v>2</v>
      </c>
      <c r="E947" s="27" t="s">
        <v>2</v>
      </c>
      <c r="F947" s="27" t="s">
        <v>2</v>
      </c>
      <c r="G947" s="27" t="s">
        <v>5</v>
      </c>
      <c r="H947" s="27" t="s">
        <v>5</v>
      </c>
      <c r="I947" s="27" t="s">
        <v>5</v>
      </c>
      <c r="J947" s="27" t="s">
        <v>5</v>
      </c>
      <c r="K947" s="27" t="s">
        <v>74</v>
      </c>
      <c r="L947" s="27">
        <v>5</v>
      </c>
      <c r="M947" s="27">
        <v>3</v>
      </c>
      <c r="N947" s="27">
        <v>4</v>
      </c>
      <c r="O947" s="27">
        <v>2</v>
      </c>
      <c r="P947" s="27">
        <v>8</v>
      </c>
      <c r="Q947" s="27" t="s">
        <v>3</v>
      </c>
      <c r="R947" s="27">
        <v>6</v>
      </c>
      <c r="S947" s="27">
        <v>7</v>
      </c>
      <c r="T947" s="27" t="s">
        <v>7</v>
      </c>
      <c r="U947" s="27" t="s">
        <v>2</v>
      </c>
      <c r="V947" s="28" t="s">
        <v>4427</v>
      </c>
      <c r="W947" s="29" t="s">
        <v>4428</v>
      </c>
      <c r="X947" s="28" t="s">
        <v>4429</v>
      </c>
      <c r="Y947" s="29" t="s">
        <v>4430</v>
      </c>
      <c r="Z947" s="28" t="s">
        <v>6</v>
      </c>
    </row>
    <row r="948" spans="1:26" ht="45" x14ac:dyDescent="0.25">
      <c r="A948" s="26">
        <f t="shared" si="14"/>
        <v>947</v>
      </c>
      <c r="B948" s="27" t="s">
        <v>4431</v>
      </c>
      <c r="C948" s="27" t="s">
        <v>73</v>
      </c>
      <c r="D948" s="27" t="s">
        <v>5</v>
      </c>
      <c r="E948" s="27" t="s">
        <v>5</v>
      </c>
      <c r="F948" s="27" t="s">
        <v>5</v>
      </c>
      <c r="G948" s="27" t="s">
        <v>5</v>
      </c>
      <c r="H948" s="27" t="s">
        <v>7</v>
      </c>
      <c r="I948" s="27" t="s">
        <v>7</v>
      </c>
      <c r="J948" s="27" t="s">
        <v>7</v>
      </c>
      <c r="K948" s="27">
        <v>8</v>
      </c>
      <c r="L948" s="27">
        <v>7</v>
      </c>
      <c r="M948" s="27">
        <v>4</v>
      </c>
      <c r="N948" s="27" t="s">
        <v>74</v>
      </c>
      <c r="O948" s="27">
        <v>6</v>
      </c>
      <c r="P948" s="27" t="s">
        <v>3</v>
      </c>
      <c r="Q948" s="27">
        <v>5</v>
      </c>
      <c r="R948" s="27">
        <v>2</v>
      </c>
      <c r="S948" s="27">
        <v>3</v>
      </c>
      <c r="T948" s="27" t="s">
        <v>7</v>
      </c>
      <c r="U948" s="27" t="s">
        <v>7</v>
      </c>
      <c r="V948" s="28" t="s">
        <v>6</v>
      </c>
      <c r="W948" s="29" t="s">
        <v>6</v>
      </c>
      <c r="X948" s="28" t="s">
        <v>6</v>
      </c>
      <c r="Y948" s="29" t="s">
        <v>6</v>
      </c>
      <c r="Z948" s="28" t="s">
        <v>6</v>
      </c>
    </row>
    <row r="949" spans="1:26" ht="45" x14ac:dyDescent="0.25">
      <c r="A949" s="26">
        <f t="shared" si="14"/>
        <v>948</v>
      </c>
      <c r="B949" s="27" t="s">
        <v>4432</v>
      </c>
      <c r="C949" s="27" t="s">
        <v>80</v>
      </c>
      <c r="D949" s="27" t="s">
        <v>5</v>
      </c>
      <c r="E949" s="27" t="s">
        <v>7</v>
      </c>
      <c r="F949" s="27" t="s">
        <v>7</v>
      </c>
      <c r="G949" s="27" t="s">
        <v>7</v>
      </c>
      <c r="H949" s="27" t="s">
        <v>7</v>
      </c>
      <c r="I949" s="27" t="s">
        <v>7</v>
      </c>
      <c r="J949" s="27" t="s">
        <v>4</v>
      </c>
      <c r="K949" s="27">
        <v>7</v>
      </c>
      <c r="L949" s="27">
        <v>4</v>
      </c>
      <c r="M949" s="27">
        <v>2</v>
      </c>
      <c r="N949" s="27">
        <v>3</v>
      </c>
      <c r="O949" s="27">
        <v>6</v>
      </c>
      <c r="P949" s="27">
        <v>5</v>
      </c>
      <c r="Q949" s="27">
        <v>8</v>
      </c>
      <c r="R949" s="27" t="s">
        <v>74</v>
      </c>
      <c r="S949" s="27" t="s">
        <v>3</v>
      </c>
      <c r="T949" s="27" t="s">
        <v>7</v>
      </c>
      <c r="U949" s="27" t="s">
        <v>5</v>
      </c>
      <c r="V949" s="28" t="s">
        <v>4433</v>
      </c>
      <c r="W949" s="29" t="s">
        <v>4434</v>
      </c>
      <c r="X949" s="28" t="s">
        <v>4435</v>
      </c>
      <c r="Y949" s="29" t="s">
        <v>4436</v>
      </c>
      <c r="Z949" s="28" t="s">
        <v>131</v>
      </c>
    </row>
    <row r="950" spans="1:26" ht="45" x14ac:dyDescent="0.25">
      <c r="A950" s="26">
        <f t="shared" si="14"/>
        <v>949</v>
      </c>
      <c r="B950" s="27" t="s">
        <v>4437</v>
      </c>
      <c r="C950" s="27" t="s">
        <v>73</v>
      </c>
      <c r="D950" s="27" t="s">
        <v>7</v>
      </c>
      <c r="E950" s="27" t="s">
        <v>5</v>
      </c>
      <c r="F950" s="27" t="s">
        <v>5</v>
      </c>
      <c r="G950" s="27" t="s">
        <v>4</v>
      </c>
      <c r="H950" s="27" t="s">
        <v>5</v>
      </c>
      <c r="I950" s="27" t="s">
        <v>5</v>
      </c>
      <c r="J950" s="27" t="s">
        <v>5</v>
      </c>
      <c r="K950" s="27" t="s">
        <v>3</v>
      </c>
      <c r="L950" s="27">
        <v>2</v>
      </c>
      <c r="M950" s="27">
        <v>3</v>
      </c>
      <c r="N950" s="27">
        <v>4</v>
      </c>
      <c r="O950" s="27">
        <v>8</v>
      </c>
      <c r="P950" s="27">
        <v>7</v>
      </c>
      <c r="Q950" s="27" t="s">
        <v>74</v>
      </c>
      <c r="R950" s="27">
        <v>6</v>
      </c>
      <c r="S950" s="27">
        <v>5</v>
      </c>
      <c r="T950" s="27" t="s">
        <v>7</v>
      </c>
      <c r="U950" s="27" t="s">
        <v>16</v>
      </c>
      <c r="V950" s="28" t="s">
        <v>4438</v>
      </c>
      <c r="W950" s="29" t="s">
        <v>4439</v>
      </c>
      <c r="X950" s="28" t="s">
        <v>4440</v>
      </c>
      <c r="Y950" s="29" t="s">
        <v>4441</v>
      </c>
      <c r="Z950" s="28" t="s">
        <v>9</v>
      </c>
    </row>
    <row r="951" spans="1:26" ht="90" x14ac:dyDescent="0.25">
      <c r="A951" s="26">
        <f t="shared" si="14"/>
        <v>950</v>
      </c>
      <c r="B951" s="27" t="s">
        <v>4442</v>
      </c>
      <c r="C951" s="27" t="s">
        <v>80</v>
      </c>
      <c r="D951" s="27" t="s">
        <v>7</v>
      </c>
      <c r="E951" s="27" t="s">
        <v>7</v>
      </c>
      <c r="F951" s="27" t="s">
        <v>7</v>
      </c>
      <c r="G951" s="27" t="s">
        <v>7</v>
      </c>
      <c r="H951" s="27" t="s">
        <v>2</v>
      </c>
      <c r="I951" s="27" t="s">
        <v>4</v>
      </c>
      <c r="J951" s="27" t="s">
        <v>4</v>
      </c>
      <c r="K951" s="27">
        <v>5</v>
      </c>
      <c r="L951" s="27">
        <v>4</v>
      </c>
      <c r="M951" s="27">
        <v>2</v>
      </c>
      <c r="N951" s="27">
        <v>3</v>
      </c>
      <c r="O951" s="27">
        <v>6</v>
      </c>
      <c r="P951" s="27" t="s">
        <v>74</v>
      </c>
      <c r="Q951" s="27" t="s">
        <v>3</v>
      </c>
      <c r="R951" s="27">
        <v>7</v>
      </c>
      <c r="S951" s="27">
        <v>8</v>
      </c>
      <c r="T951" s="27" t="s">
        <v>7</v>
      </c>
      <c r="U951" s="27" t="s">
        <v>4</v>
      </c>
      <c r="V951" s="28" t="s">
        <v>4443</v>
      </c>
      <c r="W951" s="29" t="s">
        <v>4444</v>
      </c>
      <c r="X951" s="28" t="s">
        <v>4445</v>
      </c>
      <c r="Y951" s="29" t="s">
        <v>988</v>
      </c>
      <c r="Z951" s="28" t="s">
        <v>4446</v>
      </c>
    </row>
    <row r="952" spans="1:26" ht="60" x14ac:dyDescent="0.25">
      <c r="A952" s="26">
        <f t="shared" si="14"/>
        <v>951</v>
      </c>
      <c r="B952" s="27" t="s">
        <v>4447</v>
      </c>
      <c r="C952" s="27" t="s">
        <v>80</v>
      </c>
      <c r="D952" s="27" t="s">
        <v>2</v>
      </c>
      <c r="E952" s="27" t="s">
        <v>5</v>
      </c>
      <c r="F952" s="27" t="s">
        <v>5</v>
      </c>
      <c r="G952" s="27" t="s">
        <v>5</v>
      </c>
      <c r="H952" s="27" t="s">
        <v>5</v>
      </c>
      <c r="I952" s="27" t="s">
        <v>5</v>
      </c>
      <c r="J952" s="27" t="s">
        <v>5</v>
      </c>
      <c r="K952" s="27" t="s">
        <v>74</v>
      </c>
      <c r="L952" s="27">
        <v>8</v>
      </c>
      <c r="M952" s="27">
        <v>2</v>
      </c>
      <c r="N952" s="27" t="s">
        <v>3</v>
      </c>
      <c r="O952" s="27">
        <v>4</v>
      </c>
      <c r="P952" s="27">
        <v>5</v>
      </c>
      <c r="Q952" s="27">
        <v>3</v>
      </c>
      <c r="R952" s="27">
        <v>6</v>
      </c>
      <c r="S952" s="27">
        <v>7</v>
      </c>
      <c r="T952" s="27" t="s">
        <v>5</v>
      </c>
      <c r="U952" s="27" t="s">
        <v>7</v>
      </c>
      <c r="V952" s="28" t="s">
        <v>4448</v>
      </c>
      <c r="W952" s="29" t="s">
        <v>4449</v>
      </c>
      <c r="X952" s="28" t="s">
        <v>4450</v>
      </c>
      <c r="Y952" s="29" t="s">
        <v>4451</v>
      </c>
      <c r="Z952" s="28" t="s">
        <v>4452</v>
      </c>
    </row>
    <row r="953" spans="1:26" ht="150" x14ac:dyDescent="0.25">
      <c r="A953" s="26">
        <f t="shared" si="14"/>
        <v>952</v>
      </c>
      <c r="B953" s="27" t="s">
        <v>4453</v>
      </c>
      <c r="C953" s="27" t="s">
        <v>73</v>
      </c>
      <c r="D953" s="27" t="s">
        <v>2</v>
      </c>
      <c r="E953" s="27" t="s">
        <v>2</v>
      </c>
      <c r="F953" s="27" t="s">
        <v>4</v>
      </c>
      <c r="G953" s="27" t="s">
        <v>5</v>
      </c>
      <c r="H953" s="27" t="s">
        <v>5</v>
      </c>
      <c r="I953" s="27" t="s">
        <v>16</v>
      </c>
      <c r="J953" s="27" t="s">
        <v>16</v>
      </c>
      <c r="K953" s="27" t="s">
        <v>74</v>
      </c>
      <c r="L953" s="27">
        <v>8</v>
      </c>
      <c r="M953" s="27">
        <v>7</v>
      </c>
      <c r="N953" s="27">
        <v>6</v>
      </c>
      <c r="O953" s="27">
        <v>5</v>
      </c>
      <c r="P953" s="27">
        <v>4</v>
      </c>
      <c r="Q953" s="27">
        <v>3</v>
      </c>
      <c r="R953" s="27">
        <v>2</v>
      </c>
      <c r="S953" s="27" t="s">
        <v>3</v>
      </c>
      <c r="T953" s="27" t="s">
        <v>4</v>
      </c>
      <c r="U953" s="27" t="s">
        <v>16</v>
      </c>
      <c r="V953" s="28" t="s">
        <v>4454</v>
      </c>
      <c r="W953" s="29" t="s">
        <v>4455</v>
      </c>
      <c r="X953" s="28" t="s">
        <v>4456</v>
      </c>
      <c r="Y953" s="29" t="s">
        <v>4457</v>
      </c>
      <c r="Z953" s="28" t="s">
        <v>4458</v>
      </c>
    </row>
    <row r="954" spans="1:26" ht="30" x14ac:dyDescent="0.25">
      <c r="A954" s="26">
        <f t="shared" si="14"/>
        <v>953</v>
      </c>
      <c r="B954" s="27" t="s">
        <v>4459</v>
      </c>
      <c r="C954" s="27" t="s">
        <v>73</v>
      </c>
      <c r="D954" s="27" t="s">
        <v>5</v>
      </c>
      <c r="E954" s="27" t="s">
        <v>5</v>
      </c>
      <c r="F954" s="27" t="s">
        <v>5</v>
      </c>
      <c r="G954" s="27" t="s">
        <v>4</v>
      </c>
      <c r="H954" s="27" t="s">
        <v>7</v>
      </c>
      <c r="I954" s="27" t="s">
        <v>7</v>
      </c>
      <c r="J954" s="27" t="s">
        <v>7</v>
      </c>
      <c r="K954" s="27">
        <v>8</v>
      </c>
      <c r="L954" s="27" t="s">
        <v>74</v>
      </c>
      <c r="M954" s="27">
        <v>6</v>
      </c>
      <c r="N954" s="27">
        <v>5</v>
      </c>
      <c r="O954" s="27">
        <v>2</v>
      </c>
      <c r="P954" s="27" t="s">
        <v>3</v>
      </c>
      <c r="Q954" s="27">
        <v>3</v>
      </c>
      <c r="R954" s="27">
        <v>4</v>
      </c>
      <c r="S954" s="27">
        <v>7</v>
      </c>
      <c r="T954" s="27" t="s">
        <v>5</v>
      </c>
      <c r="U954" s="27" t="s">
        <v>7</v>
      </c>
      <c r="V954" s="28" t="s">
        <v>4460</v>
      </c>
      <c r="W954" s="29" t="s">
        <v>4461</v>
      </c>
      <c r="X954" s="28" t="s">
        <v>4462</v>
      </c>
      <c r="Y954" s="29" t="s">
        <v>6</v>
      </c>
      <c r="Z954" s="28" t="s">
        <v>6</v>
      </c>
    </row>
    <row r="955" spans="1:26" ht="105" x14ac:dyDescent="0.25">
      <c r="A955" s="26">
        <f t="shared" si="14"/>
        <v>954</v>
      </c>
      <c r="B955" s="27" t="s">
        <v>4463</v>
      </c>
      <c r="C955" s="27" t="s">
        <v>85</v>
      </c>
      <c r="D955" s="27" t="s">
        <v>5</v>
      </c>
      <c r="E955" s="27" t="s">
        <v>2</v>
      </c>
      <c r="F955" s="27" t="s">
        <v>5</v>
      </c>
      <c r="G955" s="27" t="s">
        <v>7</v>
      </c>
      <c r="H955" s="27" t="s">
        <v>5</v>
      </c>
      <c r="I955" s="27" t="s">
        <v>5</v>
      </c>
      <c r="J955" s="27" t="s">
        <v>16</v>
      </c>
      <c r="K955" s="27" t="s">
        <v>3</v>
      </c>
      <c r="L955" s="27">
        <v>2</v>
      </c>
      <c r="M955" s="27">
        <v>4</v>
      </c>
      <c r="N955" s="27">
        <v>3</v>
      </c>
      <c r="O955" s="27">
        <v>5</v>
      </c>
      <c r="P955" s="27" t="s">
        <v>74</v>
      </c>
      <c r="Q955" s="27">
        <v>6</v>
      </c>
      <c r="R955" s="27">
        <v>7</v>
      </c>
      <c r="S955" s="27">
        <v>8</v>
      </c>
      <c r="T955" s="27" t="s">
        <v>5</v>
      </c>
      <c r="U955" s="27" t="s">
        <v>4</v>
      </c>
      <c r="V955" s="28" t="s">
        <v>4464</v>
      </c>
      <c r="W955" s="29" t="s">
        <v>4465</v>
      </c>
      <c r="X955" s="28" t="s">
        <v>4466</v>
      </c>
      <c r="Y955" s="29" t="s">
        <v>4467</v>
      </c>
      <c r="Z955" s="28" t="s">
        <v>6</v>
      </c>
    </row>
    <row r="956" spans="1:26" ht="409.5" x14ac:dyDescent="0.25">
      <c r="A956" s="26">
        <f t="shared" si="14"/>
        <v>955</v>
      </c>
      <c r="B956" s="27" t="s">
        <v>4468</v>
      </c>
      <c r="C956" s="27" t="s">
        <v>73</v>
      </c>
      <c r="D956" s="27" t="s">
        <v>7</v>
      </c>
      <c r="E956" s="27" t="s">
        <v>5</v>
      </c>
      <c r="F956" s="27" t="s">
        <v>4</v>
      </c>
      <c r="G956" s="27" t="s">
        <v>7</v>
      </c>
      <c r="H956" s="27" t="s">
        <v>5</v>
      </c>
      <c r="I956" s="27" t="s">
        <v>7</v>
      </c>
      <c r="J956" s="27" t="s">
        <v>5</v>
      </c>
      <c r="K956" s="27">
        <v>2</v>
      </c>
      <c r="L956" s="27" t="s">
        <v>3</v>
      </c>
      <c r="M956" s="27">
        <v>4</v>
      </c>
      <c r="N956" s="27">
        <v>7</v>
      </c>
      <c r="O956" s="27">
        <v>3</v>
      </c>
      <c r="P956" s="27" t="s">
        <v>74</v>
      </c>
      <c r="Q956" s="27">
        <v>6</v>
      </c>
      <c r="R956" s="27">
        <v>8</v>
      </c>
      <c r="S956" s="27">
        <v>5</v>
      </c>
      <c r="T956" s="27" t="s">
        <v>7</v>
      </c>
      <c r="U956" s="27" t="s">
        <v>4</v>
      </c>
      <c r="V956" s="28" t="s">
        <v>4469</v>
      </c>
      <c r="W956" s="29" t="s">
        <v>4470</v>
      </c>
      <c r="X956" s="28" t="s">
        <v>4471</v>
      </c>
      <c r="Y956" s="29" t="s">
        <v>6</v>
      </c>
      <c r="Z956" s="28" t="s">
        <v>4472</v>
      </c>
    </row>
    <row r="957" spans="1:26" ht="75" x14ac:dyDescent="0.25">
      <c r="A957" s="26">
        <f t="shared" si="14"/>
        <v>956</v>
      </c>
      <c r="B957" s="27" t="s">
        <v>4473</v>
      </c>
      <c r="C957" s="27" t="s">
        <v>73</v>
      </c>
      <c r="D957" s="27" t="s">
        <v>5</v>
      </c>
      <c r="E957" s="27" t="s">
        <v>5</v>
      </c>
      <c r="F957" s="27" t="s">
        <v>5</v>
      </c>
      <c r="G957" s="27" t="s">
        <v>7</v>
      </c>
      <c r="H957" s="27" t="s">
        <v>5</v>
      </c>
      <c r="I957" s="27" t="s">
        <v>4</v>
      </c>
      <c r="J957" s="27" t="s">
        <v>5</v>
      </c>
      <c r="K957" s="27" t="s">
        <v>3</v>
      </c>
      <c r="L957" s="27">
        <v>2</v>
      </c>
      <c r="M957" s="27">
        <v>3</v>
      </c>
      <c r="N957" s="27">
        <v>4</v>
      </c>
      <c r="O957" s="27">
        <v>5</v>
      </c>
      <c r="P957" s="27">
        <v>6</v>
      </c>
      <c r="Q957" s="27">
        <v>7</v>
      </c>
      <c r="R957" s="27">
        <v>8</v>
      </c>
      <c r="S957" s="27" t="s">
        <v>74</v>
      </c>
      <c r="T957" s="27" t="s">
        <v>5</v>
      </c>
      <c r="U957" s="27" t="s">
        <v>5</v>
      </c>
      <c r="V957" s="28" t="s">
        <v>4474</v>
      </c>
      <c r="W957" s="29" t="s">
        <v>4475</v>
      </c>
      <c r="X957" s="28" t="s">
        <v>4476</v>
      </c>
      <c r="Y957" s="29" t="s">
        <v>4477</v>
      </c>
      <c r="Z957" s="28" t="s">
        <v>4478</v>
      </c>
    </row>
    <row r="958" spans="1:26" ht="135" x14ac:dyDescent="0.25">
      <c r="A958" s="26">
        <f t="shared" si="14"/>
        <v>957</v>
      </c>
      <c r="B958" s="27" t="s">
        <v>4479</v>
      </c>
      <c r="C958" s="27" t="s">
        <v>80</v>
      </c>
      <c r="D958" s="27" t="s">
        <v>5</v>
      </c>
      <c r="E958" s="27" t="s">
        <v>7</v>
      </c>
      <c r="F958" s="27" t="s">
        <v>5</v>
      </c>
      <c r="G958" s="27" t="s">
        <v>5</v>
      </c>
      <c r="H958" s="27" t="s">
        <v>5</v>
      </c>
      <c r="I958" s="27" t="s">
        <v>7</v>
      </c>
      <c r="J958" s="27" t="s">
        <v>2</v>
      </c>
      <c r="K958" s="27">
        <v>7</v>
      </c>
      <c r="L958" s="27">
        <v>6</v>
      </c>
      <c r="M958" s="27">
        <v>5</v>
      </c>
      <c r="N958" s="27">
        <v>8</v>
      </c>
      <c r="O958" s="27">
        <v>4</v>
      </c>
      <c r="P958" s="27" t="s">
        <v>74</v>
      </c>
      <c r="Q958" s="27">
        <v>3</v>
      </c>
      <c r="R958" s="27" t="s">
        <v>3</v>
      </c>
      <c r="S958" s="27">
        <v>2</v>
      </c>
      <c r="T958" s="27" t="s">
        <v>5</v>
      </c>
      <c r="U958" s="27" t="s">
        <v>7</v>
      </c>
      <c r="V958" s="28" t="s">
        <v>4480</v>
      </c>
      <c r="W958" s="29" t="s">
        <v>4481</v>
      </c>
      <c r="X958" s="28" t="s">
        <v>4482</v>
      </c>
      <c r="Y958" s="29" t="s">
        <v>4483</v>
      </c>
      <c r="Z958" s="28" t="s">
        <v>4484</v>
      </c>
    </row>
    <row r="959" spans="1:26" ht="105" x14ac:dyDescent="0.25">
      <c r="A959" s="26">
        <f t="shared" si="14"/>
        <v>958</v>
      </c>
      <c r="B959" s="27" t="s">
        <v>4485</v>
      </c>
      <c r="C959" s="27" t="s">
        <v>73</v>
      </c>
      <c r="D959" s="27" t="s">
        <v>2</v>
      </c>
      <c r="E959" s="27" t="s">
        <v>5</v>
      </c>
      <c r="F959" s="27" t="s">
        <v>5</v>
      </c>
      <c r="G959" s="27" t="s">
        <v>2</v>
      </c>
      <c r="H959" s="27" t="s">
        <v>2</v>
      </c>
      <c r="I959" s="27" t="s">
        <v>7</v>
      </c>
      <c r="J959" s="27" t="s">
        <v>7</v>
      </c>
      <c r="K959" s="27" t="s">
        <v>74</v>
      </c>
      <c r="L959" s="27">
        <v>8</v>
      </c>
      <c r="M959" s="27">
        <v>7</v>
      </c>
      <c r="N959" s="27">
        <v>6</v>
      </c>
      <c r="O959" s="27">
        <v>5</v>
      </c>
      <c r="P959" s="27">
        <v>4</v>
      </c>
      <c r="Q959" s="27">
        <v>3</v>
      </c>
      <c r="R959" s="27">
        <v>2</v>
      </c>
      <c r="S959" s="27" t="s">
        <v>3</v>
      </c>
      <c r="T959" s="27" t="s">
        <v>7</v>
      </c>
      <c r="U959" s="27" t="s">
        <v>7</v>
      </c>
      <c r="V959" s="28" t="s">
        <v>4486</v>
      </c>
      <c r="W959" s="29" t="s">
        <v>4487</v>
      </c>
      <c r="X959" s="28" t="s">
        <v>4488</v>
      </c>
      <c r="Y959" s="29" t="s">
        <v>4489</v>
      </c>
      <c r="Z959" s="28" t="s">
        <v>4490</v>
      </c>
    </row>
    <row r="960" spans="1:26" ht="30" x14ac:dyDescent="0.25">
      <c r="A960" s="26">
        <f t="shared" si="14"/>
        <v>959</v>
      </c>
      <c r="B960" s="27" t="s">
        <v>4491</v>
      </c>
      <c r="C960" s="27" t="s">
        <v>80</v>
      </c>
      <c r="D960" s="27" t="s">
        <v>5</v>
      </c>
      <c r="E960" s="27" t="s">
        <v>5</v>
      </c>
      <c r="F960" s="27" t="s">
        <v>5</v>
      </c>
      <c r="G960" s="27" t="s">
        <v>7</v>
      </c>
      <c r="H960" s="27" t="s">
        <v>5</v>
      </c>
      <c r="I960" s="27" t="s">
        <v>7</v>
      </c>
      <c r="J960" s="27" t="s">
        <v>5</v>
      </c>
      <c r="K960" s="27">
        <v>2</v>
      </c>
      <c r="L960" s="27" t="s">
        <v>3</v>
      </c>
      <c r="M960" s="27">
        <v>3</v>
      </c>
      <c r="N960" s="27">
        <v>5</v>
      </c>
      <c r="O960" s="27">
        <v>4</v>
      </c>
      <c r="P960" s="27" t="s">
        <v>74</v>
      </c>
      <c r="Q960" s="27">
        <v>6</v>
      </c>
      <c r="R960" s="27">
        <v>8</v>
      </c>
      <c r="S960" s="27">
        <v>7</v>
      </c>
      <c r="T960" s="27" t="s">
        <v>7</v>
      </c>
      <c r="U960" s="27" t="s">
        <v>7</v>
      </c>
      <c r="V960" s="28" t="s">
        <v>4139</v>
      </c>
      <c r="W960" s="29" t="s">
        <v>4267</v>
      </c>
      <c r="X960" s="28" t="s">
        <v>4268</v>
      </c>
      <c r="Y960" s="29" t="s">
        <v>106</v>
      </c>
      <c r="Z960" s="28" t="s">
        <v>6</v>
      </c>
    </row>
    <row r="961" spans="1:26" ht="30" x14ac:dyDescent="0.25">
      <c r="A961" s="26">
        <f t="shared" si="14"/>
        <v>960</v>
      </c>
      <c r="B961" s="27" t="s">
        <v>4492</v>
      </c>
      <c r="C961" s="27" t="s">
        <v>73</v>
      </c>
      <c r="D961" s="27" t="s">
        <v>4</v>
      </c>
      <c r="E961" s="27" t="s">
        <v>5</v>
      </c>
      <c r="F961" s="27" t="s">
        <v>5</v>
      </c>
      <c r="G961" s="27" t="s">
        <v>5</v>
      </c>
      <c r="H961" s="27" t="s">
        <v>5</v>
      </c>
      <c r="I961" s="27" t="s">
        <v>2</v>
      </c>
      <c r="J961" s="27" t="s">
        <v>2</v>
      </c>
      <c r="K961" s="27" t="s">
        <v>74</v>
      </c>
      <c r="L961" s="27">
        <v>8</v>
      </c>
      <c r="M961" s="27">
        <v>7</v>
      </c>
      <c r="N961" s="27">
        <v>6</v>
      </c>
      <c r="O961" s="27" t="s">
        <v>3</v>
      </c>
      <c r="P961" s="27">
        <v>4</v>
      </c>
      <c r="Q961" s="27">
        <v>3</v>
      </c>
      <c r="R961" s="27">
        <v>2</v>
      </c>
      <c r="S961" s="27">
        <v>5</v>
      </c>
      <c r="T961" s="27" t="s">
        <v>4</v>
      </c>
      <c r="U961" s="27" t="s">
        <v>4</v>
      </c>
      <c r="V961" s="28" t="s">
        <v>3217</v>
      </c>
      <c r="W961" s="29" t="s">
        <v>3218</v>
      </c>
      <c r="X961" s="28" t="s">
        <v>3219</v>
      </c>
      <c r="Y961" s="29" t="s">
        <v>3220</v>
      </c>
      <c r="Z961" s="28" t="s">
        <v>3221</v>
      </c>
    </row>
    <row r="962" spans="1:26" ht="60" x14ac:dyDescent="0.25">
      <c r="A962" s="26">
        <f t="shared" si="14"/>
        <v>961</v>
      </c>
      <c r="B962" s="27" t="s">
        <v>4492</v>
      </c>
      <c r="C962" s="27" t="s">
        <v>80</v>
      </c>
      <c r="D962" s="27" t="s">
        <v>5</v>
      </c>
      <c r="E962" s="27" t="s">
        <v>5</v>
      </c>
      <c r="F962" s="27" t="s">
        <v>5</v>
      </c>
      <c r="G962" s="27" t="s">
        <v>7</v>
      </c>
      <c r="H962" s="27" t="s">
        <v>7</v>
      </c>
      <c r="I962" s="27" t="s">
        <v>7</v>
      </c>
      <c r="J962" s="27" t="s">
        <v>5</v>
      </c>
      <c r="K962" s="27" t="s">
        <v>3</v>
      </c>
      <c r="L962" s="27">
        <v>2</v>
      </c>
      <c r="M962" s="27">
        <v>7</v>
      </c>
      <c r="N962" s="27">
        <v>3</v>
      </c>
      <c r="O962" s="27">
        <v>4</v>
      </c>
      <c r="P962" s="27" t="s">
        <v>74</v>
      </c>
      <c r="Q962" s="27">
        <v>8</v>
      </c>
      <c r="R962" s="27">
        <v>5</v>
      </c>
      <c r="S962" s="27">
        <v>6</v>
      </c>
      <c r="T962" s="27" t="s">
        <v>16</v>
      </c>
      <c r="U962" s="27" t="s">
        <v>5</v>
      </c>
      <c r="V962" s="28" t="s">
        <v>914</v>
      </c>
      <c r="W962" s="29" t="s">
        <v>915</v>
      </c>
      <c r="X962" s="28" t="s">
        <v>916</v>
      </c>
      <c r="Y962" s="29" t="s">
        <v>917</v>
      </c>
      <c r="Z962" s="28" t="s">
        <v>6</v>
      </c>
    </row>
    <row r="963" spans="1:26" ht="60" x14ac:dyDescent="0.25">
      <c r="A963" s="26">
        <f t="shared" ref="A963:A1026" si="15">A962+1</f>
        <v>962</v>
      </c>
      <c r="B963" s="27" t="s">
        <v>4493</v>
      </c>
      <c r="C963" s="27" t="s">
        <v>80</v>
      </c>
      <c r="D963" s="27" t="s">
        <v>7</v>
      </c>
      <c r="E963" s="27" t="s">
        <v>5</v>
      </c>
      <c r="F963" s="27" t="s">
        <v>7</v>
      </c>
      <c r="G963" s="27" t="s">
        <v>7</v>
      </c>
      <c r="H963" s="27" t="s">
        <v>5</v>
      </c>
      <c r="I963" s="27" t="s">
        <v>5</v>
      </c>
      <c r="J963" s="27" t="s">
        <v>5</v>
      </c>
      <c r="K963" s="27" t="s">
        <v>74</v>
      </c>
      <c r="L963" s="27">
        <v>8</v>
      </c>
      <c r="M963" s="27">
        <v>6</v>
      </c>
      <c r="N963" s="27">
        <v>5</v>
      </c>
      <c r="O963" s="27">
        <v>4</v>
      </c>
      <c r="P963" s="27">
        <v>7</v>
      </c>
      <c r="Q963" s="27">
        <v>3</v>
      </c>
      <c r="R963" s="27">
        <v>2</v>
      </c>
      <c r="S963" s="27" t="s">
        <v>3</v>
      </c>
      <c r="T963" s="27" t="s">
        <v>5</v>
      </c>
      <c r="U963" s="27" t="s">
        <v>4</v>
      </c>
      <c r="V963" s="28" t="s">
        <v>4494</v>
      </c>
      <c r="W963" s="29" t="s">
        <v>4495</v>
      </c>
      <c r="X963" s="28" t="s">
        <v>6</v>
      </c>
      <c r="Y963" s="29" t="s">
        <v>6</v>
      </c>
      <c r="Z963" s="28" t="s">
        <v>4496</v>
      </c>
    </row>
    <row r="964" spans="1:26" ht="120" x14ac:dyDescent="0.25">
      <c r="A964" s="26">
        <f t="shared" si="15"/>
        <v>963</v>
      </c>
      <c r="B964" s="27" t="s">
        <v>4497</v>
      </c>
      <c r="C964" s="27" t="s">
        <v>73</v>
      </c>
      <c r="D964" s="27" t="s">
        <v>4</v>
      </c>
      <c r="E964" s="27" t="s">
        <v>4</v>
      </c>
      <c r="F964" s="27" t="s">
        <v>4</v>
      </c>
      <c r="G964" s="27" t="s">
        <v>4</v>
      </c>
      <c r="H964" s="27" t="s">
        <v>5</v>
      </c>
      <c r="I964" s="27" t="s">
        <v>16</v>
      </c>
      <c r="J964" s="27" t="s">
        <v>16</v>
      </c>
      <c r="K964" s="27" t="s">
        <v>74</v>
      </c>
      <c r="L964" s="27">
        <v>8</v>
      </c>
      <c r="M964" s="27">
        <v>6</v>
      </c>
      <c r="N964" s="27">
        <v>7</v>
      </c>
      <c r="O964" s="27" t="s">
        <v>3</v>
      </c>
      <c r="P964" s="27">
        <v>3</v>
      </c>
      <c r="Q964" s="27">
        <v>4</v>
      </c>
      <c r="R964" s="27">
        <v>5</v>
      </c>
      <c r="S964" s="27">
        <v>2</v>
      </c>
      <c r="T964" s="27" t="s">
        <v>7</v>
      </c>
      <c r="U964" s="27" t="s">
        <v>5</v>
      </c>
      <c r="V964" s="28" t="s">
        <v>14</v>
      </c>
      <c r="W964" s="29" t="s">
        <v>934</v>
      </c>
      <c r="X964" s="28" t="s">
        <v>14</v>
      </c>
      <c r="Y964" s="29" t="s">
        <v>935</v>
      </c>
      <c r="Z964" s="28" t="s">
        <v>936</v>
      </c>
    </row>
    <row r="965" spans="1:26" ht="255" x14ac:dyDescent="0.25">
      <c r="A965" s="26">
        <f t="shared" si="15"/>
        <v>964</v>
      </c>
      <c r="B965" s="27" t="s">
        <v>4498</v>
      </c>
      <c r="C965" s="27" t="s">
        <v>80</v>
      </c>
      <c r="D965" s="27" t="s">
        <v>7</v>
      </c>
      <c r="E965" s="27" t="s">
        <v>7</v>
      </c>
      <c r="F965" s="27" t="s">
        <v>7</v>
      </c>
      <c r="G965" s="27" t="s">
        <v>7</v>
      </c>
      <c r="H965" s="27" t="s">
        <v>7</v>
      </c>
      <c r="I965" s="27" t="s">
        <v>7</v>
      </c>
      <c r="J965" s="27" t="s">
        <v>7</v>
      </c>
      <c r="K965" s="27">
        <v>4</v>
      </c>
      <c r="L965" s="27">
        <v>3</v>
      </c>
      <c r="M965" s="27" t="s">
        <v>3</v>
      </c>
      <c r="N965" s="27">
        <v>5</v>
      </c>
      <c r="O965" s="27">
        <v>7</v>
      </c>
      <c r="P965" s="27" t="s">
        <v>74</v>
      </c>
      <c r="Q965" s="27">
        <v>8</v>
      </c>
      <c r="R965" s="27">
        <v>2</v>
      </c>
      <c r="S965" s="27">
        <v>6</v>
      </c>
      <c r="T965" s="27" t="s">
        <v>7</v>
      </c>
      <c r="U965" s="27" t="s">
        <v>7</v>
      </c>
      <c r="V965" s="28" t="s">
        <v>4499</v>
      </c>
      <c r="W965" s="29" t="s">
        <v>4500</v>
      </c>
      <c r="X965" s="28" t="s">
        <v>4501</v>
      </c>
      <c r="Y965" s="29" t="s">
        <v>4502</v>
      </c>
      <c r="Z965" s="28" t="s">
        <v>6</v>
      </c>
    </row>
    <row r="966" spans="1:26" ht="45" x14ac:dyDescent="0.25">
      <c r="A966" s="26">
        <f t="shared" si="15"/>
        <v>965</v>
      </c>
      <c r="B966" s="27" t="s">
        <v>4503</v>
      </c>
      <c r="C966" s="27" t="s">
        <v>80</v>
      </c>
      <c r="D966" s="27" t="s">
        <v>7</v>
      </c>
      <c r="E966" s="27" t="s">
        <v>7</v>
      </c>
      <c r="F966" s="27" t="s">
        <v>7</v>
      </c>
      <c r="G966" s="27" t="s">
        <v>7</v>
      </c>
      <c r="H966" s="27" t="s">
        <v>7</v>
      </c>
      <c r="I966" s="27" t="s">
        <v>7</v>
      </c>
      <c r="J966" s="27" t="s">
        <v>7</v>
      </c>
      <c r="K966" s="27">
        <v>8</v>
      </c>
      <c r="L966" s="27" t="s">
        <v>74</v>
      </c>
      <c r="M966" s="27">
        <v>7</v>
      </c>
      <c r="N966" s="27">
        <v>5</v>
      </c>
      <c r="O966" s="27" t="s">
        <v>3</v>
      </c>
      <c r="P966" s="27">
        <v>4</v>
      </c>
      <c r="Q966" s="27">
        <v>2</v>
      </c>
      <c r="R966" s="27">
        <v>6</v>
      </c>
      <c r="S966" s="27">
        <v>3</v>
      </c>
      <c r="T966" s="27" t="s">
        <v>7</v>
      </c>
      <c r="U966" s="27" t="s">
        <v>7</v>
      </c>
      <c r="V966" s="28" t="s">
        <v>4504</v>
      </c>
      <c r="W966" s="29" t="s">
        <v>4505</v>
      </c>
      <c r="X966" s="28" t="s">
        <v>6</v>
      </c>
      <c r="Y966" s="29" t="s">
        <v>6</v>
      </c>
      <c r="Z966" s="28" t="s">
        <v>4506</v>
      </c>
    </row>
    <row r="967" spans="1:26" ht="105" x14ac:dyDescent="0.25">
      <c r="A967" s="26">
        <f t="shared" si="15"/>
        <v>966</v>
      </c>
      <c r="B967" s="27" t="s">
        <v>4507</v>
      </c>
      <c r="C967" s="27" t="s">
        <v>80</v>
      </c>
      <c r="D967" s="27" t="s">
        <v>5</v>
      </c>
      <c r="E967" s="27" t="s">
        <v>5</v>
      </c>
      <c r="F967" s="27" t="s">
        <v>5</v>
      </c>
      <c r="G967" s="27" t="s">
        <v>5</v>
      </c>
      <c r="H967" s="27" t="s">
        <v>16</v>
      </c>
      <c r="I967" s="27" t="s">
        <v>7</v>
      </c>
      <c r="J967" s="27" t="s">
        <v>7</v>
      </c>
      <c r="K967" s="27">
        <v>4</v>
      </c>
      <c r="L967" s="27">
        <v>3</v>
      </c>
      <c r="M967" s="27" t="s">
        <v>3</v>
      </c>
      <c r="N967" s="27">
        <v>2</v>
      </c>
      <c r="O967" s="27">
        <v>6</v>
      </c>
      <c r="P967" s="27" t="s">
        <v>74</v>
      </c>
      <c r="Q967" s="27">
        <v>5</v>
      </c>
      <c r="R967" s="27">
        <v>7</v>
      </c>
      <c r="S967" s="27">
        <v>8</v>
      </c>
      <c r="T967" s="27" t="s">
        <v>7</v>
      </c>
      <c r="U967" s="27" t="s">
        <v>7</v>
      </c>
      <c r="V967" s="28" t="s">
        <v>1205</v>
      </c>
      <c r="W967" s="29" t="s">
        <v>4508</v>
      </c>
      <c r="X967" s="28" t="s">
        <v>4509</v>
      </c>
      <c r="Y967" s="29" t="s">
        <v>4510</v>
      </c>
      <c r="Z967" s="28" t="s">
        <v>6</v>
      </c>
    </row>
    <row r="968" spans="1:26" ht="165" x14ac:dyDescent="0.25">
      <c r="A968" s="26">
        <f t="shared" si="15"/>
        <v>967</v>
      </c>
      <c r="B968" s="27" t="s">
        <v>4511</v>
      </c>
      <c r="C968" s="27" t="s">
        <v>73</v>
      </c>
      <c r="D968" s="27" t="s">
        <v>5</v>
      </c>
      <c r="E968" s="27" t="s">
        <v>4</v>
      </c>
      <c r="F968" s="27" t="s">
        <v>4</v>
      </c>
      <c r="G968" s="27" t="s">
        <v>5</v>
      </c>
      <c r="H968" s="27" t="s">
        <v>5</v>
      </c>
      <c r="I968" s="27" t="s">
        <v>7</v>
      </c>
      <c r="J968" s="27" t="s">
        <v>4</v>
      </c>
      <c r="K968" s="27" t="s">
        <v>74</v>
      </c>
      <c r="L968" s="27">
        <v>8</v>
      </c>
      <c r="M968" s="27">
        <v>7</v>
      </c>
      <c r="N968" s="27">
        <v>6</v>
      </c>
      <c r="O968" s="27">
        <v>4</v>
      </c>
      <c r="P968" s="27" t="s">
        <v>3</v>
      </c>
      <c r="Q968" s="27">
        <v>2</v>
      </c>
      <c r="R968" s="27">
        <v>3</v>
      </c>
      <c r="S968" s="27">
        <v>5</v>
      </c>
      <c r="T968" s="27" t="s">
        <v>7</v>
      </c>
      <c r="U968" s="27" t="s">
        <v>7</v>
      </c>
      <c r="V968" s="28" t="s">
        <v>4512</v>
      </c>
      <c r="W968" s="29" t="s">
        <v>4513</v>
      </c>
      <c r="X968" s="28" t="s">
        <v>4514</v>
      </c>
      <c r="Y968" s="29" t="s">
        <v>4515</v>
      </c>
      <c r="Z968" s="28" t="s">
        <v>4516</v>
      </c>
    </row>
    <row r="969" spans="1:26" ht="30" x14ac:dyDescent="0.25">
      <c r="A969" s="26">
        <f t="shared" si="15"/>
        <v>968</v>
      </c>
      <c r="B969" s="27" t="s">
        <v>4517</v>
      </c>
      <c r="C969" s="27" t="s">
        <v>80</v>
      </c>
      <c r="D969" s="27" t="s">
        <v>4</v>
      </c>
      <c r="E969" s="27" t="s">
        <v>2</v>
      </c>
      <c r="F969" s="27" t="s">
        <v>4</v>
      </c>
      <c r="G969" s="27" t="s">
        <v>5</v>
      </c>
      <c r="H969" s="27" t="s">
        <v>2</v>
      </c>
      <c r="I969" s="27" t="s">
        <v>16</v>
      </c>
      <c r="J969" s="27" t="s">
        <v>2</v>
      </c>
      <c r="K969" s="27">
        <v>7</v>
      </c>
      <c r="L969" s="27">
        <v>8</v>
      </c>
      <c r="M969" s="27">
        <v>6</v>
      </c>
      <c r="N969" s="27">
        <v>5</v>
      </c>
      <c r="O969" s="27">
        <v>3</v>
      </c>
      <c r="P969" s="27" t="s">
        <v>74</v>
      </c>
      <c r="Q969" s="27" t="s">
        <v>3</v>
      </c>
      <c r="R969" s="27">
        <v>2</v>
      </c>
      <c r="S969" s="27">
        <v>4</v>
      </c>
      <c r="T969" s="27" t="s">
        <v>4</v>
      </c>
      <c r="U969" s="27" t="s">
        <v>5</v>
      </c>
      <c r="V969" s="28" t="s">
        <v>14</v>
      </c>
      <c r="W969" s="29" t="s">
        <v>4518</v>
      </c>
      <c r="X969" s="28" t="s">
        <v>14</v>
      </c>
      <c r="Y969" s="29" t="s">
        <v>4519</v>
      </c>
      <c r="Z969" s="28" t="s">
        <v>6</v>
      </c>
    </row>
    <row r="970" spans="1:26" ht="30" x14ac:dyDescent="0.25">
      <c r="A970" s="26">
        <f t="shared" si="15"/>
        <v>969</v>
      </c>
      <c r="B970" s="27" t="s">
        <v>4520</v>
      </c>
      <c r="C970" s="27" t="s">
        <v>80</v>
      </c>
      <c r="D970" s="27" t="s">
        <v>7</v>
      </c>
      <c r="E970" s="27" t="s">
        <v>7</v>
      </c>
      <c r="F970" s="27" t="s">
        <v>7</v>
      </c>
      <c r="G970" s="27" t="s">
        <v>7</v>
      </c>
      <c r="H970" s="27" t="s">
        <v>7</v>
      </c>
      <c r="I970" s="27" t="s">
        <v>5</v>
      </c>
      <c r="J970" s="27" t="s">
        <v>5</v>
      </c>
      <c r="K970" s="27" t="s">
        <v>74</v>
      </c>
      <c r="L970" s="27">
        <v>8</v>
      </c>
      <c r="M970" s="27">
        <v>7</v>
      </c>
      <c r="N970" s="27">
        <v>5</v>
      </c>
      <c r="O970" s="27">
        <v>4</v>
      </c>
      <c r="P970" s="27">
        <v>6</v>
      </c>
      <c r="Q970" s="27">
        <v>3</v>
      </c>
      <c r="R970" s="27">
        <v>2</v>
      </c>
      <c r="S970" s="27" t="s">
        <v>3</v>
      </c>
      <c r="T970" s="27" t="s">
        <v>7</v>
      </c>
      <c r="U970" s="27" t="s">
        <v>7</v>
      </c>
      <c r="V970" s="28" t="s">
        <v>4521</v>
      </c>
      <c r="W970" s="29" t="s">
        <v>4522</v>
      </c>
      <c r="X970" s="28" t="s">
        <v>15</v>
      </c>
      <c r="Y970" s="29" t="s">
        <v>6</v>
      </c>
      <c r="Z970" s="28" t="s">
        <v>6</v>
      </c>
    </row>
    <row r="971" spans="1:26" ht="30" x14ac:dyDescent="0.25">
      <c r="A971" s="26">
        <f t="shared" si="15"/>
        <v>970</v>
      </c>
      <c r="B971" s="27" t="s">
        <v>4523</v>
      </c>
      <c r="C971" s="27" t="s">
        <v>80</v>
      </c>
      <c r="D971" s="27" t="s">
        <v>7</v>
      </c>
      <c r="E971" s="27" t="s">
        <v>7</v>
      </c>
      <c r="F971" s="27" t="s">
        <v>7</v>
      </c>
      <c r="G971" s="27" t="s">
        <v>7</v>
      </c>
      <c r="H971" s="27" t="s">
        <v>5</v>
      </c>
      <c r="I971" s="27" t="s">
        <v>2</v>
      </c>
      <c r="J971" s="27" t="s">
        <v>2</v>
      </c>
      <c r="K971" s="27" t="s">
        <v>74</v>
      </c>
      <c r="L971" s="27">
        <v>8</v>
      </c>
      <c r="M971" s="27">
        <v>7</v>
      </c>
      <c r="N971" s="27">
        <v>6</v>
      </c>
      <c r="O971" s="27">
        <v>5</v>
      </c>
      <c r="P971" s="27">
        <v>4</v>
      </c>
      <c r="Q971" s="27">
        <v>3</v>
      </c>
      <c r="R971" s="27">
        <v>2</v>
      </c>
      <c r="S971" s="27" t="s">
        <v>3</v>
      </c>
      <c r="T971" s="27" t="s">
        <v>2</v>
      </c>
      <c r="U971" s="27" t="s">
        <v>5</v>
      </c>
      <c r="V971" s="28" t="s">
        <v>14</v>
      </c>
      <c r="W971" s="29" t="s">
        <v>2483</v>
      </c>
      <c r="X971" s="28" t="s">
        <v>14</v>
      </c>
      <c r="Y971" s="29" t="s">
        <v>4524</v>
      </c>
      <c r="Z971" s="28" t="s">
        <v>4525</v>
      </c>
    </row>
    <row r="972" spans="1:26" ht="195" x14ac:dyDescent="0.25">
      <c r="A972" s="26">
        <f t="shared" si="15"/>
        <v>971</v>
      </c>
      <c r="B972" s="27" t="s">
        <v>4526</v>
      </c>
      <c r="C972" s="27" t="s">
        <v>85</v>
      </c>
      <c r="D972" s="27" t="s">
        <v>5</v>
      </c>
      <c r="E972" s="27" t="s">
        <v>5</v>
      </c>
      <c r="F972" s="27" t="s">
        <v>5</v>
      </c>
      <c r="G972" s="27" t="s">
        <v>5</v>
      </c>
      <c r="H972" s="27" t="s">
        <v>4</v>
      </c>
      <c r="I972" s="27" t="s">
        <v>16</v>
      </c>
      <c r="J972" s="27" t="s">
        <v>16</v>
      </c>
      <c r="K972" s="27">
        <v>8</v>
      </c>
      <c r="L972" s="27">
        <v>7</v>
      </c>
      <c r="M972" s="27">
        <v>6</v>
      </c>
      <c r="N972" s="27">
        <v>5</v>
      </c>
      <c r="O972" s="27">
        <v>4</v>
      </c>
      <c r="P972" s="27">
        <v>3</v>
      </c>
      <c r="Q972" s="27">
        <v>2</v>
      </c>
      <c r="R972" s="27" t="s">
        <v>3</v>
      </c>
      <c r="S972" s="27" t="s">
        <v>74</v>
      </c>
      <c r="T972" s="27" t="s">
        <v>16</v>
      </c>
      <c r="U972" s="27" t="s">
        <v>16</v>
      </c>
      <c r="V972" s="28" t="s">
        <v>4527</v>
      </c>
      <c r="W972" s="29" t="s">
        <v>4528</v>
      </c>
      <c r="X972" s="28" t="s">
        <v>4529</v>
      </c>
      <c r="Y972" s="29" t="s">
        <v>4530</v>
      </c>
      <c r="Z972" s="28" t="s">
        <v>4531</v>
      </c>
    </row>
    <row r="973" spans="1:26" ht="330" x14ac:dyDescent="0.25">
      <c r="A973" s="26">
        <f t="shared" si="15"/>
        <v>972</v>
      </c>
      <c r="B973" s="27" t="s">
        <v>4532</v>
      </c>
      <c r="C973" s="27" t="s">
        <v>80</v>
      </c>
      <c r="D973" s="27" t="s">
        <v>7</v>
      </c>
      <c r="E973" s="27" t="s">
        <v>5</v>
      </c>
      <c r="F973" s="27" t="s">
        <v>7</v>
      </c>
      <c r="G973" s="27" t="s">
        <v>7</v>
      </c>
      <c r="H973" s="27" t="s">
        <v>7</v>
      </c>
      <c r="I973" s="27" t="s">
        <v>5</v>
      </c>
      <c r="J973" s="27" t="s">
        <v>4</v>
      </c>
      <c r="K973" s="27" t="s">
        <v>74</v>
      </c>
      <c r="L973" s="27">
        <v>8</v>
      </c>
      <c r="M973" s="27">
        <v>6</v>
      </c>
      <c r="N973" s="27">
        <v>2</v>
      </c>
      <c r="O973" s="27">
        <v>3</v>
      </c>
      <c r="P973" s="27">
        <v>7</v>
      </c>
      <c r="Q973" s="27">
        <v>5</v>
      </c>
      <c r="R973" s="27">
        <v>4</v>
      </c>
      <c r="S973" s="27" t="s">
        <v>3</v>
      </c>
      <c r="T973" s="27" t="s">
        <v>5</v>
      </c>
      <c r="U973" s="27" t="s">
        <v>4</v>
      </c>
      <c r="V973" s="28" t="s">
        <v>4533</v>
      </c>
      <c r="W973" s="29" t="s">
        <v>4534</v>
      </c>
      <c r="X973" s="28" t="s">
        <v>4535</v>
      </c>
      <c r="Y973" s="29" t="s">
        <v>4536</v>
      </c>
      <c r="Z973" s="28" t="s">
        <v>4537</v>
      </c>
    </row>
    <row r="974" spans="1:26" ht="255" x14ac:dyDescent="0.25">
      <c r="A974" s="26">
        <f t="shared" si="15"/>
        <v>973</v>
      </c>
      <c r="B974" s="27" t="s">
        <v>4538</v>
      </c>
      <c r="C974" s="27" t="s">
        <v>85</v>
      </c>
      <c r="D974" s="27" t="s">
        <v>16</v>
      </c>
      <c r="E974" s="27" t="s">
        <v>2</v>
      </c>
      <c r="F974" s="27" t="s">
        <v>16</v>
      </c>
      <c r="G974" s="27" t="s">
        <v>16</v>
      </c>
      <c r="H974" s="27" t="s">
        <v>2</v>
      </c>
      <c r="I974" s="27" t="s">
        <v>4</v>
      </c>
      <c r="J974" s="27" t="s">
        <v>4</v>
      </c>
      <c r="K974" s="27">
        <v>5</v>
      </c>
      <c r="L974" s="27">
        <v>4</v>
      </c>
      <c r="M974" s="27">
        <v>2</v>
      </c>
      <c r="N974" s="27">
        <v>3</v>
      </c>
      <c r="O974" s="27">
        <v>6</v>
      </c>
      <c r="P974" s="27" t="s">
        <v>74</v>
      </c>
      <c r="Q974" s="27" t="s">
        <v>3</v>
      </c>
      <c r="R974" s="27">
        <v>7</v>
      </c>
      <c r="S974" s="27">
        <v>8</v>
      </c>
      <c r="T974" s="27" t="s">
        <v>7</v>
      </c>
      <c r="U974" s="27" t="s">
        <v>4</v>
      </c>
      <c r="V974" s="28" t="s">
        <v>4539</v>
      </c>
      <c r="W974" s="29" t="s">
        <v>4540</v>
      </c>
      <c r="X974" s="28" t="s">
        <v>14</v>
      </c>
      <c r="Y974" s="29" t="s">
        <v>4541</v>
      </c>
      <c r="Z974" s="28" t="s">
        <v>4542</v>
      </c>
    </row>
    <row r="975" spans="1:26" ht="30" x14ac:dyDescent="0.25">
      <c r="A975" s="26">
        <f t="shared" si="15"/>
        <v>974</v>
      </c>
      <c r="B975" s="27" t="s">
        <v>4543</v>
      </c>
      <c r="C975" s="27" t="s">
        <v>80</v>
      </c>
      <c r="D975" s="27" t="s">
        <v>7</v>
      </c>
      <c r="E975" s="27" t="s">
        <v>7</v>
      </c>
      <c r="F975" s="27" t="s">
        <v>7</v>
      </c>
      <c r="G975" s="27" t="s">
        <v>7</v>
      </c>
      <c r="H975" s="27" t="s">
        <v>7</v>
      </c>
      <c r="I975" s="27" t="s">
        <v>7</v>
      </c>
      <c r="J975" s="27" t="s">
        <v>7</v>
      </c>
      <c r="K975" s="27" t="s">
        <v>74</v>
      </c>
      <c r="L975" s="27">
        <v>8</v>
      </c>
      <c r="M975" s="27">
        <v>7</v>
      </c>
      <c r="N975" s="27">
        <v>6</v>
      </c>
      <c r="O975" s="27">
        <v>5</v>
      </c>
      <c r="P975" s="27">
        <v>4</v>
      </c>
      <c r="Q975" s="27">
        <v>3</v>
      </c>
      <c r="R975" s="27">
        <v>2</v>
      </c>
      <c r="S975" s="27" t="s">
        <v>3</v>
      </c>
      <c r="T975" s="27" t="s">
        <v>7</v>
      </c>
      <c r="U975" s="27" t="s">
        <v>7</v>
      </c>
      <c r="V975" s="28" t="s">
        <v>4544</v>
      </c>
      <c r="W975" s="29" t="s">
        <v>4545</v>
      </c>
      <c r="X975" s="28" t="s">
        <v>6</v>
      </c>
      <c r="Y975" s="29" t="s">
        <v>6</v>
      </c>
      <c r="Z975" s="28" t="s">
        <v>6</v>
      </c>
    </row>
    <row r="976" spans="1:26" ht="60" x14ac:dyDescent="0.25">
      <c r="A976" s="26">
        <f t="shared" si="15"/>
        <v>975</v>
      </c>
      <c r="B976" s="27" t="s">
        <v>4546</v>
      </c>
      <c r="C976" s="27" t="s">
        <v>73</v>
      </c>
      <c r="D976" s="27" t="s">
        <v>16</v>
      </c>
      <c r="E976" s="27" t="s">
        <v>2</v>
      </c>
      <c r="F976" s="27" t="s">
        <v>2</v>
      </c>
      <c r="G976" s="27" t="s">
        <v>16</v>
      </c>
      <c r="H976" s="27" t="s">
        <v>5</v>
      </c>
      <c r="I976" s="27" t="s">
        <v>5</v>
      </c>
      <c r="J976" s="27" t="s">
        <v>5</v>
      </c>
      <c r="K976" s="27" t="s">
        <v>74</v>
      </c>
      <c r="L976" s="27">
        <v>8</v>
      </c>
      <c r="M976" s="27">
        <v>3</v>
      </c>
      <c r="N976" s="27" t="s">
        <v>3</v>
      </c>
      <c r="O976" s="27">
        <v>2</v>
      </c>
      <c r="P976" s="27">
        <v>7</v>
      </c>
      <c r="Q976" s="27">
        <v>6</v>
      </c>
      <c r="R976" s="27">
        <v>5</v>
      </c>
      <c r="S976" s="27">
        <v>4</v>
      </c>
      <c r="T976" s="27" t="s">
        <v>5</v>
      </c>
      <c r="U976" s="27" t="s">
        <v>5</v>
      </c>
      <c r="V976" s="28" t="s">
        <v>1055</v>
      </c>
      <c r="W976" s="29" t="s">
        <v>1056</v>
      </c>
      <c r="X976" s="28" t="s">
        <v>1057</v>
      </c>
      <c r="Y976" s="29" t="s">
        <v>1058</v>
      </c>
      <c r="Z976" s="28" t="s">
        <v>6</v>
      </c>
    </row>
    <row r="977" spans="1:26" ht="165" x14ac:dyDescent="0.25">
      <c r="A977" s="26">
        <f t="shared" si="15"/>
        <v>976</v>
      </c>
      <c r="B977" s="27" t="s">
        <v>4547</v>
      </c>
      <c r="C977" s="27" t="s">
        <v>73</v>
      </c>
      <c r="D977" s="27" t="s">
        <v>5</v>
      </c>
      <c r="E977" s="27" t="s">
        <v>5</v>
      </c>
      <c r="F977" s="27" t="s">
        <v>5</v>
      </c>
      <c r="G977" s="27" t="s">
        <v>5</v>
      </c>
      <c r="H977" s="27" t="s">
        <v>7</v>
      </c>
      <c r="I977" s="27" t="s">
        <v>7</v>
      </c>
      <c r="J977" s="27" t="s">
        <v>2</v>
      </c>
      <c r="K977" s="27" t="s">
        <v>74</v>
      </c>
      <c r="L977" s="27">
        <v>8</v>
      </c>
      <c r="M977" s="27">
        <v>7</v>
      </c>
      <c r="N977" s="27">
        <v>6</v>
      </c>
      <c r="O977" s="27">
        <v>5</v>
      </c>
      <c r="P977" s="27">
        <v>4</v>
      </c>
      <c r="Q977" s="27">
        <v>3</v>
      </c>
      <c r="R977" s="27">
        <v>2</v>
      </c>
      <c r="S977" s="27" t="s">
        <v>3</v>
      </c>
      <c r="T977" s="27" t="s">
        <v>16</v>
      </c>
      <c r="U977" s="27" t="s">
        <v>16</v>
      </c>
      <c r="V977" s="28" t="s">
        <v>4548</v>
      </c>
      <c r="W977" s="29" t="s">
        <v>4549</v>
      </c>
      <c r="X977" s="28" t="s">
        <v>4550</v>
      </c>
      <c r="Y977" s="29" t="s">
        <v>6</v>
      </c>
      <c r="Z977" s="28" t="s">
        <v>4551</v>
      </c>
    </row>
    <row r="978" spans="1:26" ht="30" x14ac:dyDescent="0.25">
      <c r="A978" s="26">
        <f t="shared" si="15"/>
        <v>977</v>
      </c>
      <c r="B978" s="27" t="s">
        <v>4552</v>
      </c>
      <c r="C978" s="27" t="s">
        <v>73</v>
      </c>
      <c r="D978" s="27" t="s">
        <v>5</v>
      </c>
      <c r="E978" s="27" t="s">
        <v>5</v>
      </c>
      <c r="F978" s="27" t="s">
        <v>5</v>
      </c>
      <c r="G978" s="27" t="s">
        <v>5</v>
      </c>
      <c r="H978" s="27" t="s">
        <v>5</v>
      </c>
      <c r="I978" s="27" t="s">
        <v>16</v>
      </c>
      <c r="J978" s="27" t="s">
        <v>16</v>
      </c>
      <c r="K978" s="27" t="s">
        <v>74</v>
      </c>
      <c r="L978" s="27">
        <v>8</v>
      </c>
      <c r="M978" s="27" t="s">
        <v>3</v>
      </c>
      <c r="N978" s="27">
        <v>3</v>
      </c>
      <c r="O978" s="27">
        <v>6</v>
      </c>
      <c r="P978" s="27">
        <v>5</v>
      </c>
      <c r="Q978" s="27">
        <v>2</v>
      </c>
      <c r="R978" s="27">
        <v>7</v>
      </c>
      <c r="S978" s="27">
        <v>4</v>
      </c>
      <c r="T978" s="27" t="s">
        <v>16</v>
      </c>
      <c r="U978" s="27" t="s">
        <v>16</v>
      </c>
      <c r="V978" s="28" t="s">
        <v>4553</v>
      </c>
      <c r="W978" s="29" t="s">
        <v>4554</v>
      </c>
      <c r="X978" s="28" t="s">
        <v>6</v>
      </c>
      <c r="Y978" s="29" t="s">
        <v>6</v>
      </c>
      <c r="Z978" s="28" t="s">
        <v>6</v>
      </c>
    </row>
    <row r="979" spans="1:26" ht="165" x14ac:dyDescent="0.25">
      <c r="A979" s="26">
        <f t="shared" si="15"/>
        <v>978</v>
      </c>
      <c r="B979" s="27" t="s">
        <v>4552</v>
      </c>
      <c r="C979" s="27" t="s">
        <v>73</v>
      </c>
      <c r="D979" s="27" t="s">
        <v>4</v>
      </c>
      <c r="E979" s="27" t="s">
        <v>5</v>
      </c>
      <c r="F979" s="27" t="s">
        <v>5</v>
      </c>
      <c r="G979" s="27" t="s">
        <v>7</v>
      </c>
      <c r="H979" s="27" t="s">
        <v>2</v>
      </c>
      <c r="I979" s="27" t="s">
        <v>4</v>
      </c>
      <c r="J979" s="27" t="s">
        <v>5</v>
      </c>
      <c r="K979" s="27" t="s">
        <v>74</v>
      </c>
      <c r="L979" s="27">
        <v>7</v>
      </c>
      <c r="M979" s="27">
        <v>6</v>
      </c>
      <c r="N979" s="27">
        <v>5</v>
      </c>
      <c r="O979" s="27">
        <v>4</v>
      </c>
      <c r="P979" s="27">
        <v>8</v>
      </c>
      <c r="Q979" s="27">
        <v>3</v>
      </c>
      <c r="R979" s="27">
        <v>2</v>
      </c>
      <c r="S979" s="27" t="s">
        <v>3</v>
      </c>
      <c r="T979" s="27" t="s">
        <v>7</v>
      </c>
      <c r="U979" s="27" t="s">
        <v>7</v>
      </c>
      <c r="V979" s="28" t="s">
        <v>6</v>
      </c>
      <c r="W979" s="29" t="s">
        <v>4555</v>
      </c>
      <c r="X979" s="28" t="s">
        <v>4556</v>
      </c>
      <c r="Y979" s="29" t="s">
        <v>4557</v>
      </c>
      <c r="Z979" s="28" t="s">
        <v>4558</v>
      </c>
    </row>
    <row r="980" spans="1:26" ht="409.5" x14ac:dyDescent="0.25">
      <c r="A980" s="26">
        <f t="shared" si="15"/>
        <v>979</v>
      </c>
      <c r="B980" s="27" t="s">
        <v>4559</v>
      </c>
      <c r="C980" s="27" t="s">
        <v>80</v>
      </c>
      <c r="D980" s="27" t="s">
        <v>5</v>
      </c>
      <c r="E980" s="27" t="s">
        <v>5</v>
      </c>
      <c r="F980" s="27" t="s">
        <v>5</v>
      </c>
      <c r="G980" s="27" t="s">
        <v>4</v>
      </c>
      <c r="H980" s="27" t="s">
        <v>4</v>
      </c>
      <c r="I980" s="27" t="s">
        <v>16</v>
      </c>
      <c r="J980" s="27" t="s">
        <v>2</v>
      </c>
      <c r="K980" s="27" t="s">
        <v>74</v>
      </c>
      <c r="L980" s="27">
        <v>8</v>
      </c>
      <c r="M980" s="27">
        <v>6</v>
      </c>
      <c r="N980" s="27">
        <v>7</v>
      </c>
      <c r="O980" s="27">
        <v>3</v>
      </c>
      <c r="P980" s="27">
        <v>5</v>
      </c>
      <c r="Q980" s="27">
        <v>2</v>
      </c>
      <c r="R980" s="27">
        <v>4</v>
      </c>
      <c r="S980" s="27" t="s">
        <v>3</v>
      </c>
      <c r="T980" s="27" t="s">
        <v>16</v>
      </c>
      <c r="U980" s="27" t="s">
        <v>16</v>
      </c>
      <c r="V980" s="28" t="s">
        <v>4560</v>
      </c>
      <c r="W980" s="29" t="s">
        <v>4561</v>
      </c>
      <c r="X980" s="28" t="s">
        <v>4562</v>
      </c>
      <c r="Y980" s="29" t="s">
        <v>4563</v>
      </c>
      <c r="Z980" s="28" t="s">
        <v>4564</v>
      </c>
    </row>
    <row r="981" spans="1:26" ht="360" x14ac:dyDescent="0.25">
      <c r="A981" s="26">
        <f t="shared" si="15"/>
        <v>980</v>
      </c>
      <c r="B981" s="27" t="s">
        <v>4565</v>
      </c>
      <c r="C981" s="27" t="s">
        <v>73</v>
      </c>
      <c r="D981" s="27" t="s">
        <v>5</v>
      </c>
      <c r="E981" s="27" t="s">
        <v>5</v>
      </c>
      <c r="F981" s="27" t="s">
        <v>5</v>
      </c>
      <c r="G981" s="27" t="s">
        <v>5</v>
      </c>
      <c r="H981" s="27" t="s">
        <v>5</v>
      </c>
      <c r="I981" s="27" t="s">
        <v>16</v>
      </c>
      <c r="J981" s="27" t="s">
        <v>2</v>
      </c>
      <c r="K981" s="27">
        <v>7</v>
      </c>
      <c r="L981" s="27">
        <v>8</v>
      </c>
      <c r="M981" s="27">
        <v>6</v>
      </c>
      <c r="N981" s="27" t="s">
        <v>74</v>
      </c>
      <c r="O981" s="27">
        <v>5</v>
      </c>
      <c r="P981" s="27">
        <v>4</v>
      </c>
      <c r="Q981" s="27">
        <v>3</v>
      </c>
      <c r="R981" s="27">
        <v>2</v>
      </c>
      <c r="S981" s="27" t="s">
        <v>3</v>
      </c>
      <c r="T981" s="27" t="s">
        <v>5</v>
      </c>
      <c r="U981" s="27" t="s">
        <v>2</v>
      </c>
      <c r="V981" s="28" t="s">
        <v>2014</v>
      </c>
      <c r="W981" s="29" t="s">
        <v>2015</v>
      </c>
      <c r="X981" s="28" t="s">
        <v>2016</v>
      </c>
      <c r="Y981" s="29" t="s">
        <v>2017</v>
      </c>
      <c r="Z981" s="28" t="s">
        <v>2018</v>
      </c>
    </row>
    <row r="982" spans="1:26" ht="105" x14ac:dyDescent="0.25">
      <c r="A982" s="26">
        <f t="shared" si="15"/>
        <v>981</v>
      </c>
      <c r="B982" s="27" t="s">
        <v>4566</v>
      </c>
      <c r="C982" s="27" t="s">
        <v>73</v>
      </c>
      <c r="D982" s="27" t="s">
        <v>2</v>
      </c>
      <c r="E982" s="27" t="s">
        <v>5</v>
      </c>
      <c r="F982" s="27" t="s">
        <v>5</v>
      </c>
      <c r="G982" s="27" t="s">
        <v>2</v>
      </c>
      <c r="H982" s="27" t="s">
        <v>2</v>
      </c>
      <c r="I982" s="27" t="s">
        <v>7</v>
      </c>
      <c r="J982" s="27" t="s">
        <v>7</v>
      </c>
      <c r="K982" s="27" t="s">
        <v>74</v>
      </c>
      <c r="L982" s="27">
        <v>8</v>
      </c>
      <c r="M982" s="27">
        <v>7</v>
      </c>
      <c r="N982" s="27">
        <v>6</v>
      </c>
      <c r="O982" s="27">
        <v>5</v>
      </c>
      <c r="P982" s="27">
        <v>4</v>
      </c>
      <c r="Q982" s="27">
        <v>3</v>
      </c>
      <c r="R982" s="27">
        <v>2</v>
      </c>
      <c r="S982" s="27" t="s">
        <v>3</v>
      </c>
      <c r="T982" s="27" t="s">
        <v>7</v>
      </c>
      <c r="U982" s="27" t="s">
        <v>7</v>
      </c>
      <c r="V982" s="28" t="s">
        <v>4486</v>
      </c>
      <c r="W982" s="29" t="s">
        <v>4487</v>
      </c>
      <c r="X982" s="28" t="s">
        <v>4488</v>
      </c>
      <c r="Y982" s="29" t="s">
        <v>4489</v>
      </c>
      <c r="Z982" s="28" t="s">
        <v>4490</v>
      </c>
    </row>
    <row r="983" spans="1:26" ht="120" x14ac:dyDescent="0.25">
      <c r="A983" s="26">
        <f t="shared" si="15"/>
        <v>982</v>
      </c>
      <c r="B983" s="27" t="s">
        <v>4567</v>
      </c>
      <c r="C983" s="27" t="s">
        <v>80</v>
      </c>
      <c r="D983" s="27" t="s">
        <v>4</v>
      </c>
      <c r="E983" s="27" t="s">
        <v>2</v>
      </c>
      <c r="F983" s="27" t="s">
        <v>4</v>
      </c>
      <c r="G983" s="27" t="s">
        <v>5</v>
      </c>
      <c r="H983" s="27" t="s">
        <v>5</v>
      </c>
      <c r="I983" s="27" t="s">
        <v>5</v>
      </c>
      <c r="J983" s="27" t="s">
        <v>2</v>
      </c>
      <c r="K983" s="27" t="s">
        <v>74</v>
      </c>
      <c r="L983" s="27">
        <v>7</v>
      </c>
      <c r="M983" s="27">
        <v>6</v>
      </c>
      <c r="N983" s="27">
        <v>5</v>
      </c>
      <c r="O983" s="27">
        <v>4</v>
      </c>
      <c r="P983" s="27">
        <v>8</v>
      </c>
      <c r="Q983" s="27">
        <v>3</v>
      </c>
      <c r="R983" s="27">
        <v>2</v>
      </c>
      <c r="S983" s="27" t="s">
        <v>3</v>
      </c>
      <c r="T983" s="27" t="s">
        <v>2</v>
      </c>
      <c r="U983" s="27" t="s">
        <v>16</v>
      </c>
      <c r="V983" s="28" t="s">
        <v>4568</v>
      </c>
      <c r="W983" s="29" t="s">
        <v>4569</v>
      </c>
      <c r="X983" s="28" t="s">
        <v>4570</v>
      </c>
      <c r="Y983" s="29" t="s">
        <v>4571</v>
      </c>
      <c r="Z983" s="28" t="s">
        <v>4572</v>
      </c>
    </row>
    <row r="984" spans="1:26" ht="60" x14ac:dyDescent="0.25">
      <c r="A984" s="26">
        <f t="shared" si="15"/>
        <v>983</v>
      </c>
      <c r="B984" s="27" t="s">
        <v>4573</v>
      </c>
      <c r="C984" s="27" t="s">
        <v>85</v>
      </c>
      <c r="D984" s="27" t="s">
        <v>5</v>
      </c>
      <c r="E984" s="27" t="s">
        <v>5</v>
      </c>
      <c r="F984" s="27" t="s">
        <v>5</v>
      </c>
      <c r="G984" s="27" t="s">
        <v>4</v>
      </c>
      <c r="H984" s="27" t="s">
        <v>5</v>
      </c>
      <c r="I984" s="27" t="s">
        <v>7</v>
      </c>
      <c r="J984" s="27" t="s">
        <v>2</v>
      </c>
      <c r="K984" s="27">
        <v>7</v>
      </c>
      <c r="L984" s="27">
        <v>6</v>
      </c>
      <c r="M984" s="27">
        <v>5</v>
      </c>
      <c r="N984" s="27">
        <v>4</v>
      </c>
      <c r="O984" s="27" t="s">
        <v>3</v>
      </c>
      <c r="P984" s="27">
        <v>2</v>
      </c>
      <c r="Q984" s="27">
        <v>3</v>
      </c>
      <c r="R984" s="27" t="s">
        <v>74</v>
      </c>
      <c r="S984" s="27">
        <v>8</v>
      </c>
      <c r="T984" s="27" t="s">
        <v>7</v>
      </c>
      <c r="U984" s="27" t="s">
        <v>16</v>
      </c>
      <c r="V984" s="28" t="s">
        <v>4574</v>
      </c>
      <c r="W984" s="29" t="s">
        <v>4575</v>
      </c>
      <c r="X984" s="28" t="s">
        <v>4576</v>
      </c>
      <c r="Y984" s="29" t="s">
        <v>4577</v>
      </c>
      <c r="Z984" s="28" t="s">
        <v>4578</v>
      </c>
    </row>
    <row r="985" spans="1:26" ht="120" x14ac:dyDescent="0.25">
      <c r="A985" s="26">
        <f t="shared" si="15"/>
        <v>984</v>
      </c>
      <c r="B985" s="27" t="s">
        <v>4579</v>
      </c>
      <c r="C985" s="27" t="s">
        <v>73</v>
      </c>
      <c r="D985" s="27" t="s">
        <v>5</v>
      </c>
      <c r="E985" s="27" t="s">
        <v>2</v>
      </c>
      <c r="F985" s="27" t="s">
        <v>5</v>
      </c>
      <c r="G985" s="27" t="s">
        <v>5</v>
      </c>
      <c r="H985" s="27" t="s">
        <v>5</v>
      </c>
      <c r="I985" s="27" t="s">
        <v>5</v>
      </c>
      <c r="J985" s="27" t="s">
        <v>5</v>
      </c>
      <c r="K985" s="27">
        <v>2</v>
      </c>
      <c r="L985" s="27" t="s">
        <v>3</v>
      </c>
      <c r="M985" s="27">
        <v>3</v>
      </c>
      <c r="N985" s="27">
        <v>4</v>
      </c>
      <c r="O985" s="27">
        <v>5</v>
      </c>
      <c r="P985" s="27" t="s">
        <v>74</v>
      </c>
      <c r="Q985" s="27">
        <v>6</v>
      </c>
      <c r="R985" s="27">
        <v>7</v>
      </c>
      <c r="S985" s="27">
        <v>8</v>
      </c>
      <c r="T985" s="27" t="s">
        <v>5</v>
      </c>
      <c r="U985" s="27" t="s">
        <v>4</v>
      </c>
      <c r="V985" s="28" t="s">
        <v>4580</v>
      </c>
      <c r="W985" s="29" t="s">
        <v>4581</v>
      </c>
      <c r="X985" s="28" t="s">
        <v>4582</v>
      </c>
      <c r="Y985" s="29" t="s">
        <v>6</v>
      </c>
      <c r="Z985" s="28" t="s">
        <v>6</v>
      </c>
    </row>
    <row r="986" spans="1:26" ht="90" x14ac:dyDescent="0.25">
      <c r="A986" s="26">
        <f t="shared" si="15"/>
        <v>985</v>
      </c>
      <c r="B986" s="27" t="s">
        <v>4583</v>
      </c>
      <c r="C986" s="27" t="s">
        <v>80</v>
      </c>
      <c r="D986" s="27" t="s">
        <v>7</v>
      </c>
      <c r="E986" s="27" t="s">
        <v>7</v>
      </c>
      <c r="F986" s="27" t="s">
        <v>7</v>
      </c>
      <c r="G986" s="27" t="s">
        <v>7</v>
      </c>
      <c r="H986" s="27" t="s">
        <v>7</v>
      </c>
      <c r="I986" s="27" t="s">
        <v>7</v>
      </c>
      <c r="J986" s="27" t="s">
        <v>2</v>
      </c>
      <c r="K986" s="27">
        <v>2</v>
      </c>
      <c r="L986" s="27" t="s">
        <v>74</v>
      </c>
      <c r="M986" s="27" t="s">
        <v>3</v>
      </c>
      <c r="N986" s="27">
        <v>8</v>
      </c>
      <c r="O986" s="27">
        <v>7</v>
      </c>
      <c r="P986" s="27">
        <v>6</v>
      </c>
      <c r="Q986" s="27">
        <v>5</v>
      </c>
      <c r="R986" s="27">
        <v>4</v>
      </c>
      <c r="S986" s="27">
        <v>3</v>
      </c>
      <c r="T986" s="27" t="s">
        <v>7</v>
      </c>
      <c r="U986" s="27" t="s">
        <v>7</v>
      </c>
      <c r="V986" s="28" t="s">
        <v>4584</v>
      </c>
      <c r="W986" s="29" t="s">
        <v>4585</v>
      </c>
      <c r="X986" s="28" t="s">
        <v>4586</v>
      </c>
      <c r="Y986" s="29" t="s">
        <v>4587</v>
      </c>
      <c r="Z986" s="28" t="s">
        <v>4588</v>
      </c>
    </row>
    <row r="987" spans="1:26" ht="30" x14ac:dyDescent="0.25">
      <c r="A987" s="26">
        <f t="shared" si="15"/>
        <v>986</v>
      </c>
      <c r="B987" s="27" t="s">
        <v>4589</v>
      </c>
      <c r="C987" s="27" t="s">
        <v>80</v>
      </c>
      <c r="D987" s="27" t="s">
        <v>7</v>
      </c>
      <c r="E987" s="27" t="s">
        <v>7</v>
      </c>
      <c r="F987" s="27" t="s">
        <v>7</v>
      </c>
      <c r="G987" s="27" t="s">
        <v>7</v>
      </c>
      <c r="H987" s="27" t="s">
        <v>7</v>
      </c>
      <c r="I987" s="27" t="s">
        <v>7</v>
      </c>
      <c r="J987" s="27" t="s">
        <v>4</v>
      </c>
      <c r="K987" s="27">
        <v>6</v>
      </c>
      <c r="L987" s="27">
        <v>4</v>
      </c>
      <c r="M987" s="27" t="s">
        <v>3</v>
      </c>
      <c r="N987" s="27">
        <v>2</v>
      </c>
      <c r="O987" s="27">
        <v>3</v>
      </c>
      <c r="P987" s="27">
        <v>7</v>
      </c>
      <c r="Q987" s="27">
        <v>5</v>
      </c>
      <c r="R987" s="27">
        <v>8</v>
      </c>
      <c r="S987" s="27" t="s">
        <v>74</v>
      </c>
      <c r="T987" s="27" t="s">
        <v>7</v>
      </c>
      <c r="U987" s="27" t="s">
        <v>7</v>
      </c>
      <c r="V987" s="28" t="s">
        <v>6</v>
      </c>
      <c r="W987" s="29" t="s">
        <v>6</v>
      </c>
      <c r="X987" s="28" t="s">
        <v>6</v>
      </c>
      <c r="Y987" s="29" t="s">
        <v>6</v>
      </c>
      <c r="Z987" s="28" t="s">
        <v>6</v>
      </c>
    </row>
    <row r="988" spans="1:26" ht="90" x14ac:dyDescent="0.25">
      <c r="A988" s="26">
        <f t="shared" si="15"/>
        <v>987</v>
      </c>
      <c r="B988" s="27" t="s">
        <v>4590</v>
      </c>
      <c r="C988" s="27" t="s">
        <v>80</v>
      </c>
      <c r="D988" s="27" t="s">
        <v>5</v>
      </c>
      <c r="E988" s="27" t="s">
        <v>5</v>
      </c>
      <c r="F988" s="27" t="s">
        <v>5</v>
      </c>
      <c r="G988" s="27" t="s">
        <v>5</v>
      </c>
      <c r="H988" s="27" t="s">
        <v>5</v>
      </c>
      <c r="I988" s="27" t="s">
        <v>16</v>
      </c>
      <c r="J988" s="27" t="s">
        <v>16</v>
      </c>
      <c r="K988" s="27" t="s">
        <v>74</v>
      </c>
      <c r="L988" s="27">
        <v>8</v>
      </c>
      <c r="M988" s="27" t="s">
        <v>3</v>
      </c>
      <c r="N988" s="27">
        <v>5</v>
      </c>
      <c r="O988" s="27">
        <v>4</v>
      </c>
      <c r="P988" s="27">
        <v>7</v>
      </c>
      <c r="Q988" s="27">
        <v>6</v>
      </c>
      <c r="R988" s="27">
        <v>3</v>
      </c>
      <c r="S988" s="27">
        <v>2</v>
      </c>
      <c r="T988" s="27" t="s">
        <v>7</v>
      </c>
      <c r="U988" s="27" t="s">
        <v>7</v>
      </c>
      <c r="V988" s="28" t="s">
        <v>4591</v>
      </c>
      <c r="W988" s="29" t="s">
        <v>4592</v>
      </c>
      <c r="X988" s="28" t="s">
        <v>4593</v>
      </c>
      <c r="Y988" s="29" t="s">
        <v>4594</v>
      </c>
      <c r="Z988" s="28" t="s">
        <v>6</v>
      </c>
    </row>
    <row r="989" spans="1:26" ht="30" x14ac:dyDescent="0.25">
      <c r="A989" s="26">
        <f t="shared" si="15"/>
        <v>988</v>
      </c>
      <c r="B989" s="27" t="s">
        <v>4595</v>
      </c>
      <c r="C989" s="27" t="s">
        <v>80</v>
      </c>
      <c r="D989" s="27" t="s">
        <v>5</v>
      </c>
      <c r="E989" s="27" t="s">
        <v>4</v>
      </c>
      <c r="F989" s="27" t="s">
        <v>4</v>
      </c>
      <c r="G989" s="27" t="s">
        <v>5</v>
      </c>
      <c r="H989" s="27" t="s">
        <v>5</v>
      </c>
      <c r="I989" s="27" t="s">
        <v>16</v>
      </c>
      <c r="J989" s="27" t="s">
        <v>16</v>
      </c>
      <c r="K989" s="27" t="s">
        <v>3</v>
      </c>
      <c r="L989" s="27">
        <v>2</v>
      </c>
      <c r="M989" s="27">
        <v>3</v>
      </c>
      <c r="N989" s="27">
        <v>4</v>
      </c>
      <c r="O989" s="27">
        <v>5</v>
      </c>
      <c r="P989" s="27">
        <v>6</v>
      </c>
      <c r="Q989" s="27">
        <v>7</v>
      </c>
      <c r="R989" s="27">
        <v>8</v>
      </c>
      <c r="S989" s="27" t="s">
        <v>74</v>
      </c>
      <c r="T989" s="27" t="s">
        <v>4</v>
      </c>
      <c r="U989" s="27" t="s">
        <v>4</v>
      </c>
      <c r="V989" s="28" t="s">
        <v>6</v>
      </c>
      <c r="W989" s="29" t="s">
        <v>6</v>
      </c>
      <c r="X989" s="28" t="s">
        <v>4596</v>
      </c>
      <c r="Y989" s="29" t="s">
        <v>6</v>
      </c>
      <c r="Z989" s="28" t="s">
        <v>4597</v>
      </c>
    </row>
    <row r="990" spans="1:26" ht="180" x14ac:dyDescent="0.25">
      <c r="A990" s="26">
        <f t="shared" si="15"/>
        <v>989</v>
      </c>
      <c r="B990" s="27" t="s">
        <v>4598</v>
      </c>
      <c r="C990" s="27" t="s">
        <v>73</v>
      </c>
      <c r="D990" s="27" t="s">
        <v>4</v>
      </c>
      <c r="E990" s="27" t="s">
        <v>16</v>
      </c>
      <c r="F990" s="27" t="s">
        <v>4</v>
      </c>
      <c r="G990" s="27" t="s">
        <v>5</v>
      </c>
      <c r="H990" s="27" t="s">
        <v>5</v>
      </c>
      <c r="I990" s="27" t="s">
        <v>5</v>
      </c>
      <c r="J990" s="27" t="s">
        <v>7</v>
      </c>
      <c r="K990" s="27">
        <v>8</v>
      </c>
      <c r="L990" s="27" t="s">
        <v>74</v>
      </c>
      <c r="M990" s="27" t="s">
        <v>3</v>
      </c>
      <c r="N990" s="27">
        <v>3</v>
      </c>
      <c r="O990" s="27">
        <v>2</v>
      </c>
      <c r="P990" s="27">
        <v>7</v>
      </c>
      <c r="Q990" s="27">
        <v>4</v>
      </c>
      <c r="R990" s="27">
        <v>6</v>
      </c>
      <c r="S990" s="27">
        <v>5</v>
      </c>
      <c r="T990" s="27" t="s">
        <v>7</v>
      </c>
      <c r="U990" s="27" t="s">
        <v>2</v>
      </c>
      <c r="V990" s="28" t="s">
        <v>4599</v>
      </c>
      <c r="W990" s="29" t="s">
        <v>4600</v>
      </c>
      <c r="X990" s="28" t="s">
        <v>4601</v>
      </c>
      <c r="Y990" s="29" t="s">
        <v>4602</v>
      </c>
      <c r="Z990" s="28" t="s">
        <v>4603</v>
      </c>
    </row>
    <row r="991" spans="1:26" ht="30" x14ac:dyDescent="0.25">
      <c r="A991" s="26">
        <f t="shared" si="15"/>
        <v>990</v>
      </c>
      <c r="B991" s="27" t="s">
        <v>4604</v>
      </c>
      <c r="C991" s="27" t="s">
        <v>80</v>
      </c>
      <c r="D991" s="27" t="s">
        <v>5</v>
      </c>
      <c r="E991" s="27" t="s">
        <v>4</v>
      </c>
      <c r="F991" s="27" t="s">
        <v>5</v>
      </c>
      <c r="G991" s="27" t="s">
        <v>7</v>
      </c>
      <c r="H991" s="27" t="s">
        <v>5</v>
      </c>
      <c r="I991" s="27" t="s">
        <v>7</v>
      </c>
      <c r="J991" s="27" t="s">
        <v>5</v>
      </c>
      <c r="K991" s="27">
        <v>8</v>
      </c>
      <c r="L991" s="27" t="s">
        <v>74</v>
      </c>
      <c r="M991" s="27" t="s">
        <v>3</v>
      </c>
      <c r="N991" s="27">
        <v>2</v>
      </c>
      <c r="O991" s="27">
        <v>3</v>
      </c>
      <c r="P991" s="27">
        <v>4</v>
      </c>
      <c r="Q991" s="27">
        <v>5</v>
      </c>
      <c r="R991" s="27">
        <v>7</v>
      </c>
      <c r="S991" s="27">
        <v>6</v>
      </c>
      <c r="T991" s="27" t="s">
        <v>7</v>
      </c>
      <c r="U991" s="27" t="s">
        <v>7</v>
      </c>
      <c r="V991" s="28" t="s">
        <v>4605</v>
      </c>
      <c r="W991" s="29" t="s">
        <v>4606</v>
      </c>
      <c r="X991" s="28" t="s">
        <v>6</v>
      </c>
      <c r="Y991" s="29" t="s">
        <v>6</v>
      </c>
      <c r="Z991" s="28" t="s">
        <v>6</v>
      </c>
    </row>
    <row r="992" spans="1:26" ht="30" x14ac:dyDescent="0.25">
      <c r="A992" s="26">
        <f t="shared" si="15"/>
        <v>991</v>
      </c>
      <c r="B992" s="27" t="s">
        <v>4607</v>
      </c>
      <c r="C992" s="27" t="s">
        <v>80</v>
      </c>
      <c r="D992" s="27" t="s">
        <v>7</v>
      </c>
      <c r="E992" s="27" t="s">
        <v>7</v>
      </c>
      <c r="F992" s="27" t="s">
        <v>7</v>
      </c>
      <c r="G992" s="27" t="s">
        <v>7</v>
      </c>
      <c r="H992" s="27" t="s">
        <v>5</v>
      </c>
      <c r="I992" s="27" t="s">
        <v>5</v>
      </c>
      <c r="J992" s="27" t="s">
        <v>5</v>
      </c>
      <c r="K992" s="27" t="s">
        <v>74</v>
      </c>
      <c r="L992" s="27">
        <v>8</v>
      </c>
      <c r="M992" s="27">
        <v>7</v>
      </c>
      <c r="N992" s="27">
        <v>6</v>
      </c>
      <c r="O992" s="27">
        <v>5</v>
      </c>
      <c r="P992" s="27">
        <v>4</v>
      </c>
      <c r="Q992" s="27">
        <v>3</v>
      </c>
      <c r="R992" s="27">
        <v>2</v>
      </c>
      <c r="S992" s="27" t="s">
        <v>3</v>
      </c>
      <c r="T992" s="27" t="s">
        <v>2</v>
      </c>
      <c r="U992" s="27" t="s">
        <v>2</v>
      </c>
      <c r="V992" s="28" t="s">
        <v>4608</v>
      </c>
      <c r="W992" s="29" t="s">
        <v>4609</v>
      </c>
      <c r="X992" s="28" t="s">
        <v>4610</v>
      </c>
      <c r="Y992" s="29" t="s">
        <v>4611</v>
      </c>
      <c r="Z992" s="28" t="s">
        <v>6</v>
      </c>
    </row>
    <row r="993" spans="1:26" ht="135" x14ac:dyDescent="0.25">
      <c r="A993" s="26">
        <f t="shared" si="15"/>
        <v>992</v>
      </c>
      <c r="B993" s="27" t="s">
        <v>4612</v>
      </c>
      <c r="C993" s="27" t="s">
        <v>73</v>
      </c>
      <c r="D993" s="27" t="s">
        <v>5</v>
      </c>
      <c r="E993" s="27" t="s">
        <v>5</v>
      </c>
      <c r="F993" s="27" t="s">
        <v>5</v>
      </c>
      <c r="G993" s="27" t="s">
        <v>5</v>
      </c>
      <c r="H993" s="27" t="s">
        <v>5</v>
      </c>
      <c r="I993" s="27" t="s">
        <v>5</v>
      </c>
      <c r="J993" s="27" t="s">
        <v>2</v>
      </c>
      <c r="K993" s="27" t="s">
        <v>74</v>
      </c>
      <c r="L993" s="27">
        <v>8</v>
      </c>
      <c r="M993" s="27">
        <v>7</v>
      </c>
      <c r="N993" s="27">
        <v>6</v>
      </c>
      <c r="O993" s="27">
        <v>5</v>
      </c>
      <c r="P993" s="27">
        <v>4</v>
      </c>
      <c r="Q993" s="27">
        <v>3</v>
      </c>
      <c r="R993" s="27">
        <v>2</v>
      </c>
      <c r="S993" s="27" t="s">
        <v>3</v>
      </c>
      <c r="T993" s="27" t="s">
        <v>16</v>
      </c>
      <c r="U993" s="27" t="s">
        <v>16</v>
      </c>
      <c r="V993" s="28" t="s">
        <v>4613</v>
      </c>
      <c r="W993" s="29" t="s">
        <v>4614</v>
      </c>
      <c r="X993" s="28" t="s">
        <v>4615</v>
      </c>
      <c r="Y993" s="29" t="s">
        <v>4616</v>
      </c>
      <c r="Z993" s="28" t="s">
        <v>4617</v>
      </c>
    </row>
    <row r="994" spans="1:26" ht="30" x14ac:dyDescent="0.25">
      <c r="A994" s="26">
        <f t="shared" si="15"/>
        <v>993</v>
      </c>
      <c r="B994" s="27" t="s">
        <v>4618</v>
      </c>
      <c r="C994" s="27" t="s">
        <v>80</v>
      </c>
      <c r="D994" s="27" t="s">
        <v>7</v>
      </c>
      <c r="E994" s="27" t="s">
        <v>5</v>
      </c>
      <c r="F994" s="27" t="s">
        <v>5</v>
      </c>
      <c r="G994" s="27" t="s">
        <v>5</v>
      </c>
      <c r="H994" s="27" t="s">
        <v>4</v>
      </c>
      <c r="I994" s="27" t="s">
        <v>7</v>
      </c>
      <c r="J994" s="27" t="s">
        <v>7</v>
      </c>
      <c r="K994" s="27">
        <v>4</v>
      </c>
      <c r="L994" s="27">
        <v>3</v>
      </c>
      <c r="M994" s="27">
        <v>5</v>
      </c>
      <c r="N994" s="27">
        <v>2</v>
      </c>
      <c r="O994" s="27">
        <v>8</v>
      </c>
      <c r="P994" s="27">
        <v>6</v>
      </c>
      <c r="Q994" s="27" t="s">
        <v>74</v>
      </c>
      <c r="R994" s="27">
        <v>7</v>
      </c>
      <c r="S994" s="27" t="s">
        <v>3</v>
      </c>
      <c r="T994" s="27" t="s">
        <v>7</v>
      </c>
      <c r="U994" s="27" t="s">
        <v>7</v>
      </c>
      <c r="V994" s="28" t="s">
        <v>9</v>
      </c>
      <c r="W994" s="29" t="s">
        <v>4085</v>
      </c>
      <c r="X994" s="28" t="s">
        <v>4086</v>
      </c>
      <c r="Y994" s="29" t="s">
        <v>4087</v>
      </c>
      <c r="Z994" s="28" t="s">
        <v>6</v>
      </c>
    </row>
    <row r="995" spans="1:26" ht="180" x14ac:dyDescent="0.25">
      <c r="A995" s="26">
        <f t="shared" si="15"/>
        <v>994</v>
      </c>
      <c r="B995" s="27" t="s">
        <v>4619</v>
      </c>
      <c r="C995" s="27" t="s">
        <v>85</v>
      </c>
      <c r="D995" s="27" t="s">
        <v>5</v>
      </c>
      <c r="E995" s="27" t="s">
        <v>5</v>
      </c>
      <c r="F995" s="27" t="s">
        <v>5</v>
      </c>
      <c r="G995" s="27" t="s">
        <v>5</v>
      </c>
      <c r="H995" s="27" t="s">
        <v>5</v>
      </c>
      <c r="I995" s="27" t="s">
        <v>7</v>
      </c>
      <c r="J995" s="27" t="s">
        <v>2</v>
      </c>
      <c r="K995" s="27" t="s">
        <v>74</v>
      </c>
      <c r="L995" s="27" t="s">
        <v>3</v>
      </c>
      <c r="M995" s="27">
        <v>7</v>
      </c>
      <c r="N995" s="27">
        <v>4</v>
      </c>
      <c r="O995" s="27">
        <v>3</v>
      </c>
      <c r="P995" s="27">
        <v>6</v>
      </c>
      <c r="Q995" s="27">
        <v>5</v>
      </c>
      <c r="R995" s="27">
        <v>8</v>
      </c>
      <c r="S995" s="27">
        <v>2</v>
      </c>
      <c r="T995" s="27" t="s">
        <v>5</v>
      </c>
      <c r="U995" s="27" t="s">
        <v>7</v>
      </c>
      <c r="V995" s="28" t="s">
        <v>4620</v>
      </c>
      <c r="W995" s="29" t="s">
        <v>4621</v>
      </c>
      <c r="X995" s="28" t="s">
        <v>4622</v>
      </c>
      <c r="Y995" s="29" t="s">
        <v>4623</v>
      </c>
      <c r="Z995" s="28" t="s">
        <v>4624</v>
      </c>
    </row>
    <row r="996" spans="1:26" ht="30" x14ac:dyDescent="0.25">
      <c r="A996" s="26">
        <f t="shared" si="15"/>
        <v>995</v>
      </c>
      <c r="B996" s="27" t="s">
        <v>4625</v>
      </c>
      <c r="C996" s="27" t="s">
        <v>80</v>
      </c>
      <c r="D996" s="27" t="s">
        <v>7</v>
      </c>
      <c r="E996" s="27" t="s">
        <v>7</v>
      </c>
      <c r="F996" s="27" t="s">
        <v>7</v>
      </c>
      <c r="G996" s="27" t="s">
        <v>7</v>
      </c>
      <c r="H996" s="27" t="s">
        <v>7</v>
      </c>
      <c r="I996" s="27" t="s">
        <v>7</v>
      </c>
      <c r="J996" s="27" t="s">
        <v>4</v>
      </c>
      <c r="K996" s="27" t="s">
        <v>74</v>
      </c>
      <c r="L996" s="27">
        <v>8</v>
      </c>
      <c r="M996" s="27" t="s">
        <v>3</v>
      </c>
      <c r="N996" s="27">
        <v>3</v>
      </c>
      <c r="O996" s="27">
        <v>5</v>
      </c>
      <c r="P996" s="27">
        <v>7</v>
      </c>
      <c r="Q996" s="27">
        <v>2</v>
      </c>
      <c r="R996" s="27">
        <v>4</v>
      </c>
      <c r="S996" s="27">
        <v>6</v>
      </c>
      <c r="T996" s="27" t="s">
        <v>7</v>
      </c>
      <c r="U996" s="27" t="s">
        <v>7</v>
      </c>
      <c r="V996" s="28" t="s">
        <v>6</v>
      </c>
      <c r="W996" s="29" t="s">
        <v>6</v>
      </c>
      <c r="X996" s="28" t="s">
        <v>6</v>
      </c>
      <c r="Y996" s="29" t="s">
        <v>6</v>
      </c>
      <c r="Z996" s="28" t="s">
        <v>6</v>
      </c>
    </row>
    <row r="997" spans="1:26" ht="330" x14ac:dyDescent="0.25">
      <c r="A997" s="26">
        <f t="shared" si="15"/>
        <v>996</v>
      </c>
      <c r="B997" s="27" t="s">
        <v>4626</v>
      </c>
      <c r="C997" s="27" t="s">
        <v>80</v>
      </c>
      <c r="D997" s="27" t="s">
        <v>7</v>
      </c>
      <c r="E997" s="27" t="s">
        <v>7</v>
      </c>
      <c r="F997" s="27" t="s">
        <v>7</v>
      </c>
      <c r="G997" s="27" t="s">
        <v>7</v>
      </c>
      <c r="H997" s="27" t="s">
        <v>5</v>
      </c>
      <c r="I997" s="27" t="s">
        <v>7</v>
      </c>
      <c r="J997" s="27" t="s">
        <v>5</v>
      </c>
      <c r="K997" s="27">
        <v>7</v>
      </c>
      <c r="L997" s="27">
        <v>8</v>
      </c>
      <c r="M997" s="27">
        <v>5</v>
      </c>
      <c r="N997" s="27">
        <v>6</v>
      </c>
      <c r="O997" s="27">
        <v>4</v>
      </c>
      <c r="P997" s="27" t="s">
        <v>74</v>
      </c>
      <c r="Q997" s="27" t="s">
        <v>3</v>
      </c>
      <c r="R997" s="27">
        <v>2</v>
      </c>
      <c r="S997" s="27">
        <v>3</v>
      </c>
      <c r="T997" s="27" t="s">
        <v>16</v>
      </c>
      <c r="U997" s="27" t="s">
        <v>16</v>
      </c>
      <c r="V997" s="28" t="s">
        <v>4627</v>
      </c>
      <c r="W997" s="29" t="s">
        <v>14</v>
      </c>
      <c r="X997" s="28" t="s">
        <v>4628</v>
      </c>
      <c r="Y997" s="29" t="s">
        <v>4629</v>
      </c>
      <c r="Z997" s="28" t="s">
        <v>4630</v>
      </c>
    </row>
    <row r="998" spans="1:26" ht="30" x14ac:dyDescent="0.25">
      <c r="A998" s="26">
        <f t="shared" si="15"/>
        <v>997</v>
      </c>
      <c r="B998" s="27" t="s">
        <v>4631</v>
      </c>
      <c r="C998" s="27" t="s">
        <v>85</v>
      </c>
      <c r="D998" s="27" t="s">
        <v>4</v>
      </c>
      <c r="E998" s="27" t="s">
        <v>5</v>
      </c>
      <c r="F998" s="27" t="s">
        <v>5</v>
      </c>
      <c r="G998" s="27" t="s">
        <v>4</v>
      </c>
      <c r="H998" s="27" t="s">
        <v>2</v>
      </c>
      <c r="I998" s="27" t="s">
        <v>7</v>
      </c>
      <c r="J998" s="27" t="s">
        <v>2</v>
      </c>
      <c r="K998" s="27">
        <v>2</v>
      </c>
      <c r="L998" s="27" t="s">
        <v>3</v>
      </c>
      <c r="M998" s="27">
        <v>4</v>
      </c>
      <c r="N998" s="27">
        <v>7</v>
      </c>
      <c r="O998" s="27">
        <v>3</v>
      </c>
      <c r="P998" s="27">
        <v>5</v>
      </c>
      <c r="Q998" s="27">
        <v>6</v>
      </c>
      <c r="R998" s="27">
        <v>8</v>
      </c>
      <c r="S998" s="27" t="s">
        <v>74</v>
      </c>
      <c r="T998" s="27" t="s">
        <v>2</v>
      </c>
      <c r="U998" s="27" t="s">
        <v>5</v>
      </c>
      <c r="V998" s="28" t="s">
        <v>4632</v>
      </c>
      <c r="W998" s="29" t="s">
        <v>4633</v>
      </c>
      <c r="X998" s="28" t="s">
        <v>14</v>
      </c>
      <c r="Y998" s="29" t="s">
        <v>4634</v>
      </c>
      <c r="Z998" s="28" t="s">
        <v>6</v>
      </c>
    </row>
    <row r="999" spans="1:26" ht="75" x14ac:dyDescent="0.25">
      <c r="A999" s="26">
        <f t="shared" si="15"/>
        <v>998</v>
      </c>
      <c r="B999" s="27" t="s">
        <v>4635</v>
      </c>
      <c r="C999" s="27" t="s">
        <v>73</v>
      </c>
      <c r="D999" s="27" t="s">
        <v>4</v>
      </c>
      <c r="E999" s="27" t="s">
        <v>5</v>
      </c>
      <c r="F999" s="27" t="s">
        <v>5</v>
      </c>
      <c r="G999" s="27" t="s">
        <v>2</v>
      </c>
      <c r="H999" s="27" t="s">
        <v>5</v>
      </c>
      <c r="I999" s="27" t="s">
        <v>2</v>
      </c>
      <c r="J999" s="27" t="s">
        <v>2</v>
      </c>
      <c r="K999" s="27">
        <v>8</v>
      </c>
      <c r="L999" s="27">
        <v>7</v>
      </c>
      <c r="M999" s="27" t="s">
        <v>3</v>
      </c>
      <c r="N999" s="27">
        <v>2</v>
      </c>
      <c r="O999" s="27">
        <v>3</v>
      </c>
      <c r="P999" s="27">
        <v>5</v>
      </c>
      <c r="Q999" s="27">
        <v>4</v>
      </c>
      <c r="R999" s="27">
        <v>6</v>
      </c>
      <c r="S999" s="27" t="s">
        <v>74</v>
      </c>
      <c r="T999" s="27" t="s">
        <v>5</v>
      </c>
      <c r="U999" s="27" t="s">
        <v>4</v>
      </c>
      <c r="V999" s="28" t="s">
        <v>4636</v>
      </c>
      <c r="W999" s="29" t="s">
        <v>4637</v>
      </c>
      <c r="X999" s="28" t="s">
        <v>4638</v>
      </c>
      <c r="Y999" s="29" t="s">
        <v>4639</v>
      </c>
      <c r="Z999" s="28" t="s">
        <v>4640</v>
      </c>
    </row>
    <row r="1000" spans="1:26" ht="409.5" x14ac:dyDescent="0.25">
      <c r="A1000" s="26">
        <f t="shared" si="15"/>
        <v>999</v>
      </c>
      <c r="B1000" s="27" t="s">
        <v>4641</v>
      </c>
      <c r="C1000" s="27" t="s">
        <v>73</v>
      </c>
      <c r="D1000" s="27" t="s">
        <v>5</v>
      </c>
      <c r="E1000" s="27" t="s">
        <v>4</v>
      </c>
      <c r="F1000" s="27" t="s">
        <v>4</v>
      </c>
      <c r="G1000" s="27" t="s">
        <v>5</v>
      </c>
      <c r="H1000" s="27" t="s">
        <v>5</v>
      </c>
      <c r="I1000" s="27" t="s">
        <v>7</v>
      </c>
      <c r="J1000" s="27" t="s">
        <v>7</v>
      </c>
      <c r="K1000" s="27">
        <v>8</v>
      </c>
      <c r="L1000" s="27" t="s">
        <v>74</v>
      </c>
      <c r="M1000" s="27">
        <v>6</v>
      </c>
      <c r="N1000" s="27">
        <v>7</v>
      </c>
      <c r="O1000" s="27" t="s">
        <v>3</v>
      </c>
      <c r="P1000" s="27">
        <v>3</v>
      </c>
      <c r="Q1000" s="27">
        <v>2</v>
      </c>
      <c r="R1000" s="27">
        <v>4</v>
      </c>
      <c r="S1000" s="27">
        <v>5</v>
      </c>
      <c r="T1000" s="27" t="s">
        <v>7</v>
      </c>
      <c r="U1000" s="27" t="s">
        <v>7</v>
      </c>
      <c r="V1000" s="28" t="s">
        <v>4642</v>
      </c>
      <c r="W1000" s="29" t="s">
        <v>4643</v>
      </c>
      <c r="X1000" s="28" t="s">
        <v>4644</v>
      </c>
      <c r="Y1000" s="29" t="s">
        <v>4645</v>
      </c>
      <c r="Z1000" s="28" t="s">
        <v>4646</v>
      </c>
    </row>
    <row r="1001" spans="1:26" ht="75" x14ac:dyDescent="0.25">
      <c r="A1001" s="26">
        <f t="shared" si="15"/>
        <v>1000</v>
      </c>
      <c r="B1001" s="27" t="s">
        <v>34</v>
      </c>
      <c r="C1001" s="27" t="s">
        <v>85</v>
      </c>
      <c r="D1001" s="27" t="s">
        <v>5</v>
      </c>
      <c r="E1001" s="27" t="s">
        <v>5</v>
      </c>
      <c r="F1001" s="27" t="s">
        <v>5</v>
      </c>
      <c r="G1001" s="27" t="s">
        <v>7</v>
      </c>
      <c r="H1001" s="27" t="s">
        <v>5</v>
      </c>
      <c r="I1001" s="27" t="s">
        <v>7</v>
      </c>
      <c r="J1001" s="27" t="s">
        <v>4</v>
      </c>
      <c r="K1001" s="27" t="s">
        <v>74</v>
      </c>
      <c r="L1001" s="27">
        <v>8</v>
      </c>
      <c r="M1001" s="27">
        <v>5</v>
      </c>
      <c r="N1001" s="27" t="s">
        <v>3</v>
      </c>
      <c r="O1001" s="27">
        <v>6</v>
      </c>
      <c r="P1001" s="27">
        <v>2</v>
      </c>
      <c r="Q1001" s="27">
        <v>7</v>
      </c>
      <c r="R1001" s="27">
        <v>4</v>
      </c>
      <c r="S1001" s="27">
        <v>3</v>
      </c>
      <c r="T1001" s="27" t="s">
        <v>4</v>
      </c>
      <c r="U1001" s="27" t="s">
        <v>5</v>
      </c>
      <c r="V1001" s="28" t="s">
        <v>4647</v>
      </c>
      <c r="W1001" s="29" t="s">
        <v>4648</v>
      </c>
      <c r="X1001" s="28" t="s">
        <v>4649</v>
      </c>
      <c r="Y1001" s="29" t="s">
        <v>4650</v>
      </c>
      <c r="Z1001" s="28" t="s">
        <v>4651</v>
      </c>
    </row>
    <row r="1002" spans="1:26" ht="30" x14ac:dyDescent="0.25">
      <c r="A1002" s="26">
        <f t="shared" si="15"/>
        <v>1001</v>
      </c>
      <c r="B1002" s="27" t="s">
        <v>4652</v>
      </c>
      <c r="C1002" s="27" t="s">
        <v>73</v>
      </c>
      <c r="D1002" s="27" t="s">
        <v>16</v>
      </c>
      <c r="E1002" s="27" t="s">
        <v>16</v>
      </c>
      <c r="F1002" s="27" t="s">
        <v>16</v>
      </c>
      <c r="G1002" s="27" t="s">
        <v>16</v>
      </c>
      <c r="H1002" s="27" t="s">
        <v>16</v>
      </c>
      <c r="I1002" s="27" t="s">
        <v>16</v>
      </c>
      <c r="J1002" s="27" t="s">
        <v>5</v>
      </c>
      <c r="K1002" s="27" t="s">
        <v>74</v>
      </c>
      <c r="L1002" s="27">
        <v>8</v>
      </c>
      <c r="M1002" s="27">
        <v>7</v>
      </c>
      <c r="N1002" s="27">
        <v>6</v>
      </c>
      <c r="O1002" s="27">
        <v>5</v>
      </c>
      <c r="P1002" s="27">
        <v>4</v>
      </c>
      <c r="Q1002" s="27">
        <v>3</v>
      </c>
      <c r="R1002" s="27">
        <v>2</v>
      </c>
      <c r="S1002" s="27" t="s">
        <v>3</v>
      </c>
      <c r="T1002" s="27" t="s">
        <v>7</v>
      </c>
      <c r="U1002" s="27" t="s">
        <v>7</v>
      </c>
      <c r="V1002" s="28" t="s">
        <v>4653</v>
      </c>
      <c r="W1002" s="29" t="s">
        <v>4654</v>
      </c>
      <c r="X1002" s="28" t="s">
        <v>14</v>
      </c>
      <c r="Y1002" s="29" t="s">
        <v>6</v>
      </c>
      <c r="Z1002" s="28" t="s">
        <v>6</v>
      </c>
    </row>
    <row r="1003" spans="1:26" ht="120" x14ac:dyDescent="0.25">
      <c r="A1003" s="26">
        <f t="shared" si="15"/>
        <v>1002</v>
      </c>
      <c r="B1003" s="27" t="s">
        <v>4655</v>
      </c>
      <c r="C1003" s="27" t="s">
        <v>73</v>
      </c>
      <c r="D1003" s="27" t="s">
        <v>4</v>
      </c>
      <c r="E1003" s="27" t="s">
        <v>2</v>
      </c>
      <c r="F1003" s="27" t="s">
        <v>2</v>
      </c>
      <c r="G1003" s="27" t="s">
        <v>5</v>
      </c>
      <c r="H1003" s="27" t="s">
        <v>2</v>
      </c>
      <c r="I1003" s="27" t="s">
        <v>2</v>
      </c>
      <c r="J1003" s="27" t="s">
        <v>5</v>
      </c>
      <c r="K1003" s="27">
        <v>5</v>
      </c>
      <c r="L1003" s="27">
        <v>6</v>
      </c>
      <c r="M1003" s="27">
        <v>7</v>
      </c>
      <c r="N1003" s="27">
        <v>8</v>
      </c>
      <c r="O1003" s="27">
        <v>2</v>
      </c>
      <c r="P1003" s="27">
        <v>4</v>
      </c>
      <c r="Q1003" s="27" t="s">
        <v>3</v>
      </c>
      <c r="R1003" s="27">
        <v>3</v>
      </c>
      <c r="S1003" s="27" t="s">
        <v>74</v>
      </c>
      <c r="T1003" s="27" t="s">
        <v>5</v>
      </c>
      <c r="U1003" s="27" t="s">
        <v>5</v>
      </c>
      <c r="V1003" s="28" t="s">
        <v>4656</v>
      </c>
      <c r="W1003" s="29" t="s">
        <v>4657</v>
      </c>
      <c r="X1003" s="28" t="s">
        <v>4658</v>
      </c>
      <c r="Y1003" s="29" t="s">
        <v>4659</v>
      </c>
      <c r="Z1003" s="28" t="s">
        <v>4660</v>
      </c>
    </row>
    <row r="1004" spans="1:26" ht="165" x14ac:dyDescent="0.25">
      <c r="A1004" s="26">
        <f t="shared" si="15"/>
        <v>1003</v>
      </c>
      <c r="B1004" s="27" t="s">
        <v>4661</v>
      </c>
      <c r="C1004" s="27" t="s">
        <v>85</v>
      </c>
      <c r="D1004" s="27" t="s">
        <v>5</v>
      </c>
      <c r="E1004" s="27" t="s">
        <v>4</v>
      </c>
      <c r="F1004" s="27" t="s">
        <v>5</v>
      </c>
      <c r="G1004" s="27" t="s">
        <v>2</v>
      </c>
      <c r="H1004" s="27" t="s">
        <v>2</v>
      </c>
      <c r="I1004" s="27" t="s">
        <v>7</v>
      </c>
      <c r="J1004" s="27" t="s">
        <v>5</v>
      </c>
      <c r="K1004" s="27">
        <v>3</v>
      </c>
      <c r="L1004" s="27">
        <v>4</v>
      </c>
      <c r="M1004" s="27">
        <v>5</v>
      </c>
      <c r="N1004" s="27" t="s">
        <v>3</v>
      </c>
      <c r="O1004" s="27">
        <v>6</v>
      </c>
      <c r="P1004" s="27">
        <v>7</v>
      </c>
      <c r="Q1004" s="27">
        <v>8</v>
      </c>
      <c r="R1004" s="27">
        <v>2</v>
      </c>
      <c r="S1004" s="27" t="s">
        <v>74</v>
      </c>
      <c r="T1004" s="27" t="s">
        <v>5</v>
      </c>
      <c r="U1004" s="27" t="s">
        <v>7</v>
      </c>
      <c r="V1004" s="28" t="s">
        <v>4662</v>
      </c>
      <c r="W1004" s="29" t="s">
        <v>4663</v>
      </c>
      <c r="X1004" s="28" t="s">
        <v>4664</v>
      </c>
      <c r="Y1004" s="29" t="s">
        <v>4665</v>
      </c>
      <c r="Z1004" s="28" t="s">
        <v>6</v>
      </c>
    </row>
    <row r="1005" spans="1:26" ht="90" x14ac:dyDescent="0.25">
      <c r="A1005" s="26">
        <f t="shared" si="15"/>
        <v>1004</v>
      </c>
      <c r="B1005" s="27" t="s">
        <v>4666</v>
      </c>
      <c r="C1005" s="27" t="s">
        <v>85</v>
      </c>
      <c r="D1005" s="27" t="s">
        <v>5</v>
      </c>
      <c r="E1005" s="27" t="s">
        <v>5</v>
      </c>
      <c r="F1005" s="27" t="s">
        <v>5</v>
      </c>
      <c r="G1005" s="27" t="s">
        <v>5</v>
      </c>
      <c r="H1005" s="27" t="s">
        <v>5</v>
      </c>
      <c r="I1005" s="27" t="s">
        <v>5</v>
      </c>
      <c r="J1005" s="27" t="s">
        <v>2</v>
      </c>
      <c r="K1005" s="27" t="s">
        <v>3</v>
      </c>
      <c r="L1005" s="27">
        <v>2</v>
      </c>
      <c r="M1005" s="27">
        <v>4</v>
      </c>
      <c r="N1005" s="27">
        <v>3</v>
      </c>
      <c r="O1005" s="27">
        <v>5</v>
      </c>
      <c r="P1005" s="27">
        <v>6</v>
      </c>
      <c r="Q1005" s="27">
        <v>7</v>
      </c>
      <c r="R1005" s="27" t="s">
        <v>74</v>
      </c>
      <c r="S1005" s="27">
        <v>8</v>
      </c>
      <c r="T1005" s="27" t="s">
        <v>7</v>
      </c>
      <c r="U1005" s="27" t="s">
        <v>2</v>
      </c>
      <c r="V1005" s="28" t="s">
        <v>809</v>
      </c>
      <c r="W1005" s="29" t="s">
        <v>810</v>
      </c>
      <c r="X1005" s="28" t="s">
        <v>23</v>
      </c>
      <c r="Y1005" s="29" t="s">
        <v>811</v>
      </c>
      <c r="Z1005" s="28" t="s">
        <v>812</v>
      </c>
    </row>
    <row r="1006" spans="1:26" ht="330" x14ac:dyDescent="0.25">
      <c r="A1006" s="26">
        <f t="shared" si="15"/>
        <v>1005</v>
      </c>
      <c r="B1006" s="27" t="s">
        <v>4667</v>
      </c>
      <c r="C1006" s="27" t="s">
        <v>80</v>
      </c>
      <c r="D1006" s="27" t="s">
        <v>7</v>
      </c>
      <c r="E1006" s="27" t="s">
        <v>7</v>
      </c>
      <c r="F1006" s="27" t="s">
        <v>7</v>
      </c>
      <c r="G1006" s="27" t="s">
        <v>7</v>
      </c>
      <c r="H1006" s="27" t="s">
        <v>5</v>
      </c>
      <c r="I1006" s="27" t="s">
        <v>7</v>
      </c>
      <c r="J1006" s="27" t="s">
        <v>5</v>
      </c>
      <c r="K1006" s="27" t="s">
        <v>74</v>
      </c>
      <c r="L1006" s="27">
        <v>8</v>
      </c>
      <c r="M1006" s="27">
        <v>6</v>
      </c>
      <c r="N1006" s="27">
        <v>7</v>
      </c>
      <c r="O1006" s="27">
        <v>4</v>
      </c>
      <c r="P1006" s="27">
        <v>5</v>
      </c>
      <c r="Q1006" s="27" t="s">
        <v>3</v>
      </c>
      <c r="R1006" s="27">
        <v>3</v>
      </c>
      <c r="S1006" s="27">
        <v>2</v>
      </c>
      <c r="T1006" s="27" t="s">
        <v>2</v>
      </c>
      <c r="U1006" s="27" t="s">
        <v>2</v>
      </c>
      <c r="V1006" s="28" t="s">
        <v>4668</v>
      </c>
      <c r="W1006" s="29" t="s">
        <v>4669</v>
      </c>
      <c r="X1006" s="28" t="s">
        <v>4670</v>
      </c>
      <c r="Y1006" s="29" t="s">
        <v>4671</v>
      </c>
      <c r="Z1006" s="28" t="s">
        <v>4630</v>
      </c>
    </row>
    <row r="1007" spans="1:26" ht="255" x14ac:dyDescent="0.25">
      <c r="A1007" s="26">
        <f t="shared" si="15"/>
        <v>1006</v>
      </c>
      <c r="B1007" s="27" t="s">
        <v>4672</v>
      </c>
      <c r="C1007" s="27" t="s">
        <v>85</v>
      </c>
      <c r="D1007" s="27" t="s">
        <v>16</v>
      </c>
      <c r="E1007" s="27" t="s">
        <v>2</v>
      </c>
      <c r="F1007" s="27" t="s">
        <v>16</v>
      </c>
      <c r="G1007" s="27" t="s">
        <v>16</v>
      </c>
      <c r="H1007" s="27" t="s">
        <v>2</v>
      </c>
      <c r="I1007" s="27" t="s">
        <v>4</v>
      </c>
      <c r="J1007" s="27" t="s">
        <v>4</v>
      </c>
      <c r="K1007" s="27">
        <v>5</v>
      </c>
      <c r="L1007" s="27">
        <v>4</v>
      </c>
      <c r="M1007" s="27">
        <v>2</v>
      </c>
      <c r="N1007" s="27">
        <v>3</v>
      </c>
      <c r="O1007" s="27">
        <v>6</v>
      </c>
      <c r="P1007" s="27" t="s">
        <v>74</v>
      </c>
      <c r="Q1007" s="27" t="s">
        <v>3</v>
      </c>
      <c r="R1007" s="27">
        <v>7</v>
      </c>
      <c r="S1007" s="27">
        <v>8</v>
      </c>
      <c r="T1007" s="27" t="s">
        <v>7</v>
      </c>
      <c r="U1007" s="27" t="s">
        <v>4</v>
      </c>
      <c r="V1007" s="28" t="s">
        <v>4539</v>
      </c>
      <c r="W1007" s="29" t="s">
        <v>4540</v>
      </c>
      <c r="X1007" s="28" t="s">
        <v>14</v>
      </c>
      <c r="Y1007" s="29" t="s">
        <v>4541</v>
      </c>
      <c r="Z1007" s="28" t="s">
        <v>4542</v>
      </c>
    </row>
    <row r="1008" spans="1:26" ht="390" x14ac:dyDescent="0.25">
      <c r="A1008" s="26">
        <f t="shared" si="15"/>
        <v>1007</v>
      </c>
      <c r="B1008" s="27" t="s">
        <v>4672</v>
      </c>
      <c r="C1008" s="27" t="s">
        <v>85</v>
      </c>
      <c r="D1008" s="27" t="s">
        <v>5</v>
      </c>
      <c r="E1008" s="27" t="s">
        <v>2</v>
      </c>
      <c r="F1008" s="27" t="s">
        <v>5</v>
      </c>
      <c r="G1008" s="27" t="s">
        <v>5</v>
      </c>
      <c r="H1008" s="27" t="s">
        <v>4</v>
      </c>
      <c r="I1008" s="27" t="s">
        <v>5</v>
      </c>
      <c r="J1008" s="27" t="s">
        <v>5</v>
      </c>
      <c r="K1008" s="27">
        <v>8</v>
      </c>
      <c r="L1008" s="27" t="s">
        <v>74</v>
      </c>
      <c r="M1008" s="27">
        <v>4</v>
      </c>
      <c r="N1008" s="27">
        <v>3</v>
      </c>
      <c r="O1008" s="27" t="s">
        <v>3</v>
      </c>
      <c r="P1008" s="27">
        <v>2</v>
      </c>
      <c r="Q1008" s="27">
        <v>5</v>
      </c>
      <c r="R1008" s="27">
        <v>7</v>
      </c>
      <c r="S1008" s="27">
        <v>6</v>
      </c>
      <c r="T1008" s="27" t="s">
        <v>7</v>
      </c>
      <c r="U1008" s="27" t="s">
        <v>5</v>
      </c>
      <c r="V1008" s="28" t="s">
        <v>4673</v>
      </c>
      <c r="W1008" s="29" t="s">
        <v>4674</v>
      </c>
      <c r="X1008" s="28" t="s">
        <v>4675</v>
      </c>
      <c r="Y1008" s="29" t="s">
        <v>4676</v>
      </c>
      <c r="Z1008" s="28" t="s">
        <v>4677</v>
      </c>
    </row>
    <row r="1009" spans="1:26" ht="30" x14ac:dyDescent="0.25">
      <c r="A1009" s="26">
        <f t="shared" si="15"/>
        <v>1008</v>
      </c>
      <c r="B1009" s="27" t="s">
        <v>4678</v>
      </c>
      <c r="C1009" s="27" t="s">
        <v>85</v>
      </c>
      <c r="D1009" s="27" t="s">
        <v>5</v>
      </c>
      <c r="E1009" s="27" t="s">
        <v>4</v>
      </c>
      <c r="F1009" s="27" t="s">
        <v>5</v>
      </c>
      <c r="G1009" s="27" t="s">
        <v>5</v>
      </c>
      <c r="H1009" s="27" t="s">
        <v>5</v>
      </c>
      <c r="I1009" s="27" t="s">
        <v>5</v>
      </c>
      <c r="J1009" s="27" t="s">
        <v>5</v>
      </c>
      <c r="K1009" s="27">
        <v>8</v>
      </c>
      <c r="L1009" s="27" t="s">
        <v>74</v>
      </c>
      <c r="M1009" s="27">
        <v>6</v>
      </c>
      <c r="N1009" s="27">
        <v>5</v>
      </c>
      <c r="O1009" s="27">
        <v>4</v>
      </c>
      <c r="P1009" s="27">
        <v>7</v>
      </c>
      <c r="Q1009" s="27">
        <v>3</v>
      </c>
      <c r="R1009" s="27">
        <v>2</v>
      </c>
      <c r="S1009" s="27" t="s">
        <v>3</v>
      </c>
      <c r="T1009" s="27" t="s">
        <v>7</v>
      </c>
      <c r="U1009" s="27" t="s">
        <v>7</v>
      </c>
      <c r="V1009" s="28" t="s">
        <v>4679</v>
      </c>
      <c r="W1009" s="29" t="s">
        <v>4680</v>
      </c>
      <c r="X1009" s="28" t="s">
        <v>4681</v>
      </c>
      <c r="Y1009" s="29" t="s">
        <v>4682</v>
      </c>
      <c r="Z1009" s="28" t="s">
        <v>6</v>
      </c>
    </row>
    <row r="1010" spans="1:26" ht="30" x14ac:dyDescent="0.25">
      <c r="A1010" s="26">
        <f t="shared" si="15"/>
        <v>1009</v>
      </c>
      <c r="B1010" s="27" t="s">
        <v>4683</v>
      </c>
      <c r="C1010" s="27" t="s">
        <v>85</v>
      </c>
      <c r="D1010" s="27" t="s">
        <v>5</v>
      </c>
      <c r="E1010" s="27" t="s">
        <v>5</v>
      </c>
      <c r="F1010" s="27" t="s">
        <v>5</v>
      </c>
      <c r="G1010" s="27" t="s">
        <v>4</v>
      </c>
      <c r="H1010" s="27" t="s">
        <v>5</v>
      </c>
      <c r="I1010" s="27" t="s">
        <v>5</v>
      </c>
      <c r="J1010" s="27" t="s">
        <v>5</v>
      </c>
      <c r="K1010" s="27" t="s">
        <v>74</v>
      </c>
      <c r="L1010" s="27">
        <v>8</v>
      </c>
      <c r="M1010" s="27" t="s">
        <v>3</v>
      </c>
      <c r="N1010" s="27">
        <v>2</v>
      </c>
      <c r="O1010" s="27">
        <v>3</v>
      </c>
      <c r="P1010" s="27">
        <v>7</v>
      </c>
      <c r="Q1010" s="27">
        <v>5</v>
      </c>
      <c r="R1010" s="27">
        <v>6</v>
      </c>
      <c r="S1010" s="27">
        <v>4</v>
      </c>
      <c r="T1010" s="27" t="s">
        <v>5</v>
      </c>
      <c r="U1010" s="27" t="s">
        <v>7</v>
      </c>
      <c r="V1010" s="28" t="s">
        <v>6</v>
      </c>
      <c r="W1010" s="29" t="s">
        <v>4684</v>
      </c>
      <c r="X1010" s="28" t="s">
        <v>4685</v>
      </c>
      <c r="Y1010" s="29" t="s">
        <v>6</v>
      </c>
      <c r="Z1010" s="28" t="s">
        <v>6</v>
      </c>
    </row>
    <row r="1011" spans="1:26" ht="120" x14ac:dyDescent="0.25">
      <c r="A1011" s="26">
        <f t="shared" si="15"/>
        <v>1010</v>
      </c>
      <c r="B1011" s="27" t="s">
        <v>4686</v>
      </c>
      <c r="C1011" s="27" t="s">
        <v>80</v>
      </c>
      <c r="D1011" s="27" t="s">
        <v>7</v>
      </c>
      <c r="E1011" s="27" t="s">
        <v>7</v>
      </c>
      <c r="F1011" s="27" t="s">
        <v>7</v>
      </c>
      <c r="G1011" s="27" t="s">
        <v>7</v>
      </c>
      <c r="H1011" s="27" t="s">
        <v>7</v>
      </c>
      <c r="I1011" s="27" t="s">
        <v>16</v>
      </c>
      <c r="J1011" s="27" t="s">
        <v>16</v>
      </c>
      <c r="K1011" s="27" t="s">
        <v>3</v>
      </c>
      <c r="L1011" s="27">
        <v>2</v>
      </c>
      <c r="M1011" s="27">
        <v>3</v>
      </c>
      <c r="N1011" s="27">
        <v>4</v>
      </c>
      <c r="O1011" s="27">
        <v>5</v>
      </c>
      <c r="P1011" s="27">
        <v>6</v>
      </c>
      <c r="Q1011" s="27">
        <v>7</v>
      </c>
      <c r="R1011" s="27">
        <v>8</v>
      </c>
      <c r="S1011" s="27" t="s">
        <v>74</v>
      </c>
      <c r="T1011" s="27" t="s">
        <v>16</v>
      </c>
      <c r="U1011" s="27" t="s">
        <v>16</v>
      </c>
      <c r="V1011" s="28" t="s">
        <v>4687</v>
      </c>
      <c r="W1011" s="29" t="s">
        <v>4688</v>
      </c>
      <c r="X1011" s="28" t="s">
        <v>4689</v>
      </c>
      <c r="Y1011" s="29" t="s">
        <v>4690</v>
      </c>
      <c r="Z1011" s="28" t="s">
        <v>4691</v>
      </c>
    </row>
    <row r="1012" spans="1:26" ht="30" x14ac:dyDescent="0.25">
      <c r="A1012" s="26">
        <f t="shared" si="15"/>
        <v>1011</v>
      </c>
      <c r="B1012" s="27" t="s">
        <v>4692</v>
      </c>
      <c r="C1012" s="27" t="s">
        <v>80</v>
      </c>
      <c r="D1012" s="27" t="s">
        <v>4</v>
      </c>
      <c r="E1012" s="27" t="s">
        <v>4</v>
      </c>
      <c r="F1012" s="27" t="s">
        <v>4</v>
      </c>
      <c r="G1012" s="27" t="s">
        <v>4</v>
      </c>
      <c r="H1012" s="27" t="s">
        <v>5</v>
      </c>
      <c r="I1012" s="27" t="s">
        <v>5</v>
      </c>
      <c r="J1012" s="27" t="s">
        <v>5</v>
      </c>
      <c r="K1012" s="27" t="s">
        <v>74</v>
      </c>
      <c r="L1012" s="27">
        <v>8</v>
      </c>
      <c r="M1012" s="27" t="s">
        <v>3</v>
      </c>
      <c r="N1012" s="27">
        <v>2</v>
      </c>
      <c r="O1012" s="27">
        <v>3</v>
      </c>
      <c r="P1012" s="27">
        <v>7</v>
      </c>
      <c r="Q1012" s="27">
        <v>5</v>
      </c>
      <c r="R1012" s="27">
        <v>6</v>
      </c>
      <c r="S1012" s="27">
        <v>4</v>
      </c>
      <c r="T1012" s="27" t="s">
        <v>4</v>
      </c>
      <c r="U1012" s="27" t="s">
        <v>7</v>
      </c>
      <c r="V1012" s="28" t="s">
        <v>6</v>
      </c>
      <c r="W1012" s="29" t="s">
        <v>6</v>
      </c>
      <c r="X1012" s="28" t="s">
        <v>6</v>
      </c>
      <c r="Y1012" s="29" t="s">
        <v>6</v>
      </c>
      <c r="Z1012" s="28" t="s">
        <v>6</v>
      </c>
    </row>
    <row r="1013" spans="1:26" ht="165" x14ac:dyDescent="0.25">
      <c r="A1013" s="26">
        <f t="shared" si="15"/>
        <v>1012</v>
      </c>
      <c r="B1013" s="27" t="s">
        <v>4693</v>
      </c>
      <c r="C1013" s="27" t="s">
        <v>85</v>
      </c>
      <c r="D1013" s="27" t="s">
        <v>5</v>
      </c>
      <c r="E1013" s="27" t="s">
        <v>4</v>
      </c>
      <c r="F1013" s="27" t="s">
        <v>4</v>
      </c>
      <c r="G1013" s="27" t="s">
        <v>5</v>
      </c>
      <c r="H1013" s="27" t="s">
        <v>2</v>
      </c>
      <c r="I1013" s="27" t="s">
        <v>2</v>
      </c>
      <c r="J1013" s="27" t="s">
        <v>16</v>
      </c>
      <c r="K1013" s="27" t="s">
        <v>74</v>
      </c>
      <c r="L1013" s="27">
        <v>8</v>
      </c>
      <c r="M1013" s="27">
        <v>2</v>
      </c>
      <c r="N1013" s="27">
        <v>3</v>
      </c>
      <c r="O1013" s="27">
        <v>4</v>
      </c>
      <c r="P1013" s="27">
        <v>7</v>
      </c>
      <c r="Q1013" s="27" t="s">
        <v>3</v>
      </c>
      <c r="R1013" s="27">
        <v>6</v>
      </c>
      <c r="S1013" s="27">
        <v>5</v>
      </c>
      <c r="T1013" s="27" t="s">
        <v>2</v>
      </c>
      <c r="U1013" s="27" t="s">
        <v>16</v>
      </c>
      <c r="V1013" s="28" t="s">
        <v>4694</v>
      </c>
      <c r="W1013" s="29" t="s">
        <v>4695</v>
      </c>
      <c r="X1013" s="28" t="s">
        <v>4696</v>
      </c>
      <c r="Y1013" s="29" t="s">
        <v>4697</v>
      </c>
      <c r="Z1013" s="28" t="s">
        <v>4698</v>
      </c>
    </row>
    <row r="1014" spans="1:26" ht="30" x14ac:dyDescent="0.25">
      <c r="A1014" s="26">
        <f t="shared" si="15"/>
        <v>1013</v>
      </c>
      <c r="B1014" s="27" t="s">
        <v>4699</v>
      </c>
      <c r="C1014" s="27" t="s">
        <v>80</v>
      </c>
      <c r="D1014" s="27" t="s">
        <v>5</v>
      </c>
      <c r="E1014" s="27" t="s">
        <v>5</v>
      </c>
      <c r="F1014" s="27" t="s">
        <v>4</v>
      </c>
      <c r="G1014" s="27" t="s">
        <v>5</v>
      </c>
      <c r="H1014" s="27" t="s">
        <v>5</v>
      </c>
      <c r="I1014" s="27" t="s">
        <v>7</v>
      </c>
      <c r="J1014" s="27" t="s">
        <v>2</v>
      </c>
      <c r="K1014" s="27" t="s">
        <v>3</v>
      </c>
      <c r="L1014" s="27">
        <v>2</v>
      </c>
      <c r="M1014" s="27">
        <v>3</v>
      </c>
      <c r="N1014" s="27">
        <v>4</v>
      </c>
      <c r="O1014" s="27">
        <v>6</v>
      </c>
      <c r="P1014" s="27">
        <v>7</v>
      </c>
      <c r="Q1014" s="27">
        <v>8</v>
      </c>
      <c r="R1014" s="27">
        <v>5</v>
      </c>
      <c r="S1014" s="27" t="s">
        <v>74</v>
      </c>
      <c r="T1014" s="27" t="s">
        <v>7</v>
      </c>
      <c r="U1014" s="27" t="s">
        <v>5</v>
      </c>
      <c r="V1014" s="28" t="s">
        <v>2524</v>
      </c>
      <c r="W1014" s="29" t="s">
        <v>4700</v>
      </c>
      <c r="X1014" s="28" t="s">
        <v>4701</v>
      </c>
      <c r="Y1014" s="29" t="s">
        <v>4702</v>
      </c>
      <c r="Z1014" s="28" t="s">
        <v>9</v>
      </c>
    </row>
    <row r="1015" spans="1:26" ht="45" x14ac:dyDescent="0.25">
      <c r="A1015" s="26">
        <f t="shared" si="15"/>
        <v>1014</v>
      </c>
      <c r="B1015" s="27" t="s">
        <v>4703</v>
      </c>
      <c r="C1015" s="27" t="s">
        <v>85</v>
      </c>
      <c r="D1015" s="27" t="s">
        <v>5</v>
      </c>
      <c r="E1015" s="27" t="s">
        <v>5</v>
      </c>
      <c r="F1015" s="27" t="s">
        <v>5</v>
      </c>
      <c r="G1015" s="27" t="s">
        <v>5</v>
      </c>
      <c r="H1015" s="27" t="s">
        <v>5</v>
      </c>
      <c r="I1015" s="27" t="s">
        <v>7</v>
      </c>
      <c r="J1015" s="27" t="s">
        <v>7</v>
      </c>
      <c r="K1015" s="27">
        <v>7</v>
      </c>
      <c r="L1015" s="27">
        <v>6</v>
      </c>
      <c r="M1015" s="27">
        <v>5</v>
      </c>
      <c r="N1015" s="27">
        <v>2</v>
      </c>
      <c r="O1015" s="27">
        <v>3</v>
      </c>
      <c r="P1015" s="27" t="s">
        <v>74</v>
      </c>
      <c r="Q1015" s="27" t="s">
        <v>3</v>
      </c>
      <c r="R1015" s="27">
        <v>4</v>
      </c>
      <c r="S1015" s="27">
        <v>8</v>
      </c>
      <c r="T1015" s="27" t="s">
        <v>5</v>
      </c>
      <c r="U1015" s="27" t="s">
        <v>5</v>
      </c>
      <c r="V1015" s="28" t="s">
        <v>4704</v>
      </c>
      <c r="W1015" s="29" t="s">
        <v>4705</v>
      </c>
      <c r="X1015" s="28" t="s">
        <v>4706</v>
      </c>
      <c r="Y1015" s="29" t="s">
        <v>4707</v>
      </c>
      <c r="Z1015" s="28" t="s">
        <v>4708</v>
      </c>
    </row>
    <row r="1016" spans="1:26" ht="30" x14ac:dyDescent="0.25">
      <c r="A1016" s="26">
        <f t="shared" si="15"/>
        <v>1015</v>
      </c>
      <c r="B1016" s="27" t="s">
        <v>4709</v>
      </c>
      <c r="C1016" s="27" t="s">
        <v>85</v>
      </c>
      <c r="D1016" s="27" t="s">
        <v>5</v>
      </c>
      <c r="E1016" s="27" t="s">
        <v>5</v>
      </c>
      <c r="F1016" s="27" t="s">
        <v>5</v>
      </c>
      <c r="G1016" s="27" t="s">
        <v>4</v>
      </c>
      <c r="H1016" s="27" t="s">
        <v>4</v>
      </c>
      <c r="I1016" s="27" t="s">
        <v>5</v>
      </c>
      <c r="J1016" s="27" t="s">
        <v>5</v>
      </c>
      <c r="K1016" s="27" t="s">
        <v>74</v>
      </c>
      <c r="L1016" s="27">
        <v>8</v>
      </c>
      <c r="M1016" s="27" t="s">
        <v>3</v>
      </c>
      <c r="N1016" s="27">
        <v>2</v>
      </c>
      <c r="O1016" s="27">
        <v>3</v>
      </c>
      <c r="P1016" s="27">
        <v>7</v>
      </c>
      <c r="Q1016" s="27">
        <v>5</v>
      </c>
      <c r="R1016" s="27">
        <v>6</v>
      </c>
      <c r="S1016" s="27">
        <v>4</v>
      </c>
      <c r="T1016" s="27" t="s">
        <v>5</v>
      </c>
      <c r="U1016" s="27" t="s">
        <v>5</v>
      </c>
      <c r="V1016" s="28" t="s">
        <v>6</v>
      </c>
      <c r="W1016" s="29" t="s">
        <v>6</v>
      </c>
      <c r="X1016" s="28" t="s">
        <v>6</v>
      </c>
      <c r="Y1016" s="29" t="s">
        <v>6</v>
      </c>
      <c r="Z1016" s="28" t="s">
        <v>6</v>
      </c>
    </row>
    <row r="1017" spans="1:26" ht="409.5" x14ac:dyDescent="0.25">
      <c r="A1017" s="26">
        <f t="shared" si="15"/>
        <v>1016</v>
      </c>
      <c r="B1017" s="27" t="s">
        <v>4710</v>
      </c>
      <c r="C1017" s="27" t="s">
        <v>80</v>
      </c>
      <c r="D1017" s="27" t="s">
        <v>5</v>
      </c>
      <c r="E1017" s="27" t="s">
        <v>2</v>
      </c>
      <c r="F1017" s="27" t="s">
        <v>2</v>
      </c>
      <c r="G1017" s="27" t="s">
        <v>5</v>
      </c>
      <c r="H1017" s="27" t="s">
        <v>4</v>
      </c>
      <c r="I1017" s="27" t="s">
        <v>2</v>
      </c>
      <c r="J1017" s="27" t="s">
        <v>2</v>
      </c>
      <c r="K1017" s="27">
        <v>8</v>
      </c>
      <c r="L1017" s="27">
        <v>7</v>
      </c>
      <c r="M1017" s="27">
        <v>6</v>
      </c>
      <c r="N1017" s="27">
        <v>3</v>
      </c>
      <c r="O1017" s="27">
        <v>2</v>
      </c>
      <c r="P1017" s="27" t="s">
        <v>74</v>
      </c>
      <c r="Q1017" s="27" t="s">
        <v>3</v>
      </c>
      <c r="R1017" s="27">
        <v>4</v>
      </c>
      <c r="S1017" s="27">
        <v>5</v>
      </c>
      <c r="T1017" s="27" t="s">
        <v>5</v>
      </c>
      <c r="U1017" s="27" t="s">
        <v>5</v>
      </c>
      <c r="V1017" s="28" t="s">
        <v>8</v>
      </c>
      <c r="W1017" s="29" t="s">
        <v>4711</v>
      </c>
      <c r="X1017" s="28" t="s">
        <v>4712</v>
      </c>
      <c r="Y1017" s="29" t="s">
        <v>4713</v>
      </c>
      <c r="Z1017" s="28" t="s">
        <v>4714</v>
      </c>
    </row>
    <row r="1018" spans="1:26" ht="75" x14ac:dyDescent="0.25">
      <c r="A1018" s="26">
        <f t="shared" si="15"/>
        <v>1017</v>
      </c>
      <c r="B1018" s="27" t="s">
        <v>4715</v>
      </c>
      <c r="C1018" s="27" t="s">
        <v>73</v>
      </c>
      <c r="D1018" s="27" t="s">
        <v>7</v>
      </c>
      <c r="E1018" s="27" t="s">
        <v>7</v>
      </c>
      <c r="F1018" s="27" t="s">
        <v>7</v>
      </c>
      <c r="G1018" s="27" t="s">
        <v>7</v>
      </c>
      <c r="H1018" s="27" t="s">
        <v>4</v>
      </c>
      <c r="I1018" s="27" t="s">
        <v>16</v>
      </c>
      <c r="J1018" s="27" t="s">
        <v>16</v>
      </c>
      <c r="K1018" s="27" t="s">
        <v>3</v>
      </c>
      <c r="L1018" s="27">
        <v>2</v>
      </c>
      <c r="M1018" s="27">
        <v>3</v>
      </c>
      <c r="N1018" s="27">
        <v>4</v>
      </c>
      <c r="O1018" s="27">
        <v>5</v>
      </c>
      <c r="P1018" s="27">
        <v>6</v>
      </c>
      <c r="Q1018" s="27">
        <v>7</v>
      </c>
      <c r="R1018" s="27">
        <v>8</v>
      </c>
      <c r="S1018" s="27" t="s">
        <v>74</v>
      </c>
      <c r="T1018" s="27" t="s">
        <v>16</v>
      </c>
      <c r="U1018" s="27" t="s">
        <v>16</v>
      </c>
      <c r="V1018" s="28" t="s">
        <v>17</v>
      </c>
      <c r="W1018" s="29" t="s">
        <v>4716</v>
      </c>
      <c r="X1018" s="28" t="s">
        <v>17</v>
      </c>
      <c r="Y1018" s="29" t="s">
        <v>4717</v>
      </c>
      <c r="Z1018" s="28" t="s">
        <v>4718</v>
      </c>
    </row>
    <row r="1019" spans="1:26" ht="60" x14ac:dyDescent="0.25">
      <c r="A1019" s="26">
        <f t="shared" si="15"/>
        <v>1018</v>
      </c>
      <c r="B1019" s="27" t="s">
        <v>4719</v>
      </c>
      <c r="C1019" s="27" t="s">
        <v>80</v>
      </c>
      <c r="D1019" s="27" t="s">
        <v>7</v>
      </c>
      <c r="E1019" s="27" t="s">
        <v>7</v>
      </c>
      <c r="F1019" s="27" t="s">
        <v>7</v>
      </c>
      <c r="G1019" s="27" t="s">
        <v>7</v>
      </c>
      <c r="H1019" s="27" t="s">
        <v>7</v>
      </c>
      <c r="I1019" s="27" t="s">
        <v>7</v>
      </c>
      <c r="J1019" s="27" t="s">
        <v>2</v>
      </c>
      <c r="K1019" s="27">
        <v>2</v>
      </c>
      <c r="L1019" s="27">
        <v>3</v>
      </c>
      <c r="M1019" s="27">
        <v>4</v>
      </c>
      <c r="N1019" s="27" t="s">
        <v>3</v>
      </c>
      <c r="O1019" s="27">
        <v>5</v>
      </c>
      <c r="P1019" s="27">
        <v>6</v>
      </c>
      <c r="Q1019" s="27">
        <v>7</v>
      </c>
      <c r="R1019" s="27">
        <v>8</v>
      </c>
      <c r="S1019" s="27" t="s">
        <v>74</v>
      </c>
      <c r="T1019" s="27" t="s">
        <v>4</v>
      </c>
      <c r="U1019" s="27" t="s">
        <v>16</v>
      </c>
      <c r="V1019" s="28" t="s">
        <v>4720</v>
      </c>
      <c r="W1019" s="29" t="s">
        <v>4721</v>
      </c>
      <c r="X1019" s="28" t="s">
        <v>4722</v>
      </c>
      <c r="Y1019" s="29" t="s">
        <v>4723</v>
      </c>
      <c r="Z1019" s="28" t="s">
        <v>4724</v>
      </c>
    </row>
    <row r="1020" spans="1:26" ht="150" x14ac:dyDescent="0.25">
      <c r="A1020" s="26">
        <f t="shared" si="15"/>
        <v>1019</v>
      </c>
      <c r="B1020" s="27" t="s">
        <v>4725</v>
      </c>
      <c r="C1020" s="27" t="s">
        <v>73</v>
      </c>
      <c r="D1020" s="27" t="s">
        <v>2</v>
      </c>
      <c r="E1020" s="27" t="s">
        <v>5</v>
      </c>
      <c r="F1020" s="27" t="s">
        <v>5</v>
      </c>
      <c r="G1020" s="27" t="s">
        <v>5</v>
      </c>
      <c r="H1020" s="27" t="s">
        <v>2</v>
      </c>
      <c r="I1020" s="27" t="s">
        <v>2</v>
      </c>
      <c r="J1020" s="27" t="s">
        <v>5</v>
      </c>
      <c r="K1020" s="27" t="s">
        <v>3</v>
      </c>
      <c r="L1020" s="27">
        <v>2</v>
      </c>
      <c r="M1020" s="27">
        <v>3</v>
      </c>
      <c r="N1020" s="27">
        <v>4</v>
      </c>
      <c r="O1020" s="27">
        <v>5</v>
      </c>
      <c r="P1020" s="27">
        <v>6</v>
      </c>
      <c r="Q1020" s="27">
        <v>7</v>
      </c>
      <c r="R1020" s="27">
        <v>8</v>
      </c>
      <c r="S1020" s="27" t="s">
        <v>74</v>
      </c>
      <c r="T1020" s="27" t="s">
        <v>5</v>
      </c>
      <c r="U1020" s="27" t="s">
        <v>5</v>
      </c>
      <c r="V1020" s="28" t="s">
        <v>23</v>
      </c>
      <c r="W1020" s="29" t="s">
        <v>957</v>
      </c>
      <c r="X1020" s="28" t="s">
        <v>958</v>
      </c>
      <c r="Y1020" s="29" t="s">
        <v>959</v>
      </c>
      <c r="Z1020" s="28" t="s">
        <v>960</v>
      </c>
    </row>
    <row r="1021" spans="1:26" ht="45" x14ac:dyDescent="0.25">
      <c r="A1021" s="26">
        <f t="shared" si="15"/>
        <v>1020</v>
      </c>
      <c r="B1021" s="27" t="s">
        <v>4726</v>
      </c>
      <c r="C1021" s="27" t="s">
        <v>80</v>
      </c>
      <c r="D1021" s="27" t="s">
        <v>5</v>
      </c>
      <c r="E1021" s="27" t="s">
        <v>5</v>
      </c>
      <c r="F1021" s="27" t="s">
        <v>5</v>
      </c>
      <c r="G1021" s="27" t="s">
        <v>7</v>
      </c>
      <c r="H1021" s="27" t="s">
        <v>7</v>
      </c>
      <c r="I1021" s="27" t="s">
        <v>7</v>
      </c>
      <c r="J1021" s="27" t="s">
        <v>7</v>
      </c>
      <c r="K1021" s="27" t="s">
        <v>3</v>
      </c>
      <c r="L1021" s="27">
        <v>3</v>
      </c>
      <c r="M1021" s="27">
        <v>2</v>
      </c>
      <c r="N1021" s="27">
        <v>4</v>
      </c>
      <c r="O1021" s="27">
        <v>5</v>
      </c>
      <c r="P1021" s="27">
        <v>7</v>
      </c>
      <c r="Q1021" s="27">
        <v>6</v>
      </c>
      <c r="R1021" s="27" t="s">
        <v>74</v>
      </c>
      <c r="S1021" s="27">
        <v>8</v>
      </c>
      <c r="T1021" s="27" t="s">
        <v>4</v>
      </c>
      <c r="U1021" s="27" t="s">
        <v>7</v>
      </c>
      <c r="V1021" s="28" t="s">
        <v>4727</v>
      </c>
      <c r="W1021" s="29" t="s">
        <v>4728</v>
      </c>
      <c r="X1021" s="28" t="s">
        <v>4729</v>
      </c>
      <c r="Y1021" s="29" t="s">
        <v>1396</v>
      </c>
      <c r="Z1021" s="28" t="s">
        <v>4730</v>
      </c>
    </row>
    <row r="1022" spans="1:26" ht="150" x14ac:dyDescent="0.25">
      <c r="A1022" s="26">
        <f t="shared" si="15"/>
        <v>1021</v>
      </c>
      <c r="B1022" s="27" t="s">
        <v>4731</v>
      </c>
      <c r="C1022" s="27" t="s">
        <v>80</v>
      </c>
      <c r="D1022" s="27" t="s">
        <v>4</v>
      </c>
      <c r="E1022" s="27" t="s">
        <v>4</v>
      </c>
      <c r="F1022" s="27" t="s">
        <v>2</v>
      </c>
      <c r="G1022" s="27" t="s">
        <v>4</v>
      </c>
      <c r="H1022" s="27" t="s">
        <v>16</v>
      </c>
      <c r="I1022" s="27" t="s">
        <v>7</v>
      </c>
      <c r="J1022" s="27" t="s">
        <v>16</v>
      </c>
      <c r="K1022" s="27" t="s">
        <v>74</v>
      </c>
      <c r="L1022" s="27">
        <v>8</v>
      </c>
      <c r="M1022" s="27">
        <v>2</v>
      </c>
      <c r="N1022" s="27">
        <v>7</v>
      </c>
      <c r="O1022" s="27" t="s">
        <v>3</v>
      </c>
      <c r="P1022" s="27">
        <v>4</v>
      </c>
      <c r="Q1022" s="27">
        <v>3</v>
      </c>
      <c r="R1022" s="27">
        <v>6</v>
      </c>
      <c r="S1022" s="27">
        <v>5</v>
      </c>
      <c r="T1022" s="27" t="s">
        <v>16</v>
      </c>
      <c r="U1022" s="27" t="s">
        <v>16</v>
      </c>
      <c r="V1022" s="28" t="s">
        <v>4732</v>
      </c>
      <c r="W1022" s="29" t="s">
        <v>4733</v>
      </c>
      <c r="X1022" s="28" t="s">
        <v>4734</v>
      </c>
      <c r="Y1022" s="29" t="s">
        <v>4735</v>
      </c>
      <c r="Z1022" s="28" t="s">
        <v>4736</v>
      </c>
    </row>
    <row r="1023" spans="1:26" ht="45" x14ac:dyDescent="0.25">
      <c r="A1023" s="26">
        <f t="shared" si="15"/>
        <v>1022</v>
      </c>
      <c r="B1023" s="27" t="s">
        <v>4737</v>
      </c>
      <c r="C1023" s="27" t="s">
        <v>73</v>
      </c>
      <c r="D1023" s="27" t="s">
        <v>2</v>
      </c>
      <c r="E1023" s="27" t="s">
        <v>5</v>
      </c>
      <c r="F1023" s="27" t="s">
        <v>5</v>
      </c>
      <c r="G1023" s="27" t="s">
        <v>4</v>
      </c>
      <c r="H1023" s="27" t="s">
        <v>2</v>
      </c>
      <c r="I1023" s="27" t="s">
        <v>16</v>
      </c>
      <c r="J1023" s="27" t="s">
        <v>2</v>
      </c>
      <c r="K1023" s="27">
        <v>3</v>
      </c>
      <c r="L1023" s="27">
        <v>4</v>
      </c>
      <c r="M1023" s="27">
        <v>2</v>
      </c>
      <c r="N1023" s="27" t="s">
        <v>3</v>
      </c>
      <c r="O1023" s="27">
        <v>5</v>
      </c>
      <c r="P1023" s="27" t="s">
        <v>74</v>
      </c>
      <c r="Q1023" s="27">
        <v>8</v>
      </c>
      <c r="R1023" s="27">
        <v>7</v>
      </c>
      <c r="S1023" s="27">
        <v>6</v>
      </c>
      <c r="T1023" s="27" t="s">
        <v>7</v>
      </c>
      <c r="U1023" s="27" t="s">
        <v>5</v>
      </c>
      <c r="V1023" s="28" t="s">
        <v>251</v>
      </c>
      <c r="W1023" s="29" t="s">
        <v>252</v>
      </c>
      <c r="X1023" s="28" t="s">
        <v>6</v>
      </c>
      <c r="Y1023" s="29" t="s">
        <v>253</v>
      </c>
      <c r="Z1023" s="28" t="s">
        <v>254</v>
      </c>
    </row>
    <row r="1024" spans="1:26" ht="30" x14ac:dyDescent="0.25">
      <c r="A1024" s="26">
        <f t="shared" si="15"/>
        <v>1023</v>
      </c>
      <c r="B1024" s="27" t="s">
        <v>4738</v>
      </c>
      <c r="C1024" s="27" t="s">
        <v>80</v>
      </c>
      <c r="D1024" s="27" t="s">
        <v>5</v>
      </c>
      <c r="E1024" s="27" t="s">
        <v>2</v>
      </c>
      <c r="F1024" s="27" t="s">
        <v>2</v>
      </c>
      <c r="G1024" s="27" t="s">
        <v>5</v>
      </c>
      <c r="H1024" s="27" t="s">
        <v>5</v>
      </c>
      <c r="I1024" s="27" t="s">
        <v>7</v>
      </c>
      <c r="J1024" s="27" t="s">
        <v>7</v>
      </c>
      <c r="K1024" s="27">
        <v>7</v>
      </c>
      <c r="L1024" s="27">
        <v>8</v>
      </c>
      <c r="M1024" s="27" t="s">
        <v>3</v>
      </c>
      <c r="N1024" s="27">
        <v>2</v>
      </c>
      <c r="O1024" s="27">
        <v>5</v>
      </c>
      <c r="P1024" s="27" t="s">
        <v>74</v>
      </c>
      <c r="Q1024" s="27">
        <v>4</v>
      </c>
      <c r="R1024" s="27">
        <v>3</v>
      </c>
      <c r="S1024" s="27">
        <v>6</v>
      </c>
      <c r="T1024" s="27" t="s">
        <v>7</v>
      </c>
      <c r="U1024" s="27" t="s">
        <v>5</v>
      </c>
      <c r="V1024" s="28" t="s">
        <v>6</v>
      </c>
      <c r="W1024" s="29" t="s">
        <v>6</v>
      </c>
      <c r="X1024" s="28" t="s">
        <v>6</v>
      </c>
      <c r="Y1024" s="29" t="s">
        <v>6</v>
      </c>
      <c r="Z1024" s="28" t="s">
        <v>6</v>
      </c>
    </row>
    <row r="1025" spans="1:26" ht="180" x14ac:dyDescent="0.25">
      <c r="A1025" s="26">
        <f t="shared" si="15"/>
        <v>1024</v>
      </c>
      <c r="B1025" s="27" t="s">
        <v>4739</v>
      </c>
      <c r="C1025" s="27" t="s">
        <v>73</v>
      </c>
      <c r="D1025" s="27" t="s">
        <v>5</v>
      </c>
      <c r="E1025" s="27" t="s">
        <v>5</v>
      </c>
      <c r="F1025" s="27" t="s">
        <v>5</v>
      </c>
      <c r="G1025" s="27" t="s">
        <v>5</v>
      </c>
      <c r="H1025" s="27" t="s">
        <v>5</v>
      </c>
      <c r="I1025" s="27" t="s">
        <v>7</v>
      </c>
      <c r="J1025" s="27" t="s">
        <v>7</v>
      </c>
      <c r="K1025" s="27" t="s">
        <v>3</v>
      </c>
      <c r="L1025" s="27">
        <v>2</v>
      </c>
      <c r="M1025" s="27">
        <v>3</v>
      </c>
      <c r="N1025" s="27">
        <v>5</v>
      </c>
      <c r="O1025" s="27">
        <v>4</v>
      </c>
      <c r="P1025" s="27">
        <v>6</v>
      </c>
      <c r="Q1025" s="27">
        <v>7</v>
      </c>
      <c r="R1025" s="27" t="s">
        <v>74</v>
      </c>
      <c r="S1025" s="27">
        <v>8</v>
      </c>
      <c r="T1025" s="27" t="s">
        <v>7</v>
      </c>
      <c r="U1025" s="27" t="s">
        <v>2</v>
      </c>
      <c r="V1025" s="28" t="s">
        <v>4740</v>
      </c>
      <c r="W1025" s="29" t="s">
        <v>4741</v>
      </c>
      <c r="X1025" s="28" t="s">
        <v>4742</v>
      </c>
      <c r="Y1025" s="29" t="s">
        <v>4743</v>
      </c>
      <c r="Z1025" s="28" t="s">
        <v>4744</v>
      </c>
    </row>
    <row r="1026" spans="1:26" ht="180" x14ac:dyDescent="0.25">
      <c r="A1026" s="26">
        <f t="shared" si="15"/>
        <v>1025</v>
      </c>
      <c r="B1026" s="27" t="s">
        <v>4745</v>
      </c>
      <c r="C1026" s="27" t="s">
        <v>73</v>
      </c>
      <c r="D1026" s="27" t="s">
        <v>5</v>
      </c>
      <c r="E1026" s="27" t="s">
        <v>5</v>
      </c>
      <c r="F1026" s="27" t="s">
        <v>5</v>
      </c>
      <c r="G1026" s="27" t="s">
        <v>4</v>
      </c>
      <c r="H1026" s="27" t="s">
        <v>5</v>
      </c>
      <c r="I1026" s="27" t="s">
        <v>7</v>
      </c>
      <c r="J1026" s="27" t="s">
        <v>4</v>
      </c>
      <c r="K1026" s="27">
        <v>8</v>
      </c>
      <c r="L1026" s="27" t="s">
        <v>74</v>
      </c>
      <c r="M1026" s="27">
        <v>2</v>
      </c>
      <c r="N1026" s="27" t="s">
        <v>3</v>
      </c>
      <c r="O1026" s="27">
        <v>3</v>
      </c>
      <c r="P1026" s="27">
        <v>5</v>
      </c>
      <c r="Q1026" s="27">
        <v>4</v>
      </c>
      <c r="R1026" s="27">
        <v>7</v>
      </c>
      <c r="S1026" s="27">
        <v>6</v>
      </c>
      <c r="T1026" s="27" t="s">
        <v>7</v>
      </c>
      <c r="U1026" s="27" t="s">
        <v>5</v>
      </c>
      <c r="V1026" s="28" t="s">
        <v>4746</v>
      </c>
      <c r="W1026" s="29" t="s">
        <v>4747</v>
      </c>
      <c r="X1026" s="28" t="s">
        <v>4748</v>
      </c>
      <c r="Y1026" s="29" t="s">
        <v>4749</v>
      </c>
      <c r="Z1026" s="28" t="s">
        <v>4750</v>
      </c>
    </row>
    <row r="1027" spans="1:26" ht="60" x14ac:dyDescent="0.25">
      <c r="A1027" s="26">
        <f t="shared" ref="A1027:A1090" si="16">A1026+1</f>
        <v>1026</v>
      </c>
      <c r="B1027" s="27" t="s">
        <v>4751</v>
      </c>
      <c r="C1027" s="27" t="s">
        <v>80</v>
      </c>
      <c r="D1027" s="27" t="s">
        <v>5</v>
      </c>
      <c r="E1027" s="27" t="s">
        <v>4</v>
      </c>
      <c r="F1027" s="27" t="s">
        <v>5</v>
      </c>
      <c r="G1027" s="27" t="s">
        <v>7</v>
      </c>
      <c r="H1027" s="27" t="s">
        <v>5</v>
      </c>
      <c r="I1027" s="27" t="s">
        <v>5</v>
      </c>
      <c r="J1027" s="27" t="s">
        <v>7</v>
      </c>
      <c r="K1027" s="27" t="s">
        <v>3</v>
      </c>
      <c r="L1027" s="27">
        <v>2</v>
      </c>
      <c r="M1027" s="27">
        <v>4</v>
      </c>
      <c r="N1027" s="27">
        <v>6</v>
      </c>
      <c r="O1027" s="27">
        <v>5</v>
      </c>
      <c r="P1027" s="27">
        <v>7</v>
      </c>
      <c r="Q1027" s="27">
        <v>3</v>
      </c>
      <c r="R1027" s="27" t="s">
        <v>74</v>
      </c>
      <c r="S1027" s="27">
        <v>8</v>
      </c>
      <c r="T1027" s="27" t="s">
        <v>5</v>
      </c>
      <c r="U1027" s="27" t="s">
        <v>2</v>
      </c>
      <c r="V1027" s="28" t="s">
        <v>4752</v>
      </c>
      <c r="W1027" s="29" t="s">
        <v>4753</v>
      </c>
      <c r="X1027" s="28" t="s">
        <v>4754</v>
      </c>
      <c r="Y1027" s="29" t="s">
        <v>4755</v>
      </c>
      <c r="Z1027" s="28" t="s">
        <v>6</v>
      </c>
    </row>
    <row r="1028" spans="1:26" ht="30" x14ac:dyDescent="0.25">
      <c r="A1028" s="26">
        <f t="shared" si="16"/>
        <v>1027</v>
      </c>
      <c r="B1028" s="27" t="s">
        <v>4756</v>
      </c>
      <c r="C1028" s="27" t="s">
        <v>85</v>
      </c>
      <c r="D1028" s="27" t="s">
        <v>5</v>
      </c>
      <c r="E1028" s="27" t="s">
        <v>5</v>
      </c>
      <c r="F1028" s="27" t="s">
        <v>5</v>
      </c>
      <c r="G1028" s="27" t="s">
        <v>7</v>
      </c>
      <c r="H1028" s="27" t="s">
        <v>5</v>
      </c>
      <c r="I1028" s="27" t="s">
        <v>2</v>
      </c>
      <c r="J1028" s="27" t="s">
        <v>2</v>
      </c>
      <c r="K1028" s="27" t="s">
        <v>74</v>
      </c>
      <c r="L1028" s="27">
        <v>8</v>
      </c>
      <c r="M1028" s="27">
        <v>4</v>
      </c>
      <c r="N1028" s="27">
        <v>3</v>
      </c>
      <c r="O1028" s="27">
        <v>2</v>
      </c>
      <c r="P1028" s="27">
        <v>7</v>
      </c>
      <c r="Q1028" s="27" t="s">
        <v>3</v>
      </c>
      <c r="R1028" s="27">
        <v>6</v>
      </c>
      <c r="S1028" s="27">
        <v>5</v>
      </c>
      <c r="T1028" s="27" t="s">
        <v>7</v>
      </c>
      <c r="U1028" s="27" t="s">
        <v>5</v>
      </c>
      <c r="V1028" s="28" t="s">
        <v>4757</v>
      </c>
      <c r="W1028" s="29" t="s">
        <v>4758</v>
      </c>
      <c r="X1028" s="28" t="s">
        <v>17</v>
      </c>
      <c r="Y1028" s="29" t="s">
        <v>4759</v>
      </c>
      <c r="Z1028" s="28" t="s">
        <v>6</v>
      </c>
    </row>
    <row r="1029" spans="1:26" ht="30" x14ac:dyDescent="0.25">
      <c r="A1029" s="26">
        <f t="shared" si="16"/>
        <v>1028</v>
      </c>
      <c r="B1029" s="27" t="s">
        <v>4760</v>
      </c>
      <c r="C1029" s="27" t="s">
        <v>145</v>
      </c>
      <c r="D1029" s="27" t="s">
        <v>5</v>
      </c>
      <c r="E1029" s="27" t="s">
        <v>5</v>
      </c>
      <c r="F1029" s="27" t="s">
        <v>2</v>
      </c>
      <c r="G1029" s="27" t="s">
        <v>7</v>
      </c>
      <c r="H1029" s="27" t="s">
        <v>4</v>
      </c>
      <c r="I1029" s="27" t="s">
        <v>2</v>
      </c>
      <c r="J1029" s="27" t="s">
        <v>5</v>
      </c>
      <c r="K1029" s="27">
        <v>6</v>
      </c>
      <c r="L1029" s="27">
        <v>8</v>
      </c>
      <c r="M1029" s="27">
        <v>7</v>
      </c>
      <c r="N1029" s="27" t="s">
        <v>74</v>
      </c>
      <c r="O1029" s="27">
        <v>3</v>
      </c>
      <c r="P1029" s="27">
        <v>5</v>
      </c>
      <c r="Q1029" s="27" t="s">
        <v>3</v>
      </c>
      <c r="R1029" s="27">
        <v>4</v>
      </c>
      <c r="S1029" s="27">
        <v>2</v>
      </c>
      <c r="T1029" s="27" t="s">
        <v>7</v>
      </c>
      <c r="U1029" s="27" t="s">
        <v>5</v>
      </c>
      <c r="V1029" s="28" t="s">
        <v>4761</v>
      </c>
      <c r="W1029" s="29" t="s">
        <v>4762</v>
      </c>
      <c r="X1029" s="28" t="s">
        <v>4763</v>
      </c>
      <c r="Y1029" s="29" t="s">
        <v>2332</v>
      </c>
      <c r="Z1029" s="28" t="s">
        <v>6</v>
      </c>
    </row>
    <row r="1030" spans="1:26" ht="105" x14ac:dyDescent="0.25">
      <c r="A1030" s="26">
        <f t="shared" si="16"/>
        <v>1029</v>
      </c>
      <c r="B1030" s="27" t="s">
        <v>4764</v>
      </c>
      <c r="C1030" s="27" t="s">
        <v>73</v>
      </c>
      <c r="D1030" s="27" t="s">
        <v>5</v>
      </c>
      <c r="E1030" s="27" t="s">
        <v>2</v>
      </c>
      <c r="F1030" s="27" t="s">
        <v>5</v>
      </c>
      <c r="G1030" s="27" t="s">
        <v>7</v>
      </c>
      <c r="H1030" s="27" t="s">
        <v>5</v>
      </c>
      <c r="I1030" s="27" t="s">
        <v>7</v>
      </c>
      <c r="J1030" s="27" t="s">
        <v>7</v>
      </c>
      <c r="K1030" s="27" t="s">
        <v>3</v>
      </c>
      <c r="L1030" s="27">
        <v>2</v>
      </c>
      <c r="M1030" s="27">
        <v>3</v>
      </c>
      <c r="N1030" s="27">
        <v>4</v>
      </c>
      <c r="O1030" s="27">
        <v>5</v>
      </c>
      <c r="P1030" s="27">
        <v>6</v>
      </c>
      <c r="Q1030" s="27">
        <v>7</v>
      </c>
      <c r="R1030" s="27">
        <v>8</v>
      </c>
      <c r="S1030" s="27" t="s">
        <v>74</v>
      </c>
      <c r="T1030" s="27" t="s">
        <v>7</v>
      </c>
      <c r="U1030" s="27" t="s">
        <v>2</v>
      </c>
      <c r="V1030" s="28" t="s">
        <v>4765</v>
      </c>
      <c r="W1030" s="29" t="s">
        <v>4766</v>
      </c>
      <c r="X1030" s="28" t="s">
        <v>4767</v>
      </c>
      <c r="Y1030" s="29" t="s">
        <v>4768</v>
      </c>
      <c r="Z1030" s="28" t="s">
        <v>4769</v>
      </c>
    </row>
    <row r="1031" spans="1:26" ht="105" x14ac:dyDescent="0.25">
      <c r="A1031" s="26">
        <f t="shared" si="16"/>
        <v>1030</v>
      </c>
      <c r="B1031" s="27" t="s">
        <v>4770</v>
      </c>
      <c r="C1031" s="27" t="s">
        <v>85</v>
      </c>
      <c r="D1031" s="27" t="s">
        <v>7</v>
      </c>
      <c r="E1031" s="27" t="s">
        <v>5</v>
      </c>
      <c r="F1031" s="27" t="s">
        <v>7</v>
      </c>
      <c r="G1031" s="27" t="s">
        <v>7</v>
      </c>
      <c r="H1031" s="27" t="s">
        <v>7</v>
      </c>
      <c r="I1031" s="27" t="s">
        <v>7</v>
      </c>
      <c r="J1031" s="27" t="s">
        <v>7</v>
      </c>
      <c r="K1031" s="27">
        <v>4</v>
      </c>
      <c r="L1031" s="27">
        <v>2</v>
      </c>
      <c r="M1031" s="27" t="s">
        <v>3</v>
      </c>
      <c r="N1031" s="27" t="s">
        <v>74</v>
      </c>
      <c r="O1031" s="27">
        <v>7</v>
      </c>
      <c r="P1031" s="27">
        <v>6</v>
      </c>
      <c r="Q1031" s="27">
        <v>3</v>
      </c>
      <c r="R1031" s="27">
        <v>5</v>
      </c>
      <c r="S1031" s="27">
        <v>8</v>
      </c>
      <c r="T1031" s="27" t="s">
        <v>7</v>
      </c>
      <c r="U1031" s="27" t="s">
        <v>5</v>
      </c>
      <c r="V1031" s="28" t="s">
        <v>4771</v>
      </c>
      <c r="W1031" s="29" t="s">
        <v>4772</v>
      </c>
      <c r="X1031" s="28" t="s">
        <v>4773</v>
      </c>
      <c r="Y1031" s="29" t="s">
        <v>4774</v>
      </c>
      <c r="Z1031" s="28" t="s">
        <v>6</v>
      </c>
    </row>
    <row r="1032" spans="1:26" ht="75" x14ac:dyDescent="0.25">
      <c r="A1032" s="26">
        <f t="shared" si="16"/>
        <v>1031</v>
      </c>
      <c r="B1032" s="27" t="s">
        <v>4775</v>
      </c>
      <c r="C1032" s="27" t="s">
        <v>85</v>
      </c>
      <c r="D1032" s="27" t="s">
        <v>7</v>
      </c>
      <c r="E1032" s="27" t="s">
        <v>7</v>
      </c>
      <c r="F1032" s="27" t="s">
        <v>7</v>
      </c>
      <c r="G1032" s="27" t="s">
        <v>7</v>
      </c>
      <c r="H1032" s="27" t="s">
        <v>7</v>
      </c>
      <c r="I1032" s="27" t="s">
        <v>7</v>
      </c>
      <c r="J1032" s="27" t="s">
        <v>2</v>
      </c>
      <c r="K1032" s="27" t="s">
        <v>3</v>
      </c>
      <c r="L1032" s="27">
        <v>4</v>
      </c>
      <c r="M1032" s="27">
        <v>2</v>
      </c>
      <c r="N1032" s="27">
        <v>3</v>
      </c>
      <c r="O1032" s="27">
        <v>5</v>
      </c>
      <c r="P1032" s="27">
        <v>6</v>
      </c>
      <c r="Q1032" s="27">
        <v>7</v>
      </c>
      <c r="R1032" s="27">
        <v>8</v>
      </c>
      <c r="S1032" s="27" t="s">
        <v>74</v>
      </c>
      <c r="T1032" s="27" t="s">
        <v>7</v>
      </c>
      <c r="U1032" s="27" t="s">
        <v>4</v>
      </c>
      <c r="V1032" s="28" t="s">
        <v>4776</v>
      </c>
      <c r="W1032" s="29" t="s">
        <v>4777</v>
      </c>
      <c r="X1032" s="28" t="s">
        <v>4778</v>
      </c>
      <c r="Y1032" s="29" t="s">
        <v>4779</v>
      </c>
      <c r="Z1032" s="28" t="s">
        <v>6</v>
      </c>
    </row>
    <row r="1033" spans="1:26" ht="75" x14ac:dyDescent="0.25">
      <c r="A1033" s="26">
        <f t="shared" si="16"/>
        <v>1032</v>
      </c>
      <c r="B1033" s="27" t="s">
        <v>4780</v>
      </c>
      <c r="C1033" s="27" t="s">
        <v>80</v>
      </c>
      <c r="D1033" s="27" t="s">
        <v>5</v>
      </c>
      <c r="E1033" s="27" t="s">
        <v>5</v>
      </c>
      <c r="F1033" s="27" t="s">
        <v>5</v>
      </c>
      <c r="G1033" s="27" t="s">
        <v>5</v>
      </c>
      <c r="H1033" s="27" t="s">
        <v>5</v>
      </c>
      <c r="I1033" s="27" t="s">
        <v>7</v>
      </c>
      <c r="J1033" s="27" t="s">
        <v>5</v>
      </c>
      <c r="K1033" s="27" t="s">
        <v>3</v>
      </c>
      <c r="L1033" s="27">
        <v>2</v>
      </c>
      <c r="M1033" s="27">
        <v>3</v>
      </c>
      <c r="N1033" s="27">
        <v>4</v>
      </c>
      <c r="O1033" s="27">
        <v>5</v>
      </c>
      <c r="P1033" s="27">
        <v>7</v>
      </c>
      <c r="Q1033" s="27">
        <v>6</v>
      </c>
      <c r="R1033" s="27">
        <v>8</v>
      </c>
      <c r="S1033" s="27" t="s">
        <v>74</v>
      </c>
      <c r="T1033" s="27" t="s">
        <v>7</v>
      </c>
      <c r="U1033" s="27" t="s">
        <v>7</v>
      </c>
      <c r="V1033" s="28" t="s">
        <v>4781</v>
      </c>
      <c r="W1033" s="29" t="s">
        <v>4782</v>
      </c>
      <c r="X1033" s="28" t="s">
        <v>4783</v>
      </c>
      <c r="Y1033" s="29" t="s">
        <v>4784</v>
      </c>
      <c r="Z1033" s="28" t="s">
        <v>4785</v>
      </c>
    </row>
    <row r="1034" spans="1:26" ht="135" x14ac:dyDescent="0.25">
      <c r="A1034" s="26">
        <f t="shared" si="16"/>
        <v>1033</v>
      </c>
      <c r="B1034" s="27" t="s">
        <v>4786</v>
      </c>
      <c r="C1034" s="27" t="s">
        <v>73</v>
      </c>
      <c r="D1034" s="27" t="s">
        <v>5</v>
      </c>
      <c r="E1034" s="27" t="s">
        <v>5</v>
      </c>
      <c r="F1034" s="27" t="s">
        <v>5</v>
      </c>
      <c r="G1034" s="27" t="s">
        <v>5</v>
      </c>
      <c r="H1034" s="27" t="s">
        <v>16</v>
      </c>
      <c r="I1034" s="27" t="s">
        <v>5</v>
      </c>
      <c r="J1034" s="27" t="s">
        <v>4</v>
      </c>
      <c r="K1034" s="27" t="s">
        <v>3</v>
      </c>
      <c r="L1034" s="27">
        <v>2</v>
      </c>
      <c r="M1034" s="27">
        <v>3</v>
      </c>
      <c r="N1034" s="27">
        <v>4</v>
      </c>
      <c r="O1034" s="27">
        <v>5</v>
      </c>
      <c r="P1034" s="27">
        <v>6</v>
      </c>
      <c r="Q1034" s="27">
        <v>7</v>
      </c>
      <c r="R1034" s="27">
        <v>8</v>
      </c>
      <c r="S1034" s="27" t="s">
        <v>74</v>
      </c>
      <c r="T1034" s="27" t="s">
        <v>5</v>
      </c>
      <c r="U1034" s="27" t="s">
        <v>5</v>
      </c>
      <c r="V1034" s="28" t="s">
        <v>4787</v>
      </c>
      <c r="W1034" s="29" t="s">
        <v>4788</v>
      </c>
      <c r="X1034" s="28" t="s">
        <v>4789</v>
      </c>
      <c r="Y1034" s="29" t="s">
        <v>4790</v>
      </c>
      <c r="Z1034" s="28" t="s">
        <v>4791</v>
      </c>
    </row>
    <row r="1035" spans="1:26" ht="45" x14ac:dyDescent="0.25">
      <c r="A1035" s="26">
        <f t="shared" si="16"/>
        <v>1034</v>
      </c>
      <c r="B1035" s="27" t="s">
        <v>4792</v>
      </c>
      <c r="C1035" s="27" t="s">
        <v>73</v>
      </c>
      <c r="D1035" s="27" t="s">
        <v>7</v>
      </c>
      <c r="E1035" s="27" t="s">
        <v>5</v>
      </c>
      <c r="F1035" s="27" t="s">
        <v>5</v>
      </c>
      <c r="G1035" s="27" t="s">
        <v>5</v>
      </c>
      <c r="H1035" s="27" t="s">
        <v>5</v>
      </c>
      <c r="I1035" s="27" t="s">
        <v>5</v>
      </c>
      <c r="J1035" s="27" t="s">
        <v>5</v>
      </c>
      <c r="K1035" s="27">
        <v>6</v>
      </c>
      <c r="L1035" s="27">
        <v>5</v>
      </c>
      <c r="M1035" s="27">
        <v>3</v>
      </c>
      <c r="N1035" s="27">
        <v>2</v>
      </c>
      <c r="O1035" s="27" t="s">
        <v>3</v>
      </c>
      <c r="P1035" s="27">
        <v>7</v>
      </c>
      <c r="Q1035" s="27">
        <v>4</v>
      </c>
      <c r="R1035" s="27">
        <v>8</v>
      </c>
      <c r="S1035" s="27" t="s">
        <v>74</v>
      </c>
      <c r="T1035" s="27" t="s">
        <v>4</v>
      </c>
      <c r="U1035" s="27" t="s">
        <v>5</v>
      </c>
      <c r="V1035" s="28" t="s">
        <v>4793</v>
      </c>
      <c r="W1035" s="29" t="s">
        <v>6</v>
      </c>
      <c r="X1035" s="28" t="s">
        <v>6</v>
      </c>
      <c r="Y1035" s="29" t="s">
        <v>6</v>
      </c>
      <c r="Z1035" s="28" t="s">
        <v>6</v>
      </c>
    </row>
    <row r="1036" spans="1:26" ht="120" x14ac:dyDescent="0.25">
      <c r="A1036" s="26">
        <f t="shared" si="16"/>
        <v>1035</v>
      </c>
      <c r="B1036" s="27" t="s">
        <v>4794</v>
      </c>
      <c r="C1036" s="27" t="s">
        <v>80</v>
      </c>
      <c r="D1036" s="27" t="s">
        <v>7</v>
      </c>
      <c r="E1036" s="27" t="s">
        <v>5</v>
      </c>
      <c r="F1036" s="27" t="s">
        <v>5</v>
      </c>
      <c r="G1036" s="27" t="s">
        <v>7</v>
      </c>
      <c r="H1036" s="27" t="s">
        <v>5</v>
      </c>
      <c r="I1036" s="27" t="s">
        <v>7</v>
      </c>
      <c r="J1036" s="27" t="s">
        <v>7</v>
      </c>
      <c r="K1036" s="27" t="s">
        <v>3</v>
      </c>
      <c r="L1036" s="27">
        <v>2</v>
      </c>
      <c r="M1036" s="27">
        <v>3</v>
      </c>
      <c r="N1036" s="27">
        <v>4</v>
      </c>
      <c r="O1036" s="27">
        <v>5</v>
      </c>
      <c r="P1036" s="27">
        <v>6</v>
      </c>
      <c r="Q1036" s="27">
        <v>7</v>
      </c>
      <c r="R1036" s="27">
        <v>8</v>
      </c>
      <c r="S1036" s="27" t="s">
        <v>74</v>
      </c>
      <c r="T1036" s="27" t="s">
        <v>7</v>
      </c>
      <c r="U1036" s="27" t="s">
        <v>2</v>
      </c>
      <c r="V1036" s="28" t="s">
        <v>41</v>
      </c>
      <c r="W1036" s="29" t="s">
        <v>4795</v>
      </c>
      <c r="X1036" s="28" t="s">
        <v>4796</v>
      </c>
      <c r="Y1036" s="29" t="s">
        <v>4797</v>
      </c>
      <c r="Z1036" s="28" t="s">
        <v>4798</v>
      </c>
    </row>
    <row r="1037" spans="1:26" ht="30" x14ac:dyDescent="0.25">
      <c r="A1037" s="26">
        <f t="shared" si="16"/>
        <v>1036</v>
      </c>
      <c r="B1037" s="27" t="s">
        <v>4799</v>
      </c>
      <c r="C1037" s="27" t="s">
        <v>80</v>
      </c>
      <c r="D1037" s="27" t="s">
        <v>5</v>
      </c>
      <c r="E1037" s="27" t="s">
        <v>5</v>
      </c>
      <c r="F1037" s="27" t="s">
        <v>5</v>
      </c>
      <c r="G1037" s="27" t="s">
        <v>5</v>
      </c>
      <c r="H1037" s="27" t="s">
        <v>5</v>
      </c>
      <c r="I1037" s="27" t="s">
        <v>5</v>
      </c>
      <c r="J1037" s="27" t="s">
        <v>5</v>
      </c>
      <c r="K1037" s="27">
        <v>6</v>
      </c>
      <c r="L1037" s="27">
        <v>5</v>
      </c>
      <c r="M1037" s="27">
        <v>4</v>
      </c>
      <c r="N1037" s="27">
        <v>3</v>
      </c>
      <c r="O1037" s="27" t="s">
        <v>3</v>
      </c>
      <c r="P1037" s="27" t="s">
        <v>74</v>
      </c>
      <c r="Q1037" s="27">
        <v>2</v>
      </c>
      <c r="R1037" s="27">
        <v>8</v>
      </c>
      <c r="S1037" s="27">
        <v>7</v>
      </c>
      <c r="T1037" s="27" t="s">
        <v>4</v>
      </c>
      <c r="U1037" s="27" t="s">
        <v>5</v>
      </c>
      <c r="V1037" s="28" t="s">
        <v>6</v>
      </c>
      <c r="W1037" s="29" t="s">
        <v>6</v>
      </c>
      <c r="X1037" s="28" t="s">
        <v>6</v>
      </c>
      <c r="Y1037" s="29" t="s">
        <v>6</v>
      </c>
      <c r="Z1037" s="28" t="s">
        <v>6</v>
      </c>
    </row>
    <row r="1038" spans="1:26" ht="60" x14ac:dyDescent="0.25">
      <c r="A1038" s="26">
        <f t="shared" si="16"/>
        <v>1037</v>
      </c>
      <c r="B1038" s="27" t="s">
        <v>4800</v>
      </c>
      <c r="C1038" s="27" t="s">
        <v>80</v>
      </c>
      <c r="D1038" s="27" t="s">
        <v>5</v>
      </c>
      <c r="E1038" s="27" t="s">
        <v>5</v>
      </c>
      <c r="F1038" s="27" t="s">
        <v>5</v>
      </c>
      <c r="G1038" s="27" t="s">
        <v>5</v>
      </c>
      <c r="H1038" s="27" t="s">
        <v>5</v>
      </c>
      <c r="I1038" s="27" t="s">
        <v>16</v>
      </c>
      <c r="J1038" s="27" t="s">
        <v>16</v>
      </c>
      <c r="K1038" s="27">
        <v>2</v>
      </c>
      <c r="L1038" s="27">
        <v>3</v>
      </c>
      <c r="M1038" s="27" t="s">
        <v>3</v>
      </c>
      <c r="N1038" s="27">
        <v>4</v>
      </c>
      <c r="O1038" s="27">
        <v>5</v>
      </c>
      <c r="P1038" s="27">
        <v>8</v>
      </c>
      <c r="Q1038" s="27">
        <v>6</v>
      </c>
      <c r="R1038" s="27">
        <v>7</v>
      </c>
      <c r="S1038" s="27" t="s">
        <v>74</v>
      </c>
      <c r="T1038" s="27" t="s">
        <v>16</v>
      </c>
      <c r="U1038" s="27" t="s">
        <v>16</v>
      </c>
      <c r="V1038" s="28" t="s">
        <v>4801</v>
      </c>
      <c r="W1038" s="29" t="s">
        <v>4802</v>
      </c>
      <c r="X1038" s="28" t="s">
        <v>4803</v>
      </c>
      <c r="Y1038" s="29" t="s">
        <v>4804</v>
      </c>
      <c r="Z1038" s="28" t="s">
        <v>4805</v>
      </c>
    </row>
    <row r="1039" spans="1:26" ht="405" x14ac:dyDescent="0.25">
      <c r="A1039" s="26">
        <f t="shared" si="16"/>
        <v>1038</v>
      </c>
      <c r="B1039" s="27" t="s">
        <v>4806</v>
      </c>
      <c r="C1039" s="27" t="s">
        <v>80</v>
      </c>
      <c r="D1039" s="27" t="s">
        <v>5</v>
      </c>
      <c r="E1039" s="27" t="s">
        <v>5</v>
      </c>
      <c r="F1039" s="27" t="s">
        <v>5</v>
      </c>
      <c r="G1039" s="27" t="s">
        <v>7</v>
      </c>
      <c r="H1039" s="27" t="s">
        <v>5</v>
      </c>
      <c r="I1039" s="27" t="s">
        <v>7</v>
      </c>
      <c r="J1039" s="27" t="s">
        <v>2</v>
      </c>
      <c r="K1039" s="27" t="s">
        <v>3</v>
      </c>
      <c r="L1039" s="27">
        <v>2</v>
      </c>
      <c r="M1039" s="27">
        <v>8</v>
      </c>
      <c r="N1039" s="27">
        <v>7</v>
      </c>
      <c r="O1039" s="27" t="s">
        <v>74</v>
      </c>
      <c r="P1039" s="27">
        <v>6</v>
      </c>
      <c r="Q1039" s="27">
        <v>5</v>
      </c>
      <c r="R1039" s="27">
        <v>3</v>
      </c>
      <c r="S1039" s="27">
        <v>4</v>
      </c>
      <c r="T1039" s="27" t="s">
        <v>7</v>
      </c>
      <c r="U1039" s="27" t="s">
        <v>7</v>
      </c>
      <c r="V1039" s="28" t="s">
        <v>3228</v>
      </c>
      <c r="W1039" s="29" t="s">
        <v>3229</v>
      </c>
      <c r="X1039" s="28" t="s">
        <v>3230</v>
      </c>
      <c r="Y1039" s="29" t="s">
        <v>3231</v>
      </c>
      <c r="Z1039" s="28" t="s">
        <v>3232</v>
      </c>
    </row>
    <row r="1040" spans="1:26" ht="105" x14ac:dyDescent="0.25">
      <c r="A1040" s="26">
        <f t="shared" si="16"/>
        <v>1039</v>
      </c>
      <c r="B1040" s="27" t="s">
        <v>4807</v>
      </c>
      <c r="C1040" s="27" t="s">
        <v>85</v>
      </c>
      <c r="D1040" s="27" t="s">
        <v>5</v>
      </c>
      <c r="E1040" s="27" t="s">
        <v>5</v>
      </c>
      <c r="F1040" s="27" t="s">
        <v>5</v>
      </c>
      <c r="G1040" s="27" t="s">
        <v>5</v>
      </c>
      <c r="H1040" s="27" t="s">
        <v>5</v>
      </c>
      <c r="I1040" s="27" t="s">
        <v>5</v>
      </c>
      <c r="J1040" s="27" t="s">
        <v>5</v>
      </c>
      <c r="K1040" s="27">
        <v>2</v>
      </c>
      <c r="L1040" s="27" t="s">
        <v>3</v>
      </c>
      <c r="M1040" s="27">
        <v>3</v>
      </c>
      <c r="N1040" s="27">
        <v>4</v>
      </c>
      <c r="O1040" s="27">
        <v>5</v>
      </c>
      <c r="P1040" s="27">
        <v>6</v>
      </c>
      <c r="Q1040" s="27">
        <v>7</v>
      </c>
      <c r="R1040" s="27">
        <v>8</v>
      </c>
      <c r="S1040" s="27" t="s">
        <v>74</v>
      </c>
      <c r="T1040" s="27" t="s">
        <v>5</v>
      </c>
      <c r="U1040" s="27" t="s">
        <v>5</v>
      </c>
      <c r="V1040" s="28" t="s">
        <v>4808</v>
      </c>
      <c r="W1040" s="29" t="s">
        <v>4809</v>
      </c>
      <c r="X1040" s="28" t="s">
        <v>4810</v>
      </c>
      <c r="Y1040" s="29" t="s">
        <v>4811</v>
      </c>
      <c r="Z1040" s="28" t="s">
        <v>4812</v>
      </c>
    </row>
    <row r="1041" spans="1:26" ht="45" x14ac:dyDescent="0.25">
      <c r="A1041" s="26">
        <f t="shared" si="16"/>
        <v>1040</v>
      </c>
      <c r="B1041" s="27" t="s">
        <v>4813</v>
      </c>
      <c r="C1041" s="27" t="s">
        <v>73</v>
      </c>
      <c r="D1041" s="27" t="s">
        <v>5</v>
      </c>
      <c r="E1041" s="27" t="s">
        <v>5</v>
      </c>
      <c r="F1041" s="27" t="s">
        <v>5</v>
      </c>
      <c r="G1041" s="27" t="s">
        <v>7</v>
      </c>
      <c r="H1041" s="27" t="s">
        <v>5</v>
      </c>
      <c r="I1041" s="27" t="s">
        <v>7</v>
      </c>
      <c r="J1041" s="27" t="s">
        <v>5</v>
      </c>
      <c r="K1041" s="27" t="s">
        <v>3</v>
      </c>
      <c r="L1041" s="27">
        <v>2</v>
      </c>
      <c r="M1041" s="27">
        <v>5</v>
      </c>
      <c r="N1041" s="27">
        <v>4</v>
      </c>
      <c r="O1041" s="27">
        <v>6</v>
      </c>
      <c r="P1041" s="27">
        <v>8</v>
      </c>
      <c r="Q1041" s="27">
        <v>3</v>
      </c>
      <c r="R1041" s="27" t="s">
        <v>74</v>
      </c>
      <c r="S1041" s="27">
        <v>7</v>
      </c>
      <c r="T1041" s="27" t="s">
        <v>7</v>
      </c>
      <c r="U1041" s="27" t="s">
        <v>5</v>
      </c>
      <c r="V1041" s="28" t="s">
        <v>4814</v>
      </c>
      <c r="W1041" s="29" t="s">
        <v>4815</v>
      </c>
      <c r="X1041" s="28" t="s">
        <v>4816</v>
      </c>
      <c r="Y1041" s="29" t="s">
        <v>4817</v>
      </c>
      <c r="Z1041" s="28" t="s">
        <v>4818</v>
      </c>
    </row>
    <row r="1042" spans="1:26" ht="165" x14ac:dyDescent="0.25">
      <c r="A1042" s="26">
        <f t="shared" si="16"/>
        <v>1041</v>
      </c>
      <c r="B1042" s="27" t="s">
        <v>4819</v>
      </c>
      <c r="C1042" s="27" t="s">
        <v>85</v>
      </c>
      <c r="D1042" s="27" t="s">
        <v>4</v>
      </c>
      <c r="E1042" s="27" t="s">
        <v>4</v>
      </c>
      <c r="F1042" s="27" t="s">
        <v>2</v>
      </c>
      <c r="G1042" s="27" t="s">
        <v>5</v>
      </c>
      <c r="H1042" s="27" t="s">
        <v>2</v>
      </c>
      <c r="I1042" s="27" t="s">
        <v>4</v>
      </c>
      <c r="J1042" s="27" t="s">
        <v>7</v>
      </c>
      <c r="K1042" s="27">
        <v>7</v>
      </c>
      <c r="L1042" s="27" t="s">
        <v>3</v>
      </c>
      <c r="M1042" s="27">
        <v>6</v>
      </c>
      <c r="N1042" s="27">
        <v>4</v>
      </c>
      <c r="O1042" s="27">
        <v>5</v>
      </c>
      <c r="P1042" s="27">
        <v>8</v>
      </c>
      <c r="Q1042" s="27">
        <v>2</v>
      </c>
      <c r="R1042" s="27">
        <v>3</v>
      </c>
      <c r="S1042" s="27" t="s">
        <v>74</v>
      </c>
      <c r="T1042" s="27" t="s">
        <v>7</v>
      </c>
      <c r="U1042" s="27" t="s">
        <v>7</v>
      </c>
      <c r="V1042" s="28" t="s">
        <v>4820</v>
      </c>
      <c r="W1042" s="29" t="s">
        <v>4821</v>
      </c>
      <c r="X1042" s="28" t="s">
        <v>4822</v>
      </c>
      <c r="Y1042" s="29" t="s">
        <v>4823</v>
      </c>
      <c r="Z1042" s="28" t="s">
        <v>4824</v>
      </c>
    </row>
    <row r="1043" spans="1:26" ht="30" x14ac:dyDescent="0.25">
      <c r="A1043" s="26">
        <f t="shared" si="16"/>
        <v>1042</v>
      </c>
      <c r="B1043" s="27" t="s">
        <v>4825</v>
      </c>
      <c r="C1043" s="27" t="s">
        <v>85</v>
      </c>
      <c r="D1043" s="27" t="s">
        <v>4</v>
      </c>
      <c r="E1043" s="27" t="s">
        <v>2</v>
      </c>
      <c r="F1043" s="27" t="s">
        <v>5</v>
      </c>
      <c r="G1043" s="27" t="s">
        <v>4</v>
      </c>
      <c r="H1043" s="27" t="s">
        <v>5</v>
      </c>
      <c r="I1043" s="27" t="s">
        <v>7</v>
      </c>
      <c r="J1043" s="27" t="s">
        <v>7</v>
      </c>
      <c r="K1043" s="27" t="s">
        <v>3</v>
      </c>
      <c r="L1043" s="27">
        <v>2</v>
      </c>
      <c r="M1043" s="27">
        <v>5</v>
      </c>
      <c r="N1043" s="27">
        <v>4</v>
      </c>
      <c r="O1043" s="27">
        <v>3</v>
      </c>
      <c r="P1043" s="27">
        <v>6</v>
      </c>
      <c r="Q1043" s="27">
        <v>7</v>
      </c>
      <c r="R1043" s="27">
        <v>8</v>
      </c>
      <c r="S1043" s="27" t="s">
        <v>74</v>
      </c>
      <c r="T1043" s="27" t="s">
        <v>7</v>
      </c>
      <c r="U1043" s="27" t="s">
        <v>5</v>
      </c>
      <c r="V1043" s="28" t="s">
        <v>4826</v>
      </c>
      <c r="W1043" s="29" t="s">
        <v>4827</v>
      </c>
      <c r="X1043" s="28" t="s">
        <v>6</v>
      </c>
      <c r="Y1043" s="29" t="s">
        <v>6</v>
      </c>
      <c r="Z1043" s="28" t="e">
        <f>-certain classes are difficult to do via remote like FACTS Woodworking etc
-language classes difficult - verbal communication needed to hear the pronounciation
-having video lessons for the daily lessons really helpful</f>
        <v>#NAME?</v>
      </c>
    </row>
    <row r="1044" spans="1:26" ht="135" x14ac:dyDescent="0.25">
      <c r="A1044" s="26">
        <f t="shared" si="16"/>
        <v>1043</v>
      </c>
      <c r="B1044" s="27" t="s">
        <v>4828</v>
      </c>
      <c r="C1044" s="27" t="s">
        <v>80</v>
      </c>
      <c r="D1044" s="27" t="s">
        <v>5</v>
      </c>
      <c r="E1044" s="27" t="s">
        <v>4</v>
      </c>
      <c r="F1044" s="27" t="s">
        <v>7</v>
      </c>
      <c r="G1044" s="27" t="s">
        <v>7</v>
      </c>
      <c r="H1044" s="27" t="s">
        <v>5</v>
      </c>
      <c r="I1044" s="27" t="s">
        <v>5</v>
      </c>
      <c r="J1044" s="27" t="s">
        <v>5</v>
      </c>
      <c r="K1044" s="27">
        <v>7</v>
      </c>
      <c r="L1044" s="27">
        <v>6</v>
      </c>
      <c r="M1044" s="27">
        <v>8</v>
      </c>
      <c r="N1044" s="27">
        <v>4</v>
      </c>
      <c r="O1044" s="27">
        <v>2</v>
      </c>
      <c r="P1044" s="27">
        <v>3</v>
      </c>
      <c r="Q1044" s="27" t="s">
        <v>3</v>
      </c>
      <c r="R1044" s="27">
        <v>5</v>
      </c>
      <c r="S1044" s="27" t="s">
        <v>74</v>
      </c>
      <c r="T1044" s="27" t="s">
        <v>4</v>
      </c>
      <c r="U1044" s="27" t="s">
        <v>5</v>
      </c>
      <c r="V1044" s="28" t="s">
        <v>6</v>
      </c>
      <c r="W1044" s="29" t="s">
        <v>4829</v>
      </c>
      <c r="X1044" s="28" t="s">
        <v>4830</v>
      </c>
      <c r="Y1044" s="29" t="s">
        <v>6</v>
      </c>
      <c r="Z1044" s="28" t="s">
        <v>4831</v>
      </c>
    </row>
    <row r="1045" spans="1:26" ht="120" x14ac:dyDescent="0.25">
      <c r="A1045" s="26">
        <f t="shared" si="16"/>
        <v>1044</v>
      </c>
      <c r="B1045" s="27" t="s">
        <v>4832</v>
      </c>
      <c r="C1045" s="27" t="s">
        <v>80</v>
      </c>
      <c r="D1045" s="27" t="s">
        <v>16</v>
      </c>
      <c r="E1045" s="27" t="s">
        <v>16</v>
      </c>
      <c r="F1045" s="27" t="s">
        <v>4</v>
      </c>
      <c r="G1045" s="27" t="s">
        <v>2</v>
      </c>
      <c r="H1045" s="27" t="s">
        <v>4</v>
      </c>
      <c r="I1045" s="27" t="s">
        <v>16</v>
      </c>
      <c r="J1045" s="27" t="s">
        <v>2</v>
      </c>
      <c r="K1045" s="27" t="s">
        <v>74</v>
      </c>
      <c r="L1045" s="27">
        <v>8</v>
      </c>
      <c r="M1045" s="27">
        <v>7</v>
      </c>
      <c r="N1045" s="27">
        <v>6</v>
      </c>
      <c r="O1045" s="27">
        <v>5</v>
      </c>
      <c r="P1045" s="27">
        <v>4</v>
      </c>
      <c r="Q1045" s="27">
        <v>3</v>
      </c>
      <c r="R1045" s="27">
        <v>2</v>
      </c>
      <c r="S1045" s="27" t="s">
        <v>3</v>
      </c>
      <c r="T1045" s="27" t="s">
        <v>16</v>
      </c>
      <c r="U1045" s="27" t="s">
        <v>5</v>
      </c>
      <c r="V1045" s="28" t="s">
        <v>4833</v>
      </c>
      <c r="W1045" s="29" t="s">
        <v>4834</v>
      </c>
      <c r="X1045" s="28" t="s">
        <v>4835</v>
      </c>
      <c r="Y1045" s="29" t="s">
        <v>4836</v>
      </c>
      <c r="Z1045" s="28" t="s">
        <v>4837</v>
      </c>
    </row>
    <row r="1046" spans="1:26" ht="30" x14ac:dyDescent="0.25">
      <c r="A1046" s="26">
        <f t="shared" si="16"/>
        <v>1045</v>
      </c>
      <c r="B1046" s="27" t="s">
        <v>4838</v>
      </c>
      <c r="C1046" s="27" t="s">
        <v>80</v>
      </c>
      <c r="D1046" s="27" t="s">
        <v>7</v>
      </c>
      <c r="E1046" s="27" t="s">
        <v>7</v>
      </c>
      <c r="F1046" s="27" t="s">
        <v>7</v>
      </c>
      <c r="G1046" s="27" t="s">
        <v>7</v>
      </c>
      <c r="H1046" s="27" t="s">
        <v>7</v>
      </c>
      <c r="I1046" s="27" t="s">
        <v>7</v>
      </c>
      <c r="J1046" s="27" t="s">
        <v>5</v>
      </c>
      <c r="K1046" s="27">
        <v>7</v>
      </c>
      <c r="L1046" s="27" t="s">
        <v>74</v>
      </c>
      <c r="M1046" s="27">
        <v>2</v>
      </c>
      <c r="N1046" s="27" t="s">
        <v>3</v>
      </c>
      <c r="O1046" s="27">
        <v>3</v>
      </c>
      <c r="P1046" s="27">
        <v>4</v>
      </c>
      <c r="Q1046" s="27">
        <v>5</v>
      </c>
      <c r="R1046" s="27">
        <v>6</v>
      </c>
      <c r="S1046" s="27">
        <v>8</v>
      </c>
      <c r="T1046" s="27" t="s">
        <v>7</v>
      </c>
      <c r="U1046" s="27" t="s">
        <v>5</v>
      </c>
      <c r="V1046" s="28" t="s">
        <v>40</v>
      </c>
      <c r="W1046" s="29" t="s">
        <v>4610</v>
      </c>
      <c r="X1046" s="28" t="s">
        <v>4839</v>
      </c>
      <c r="Y1046" s="29" t="s">
        <v>4840</v>
      </c>
      <c r="Z1046" s="28" t="s">
        <v>4841</v>
      </c>
    </row>
    <row r="1047" spans="1:26" ht="210" x14ac:dyDescent="0.25">
      <c r="A1047" s="26">
        <f t="shared" si="16"/>
        <v>1046</v>
      </c>
      <c r="B1047" s="27" t="s">
        <v>4842</v>
      </c>
      <c r="C1047" s="27" t="s">
        <v>73</v>
      </c>
      <c r="D1047" s="27" t="s">
        <v>7</v>
      </c>
      <c r="E1047" s="27" t="s">
        <v>5</v>
      </c>
      <c r="F1047" s="27" t="s">
        <v>5</v>
      </c>
      <c r="G1047" s="27" t="s">
        <v>7</v>
      </c>
      <c r="H1047" s="27" t="s">
        <v>4</v>
      </c>
      <c r="I1047" s="27" t="s">
        <v>7</v>
      </c>
      <c r="J1047" s="27" t="s">
        <v>16</v>
      </c>
      <c r="K1047" s="27" t="s">
        <v>3</v>
      </c>
      <c r="L1047" s="27">
        <v>2</v>
      </c>
      <c r="M1047" s="27">
        <v>8</v>
      </c>
      <c r="N1047" s="27">
        <v>3</v>
      </c>
      <c r="O1047" s="27">
        <v>4</v>
      </c>
      <c r="P1047" s="27">
        <v>7</v>
      </c>
      <c r="Q1047" s="27" t="s">
        <v>74</v>
      </c>
      <c r="R1047" s="27">
        <v>5</v>
      </c>
      <c r="S1047" s="27">
        <v>6</v>
      </c>
      <c r="T1047" s="27" t="s">
        <v>7</v>
      </c>
      <c r="U1047" s="27" t="s">
        <v>7</v>
      </c>
      <c r="V1047" s="28" t="s">
        <v>4066</v>
      </c>
      <c r="W1047" s="29" t="s">
        <v>4067</v>
      </c>
      <c r="X1047" s="28" t="s">
        <v>4068</v>
      </c>
      <c r="Y1047" s="29" t="s">
        <v>4069</v>
      </c>
      <c r="Z1047" s="28" t="s">
        <v>4070</v>
      </c>
    </row>
    <row r="1048" spans="1:26" ht="270" x14ac:dyDescent="0.25">
      <c r="A1048" s="26">
        <f t="shared" si="16"/>
        <v>1047</v>
      </c>
      <c r="B1048" s="27" t="s">
        <v>4843</v>
      </c>
      <c r="C1048" s="27" t="s">
        <v>80</v>
      </c>
      <c r="D1048" s="27" t="s">
        <v>4</v>
      </c>
      <c r="E1048" s="27" t="s">
        <v>4</v>
      </c>
      <c r="F1048" s="27" t="s">
        <v>5</v>
      </c>
      <c r="G1048" s="27" t="s">
        <v>5</v>
      </c>
      <c r="H1048" s="27" t="s">
        <v>2</v>
      </c>
      <c r="I1048" s="27" t="s">
        <v>2</v>
      </c>
      <c r="J1048" s="27" t="s">
        <v>5</v>
      </c>
      <c r="K1048" s="27" t="s">
        <v>74</v>
      </c>
      <c r="L1048" s="27">
        <v>8</v>
      </c>
      <c r="M1048" s="27">
        <v>6</v>
      </c>
      <c r="N1048" s="27">
        <v>5</v>
      </c>
      <c r="O1048" s="27">
        <v>2</v>
      </c>
      <c r="P1048" s="27">
        <v>7</v>
      </c>
      <c r="Q1048" s="27" t="s">
        <v>3</v>
      </c>
      <c r="R1048" s="27">
        <v>3</v>
      </c>
      <c r="S1048" s="27">
        <v>4</v>
      </c>
      <c r="T1048" s="27" t="s">
        <v>5</v>
      </c>
      <c r="U1048" s="27" t="s">
        <v>4</v>
      </c>
      <c r="V1048" s="28" t="s">
        <v>4844</v>
      </c>
      <c r="W1048" s="29" t="s">
        <v>4845</v>
      </c>
      <c r="X1048" s="28" t="s">
        <v>4846</v>
      </c>
      <c r="Y1048" s="29" t="s">
        <v>9</v>
      </c>
      <c r="Z1048" s="28" t="s">
        <v>4847</v>
      </c>
    </row>
    <row r="1049" spans="1:26" ht="30" x14ac:dyDescent="0.25">
      <c r="A1049" s="26">
        <f t="shared" si="16"/>
        <v>1048</v>
      </c>
      <c r="B1049" s="27" t="s">
        <v>4848</v>
      </c>
      <c r="C1049" s="27" t="s">
        <v>80</v>
      </c>
      <c r="D1049" s="27" t="s">
        <v>16</v>
      </c>
      <c r="E1049" s="27" t="s">
        <v>16</v>
      </c>
      <c r="F1049" s="27" t="s">
        <v>16</v>
      </c>
      <c r="G1049" s="27" t="s">
        <v>16</v>
      </c>
      <c r="H1049" s="27" t="s">
        <v>4</v>
      </c>
      <c r="I1049" s="27" t="s">
        <v>16</v>
      </c>
      <c r="J1049" s="27" t="s">
        <v>16</v>
      </c>
      <c r="K1049" s="27" t="s">
        <v>74</v>
      </c>
      <c r="L1049" s="27">
        <v>8</v>
      </c>
      <c r="M1049" s="27">
        <v>7</v>
      </c>
      <c r="N1049" s="27">
        <v>6</v>
      </c>
      <c r="O1049" s="27">
        <v>5</v>
      </c>
      <c r="P1049" s="27">
        <v>4</v>
      </c>
      <c r="Q1049" s="27" t="s">
        <v>3</v>
      </c>
      <c r="R1049" s="27">
        <v>2</v>
      </c>
      <c r="S1049" s="27">
        <v>3</v>
      </c>
      <c r="T1049" s="27" t="s">
        <v>16</v>
      </c>
      <c r="U1049" s="27" t="s">
        <v>16</v>
      </c>
      <c r="V1049" s="28" t="s">
        <v>4849</v>
      </c>
      <c r="W1049" s="29" t="s">
        <v>4850</v>
      </c>
      <c r="X1049" s="28" t="s">
        <v>4851</v>
      </c>
      <c r="Y1049" s="29" t="s">
        <v>4852</v>
      </c>
      <c r="Z1049" s="28" t="s">
        <v>4853</v>
      </c>
    </row>
    <row r="1050" spans="1:26" ht="45" x14ac:dyDescent="0.25">
      <c r="A1050" s="26">
        <f t="shared" si="16"/>
        <v>1049</v>
      </c>
      <c r="B1050" s="27" t="s">
        <v>4854</v>
      </c>
      <c r="C1050" s="27" t="s">
        <v>73</v>
      </c>
      <c r="D1050" s="27" t="s">
        <v>5</v>
      </c>
      <c r="E1050" s="27" t="s">
        <v>5</v>
      </c>
      <c r="F1050" s="27" t="s">
        <v>5</v>
      </c>
      <c r="G1050" s="27" t="s">
        <v>7</v>
      </c>
      <c r="H1050" s="27" t="s">
        <v>7</v>
      </c>
      <c r="I1050" s="27" t="s">
        <v>7</v>
      </c>
      <c r="J1050" s="27" t="s">
        <v>7</v>
      </c>
      <c r="K1050" s="27" t="s">
        <v>3</v>
      </c>
      <c r="L1050" s="27">
        <v>2</v>
      </c>
      <c r="M1050" s="27">
        <v>4</v>
      </c>
      <c r="N1050" s="27">
        <v>7</v>
      </c>
      <c r="O1050" s="27">
        <v>8</v>
      </c>
      <c r="P1050" s="27" t="s">
        <v>74</v>
      </c>
      <c r="Q1050" s="27">
        <v>5</v>
      </c>
      <c r="R1050" s="27">
        <v>6</v>
      </c>
      <c r="S1050" s="27">
        <v>3</v>
      </c>
      <c r="T1050" s="27" t="s">
        <v>7</v>
      </c>
      <c r="U1050" s="27" t="s">
        <v>7</v>
      </c>
      <c r="V1050" s="28" t="s">
        <v>4855</v>
      </c>
      <c r="W1050" s="29" t="s">
        <v>6</v>
      </c>
      <c r="X1050" s="28" t="s">
        <v>6</v>
      </c>
      <c r="Y1050" s="29" t="s">
        <v>4856</v>
      </c>
      <c r="Z1050" s="28" t="s">
        <v>6</v>
      </c>
    </row>
    <row r="1051" spans="1:26" ht="30" x14ac:dyDescent="0.25">
      <c r="A1051" s="26">
        <f t="shared" si="16"/>
        <v>1050</v>
      </c>
      <c r="B1051" s="27" t="s">
        <v>4857</v>
      </c>
      <c r="C1051" s="27" t="s">
        <v>85</v>
      </c>
      <c r="D1051" s="27" t="s">
        <v>5</v>
      </c>
      <c r="E1051" s="27" t="s">
        <v>5</v>
      </c>
      <c r="F1051" s="27" t="s">
        <v>2</v>
      </c>
      <c r="G1051" s="27" t="s">
        <v>4</v>
      </c>
      <c r="H1051" s="27" t="s">
        <v>7</v>
      </c>
      <c r="I1051" s="27" t="s">
        <v>5</v>
      </c>
      <c r="J1051" s="27" t="s">
        <v>5</v>
      </c>
      <c r="K1051" s="27" t="s">
        <v>3</v>
      </c>
      <c r="L1051" s="27">
        <v>5</v>
      </c>
      <c r="M1051" s="27">
        <v>3</v>
      </c>
      <c r="N1051" s="27">
        <v>4</v>
      </c>
      <c r="O1051" s="27">
        <v>2</v>
      </c>
      <c r="P1051" s="27">
        <v>6</v>
      </c>
      <c r="Q1051" s="27">
        <v>7</v>
      </c>
      <c r="R1051" s="27">
        <v>8</v>
      </c>
      <c r="S1051" s="27" t="s">
        <v>74</v>
      </c>
      <c r="T1051" s="27" t="s">
        <v>5</v>
      </c>
      <c r="U1051" s="27" t="s">
        <v>5</v>
      </c>
      <c r="V1051" s="28" t="s">
        <v>2968</v>
      </c>
      <c r="W1051" s="29" t="s">
        <v>2969</v>
      </c>
      <c r="X1051" s="28" t="s">
        <v>9</v>
      </c>
      <c r="Y1051" s="29" t="s">
        <v>2970</v>
      </c>
      <c r="Z1051" s="28" t="s">
        <v>6</v>
      </c>
    </row>
    <row r="1052" spans="1:26" ht="30" x14ac:dyDescent="0.25">
      <c r="A1052" s="26">
        <f t="shared" si="16"/>
        <v>1051</v>
      </c>
      <c r="B1052" s="27" t="s">
        <v>4858</v>
      </c>
      <c r="C1052" s="27" t="s">
        <v>80</v>
      </c>
      <c r="D1052" s="27" t="s">
        <v>7</v>
      </c>
      <c r="E1052" s="27" t="s">
        <v>5</v>
      </c>
      <c r="F1052" s="27" t="s">
        <v>5</v>
      </c>
      <c r="G1052" s="27" t="s">
        <v>7</v>
      </c>
      <c r="H1052" s="27" t="s">
        <v>7</v>
      </c>
      <c r="I1052" s="27" t="s">
        <v>4</v>
      </c>
      <c r="J1052" s="27" t="s">
        <v>7</v>
      </c>
      <c r="K1052" s="27" t="s">
        <v>3</v>
      </c>
      <c r="L1052" s="27">
        <v>3</v>
      </c>
      <c r="M1052" s="27">
        <v>2</v>
      </c>
      <c r="N1052" s="27">
        <v>5</v>
      </c>
      <c r="O1052" s="27">
        <v>4</v>
      </c>
      <c r="P1052" s="27">
        <v>6</v>
      </c>
      <c r="Q1052" s="27">
        <v>7</v>
      </c>
      <c r="R1052" s="27">
        <v>8</v>
      </c>
      <c r="S1052" s="27" t="s">
        <v>74</v>
      </c>
      <c r="T1052" s="27" t="s">
        <v>7</v>
      </c>
      <c r="U1052" s="27" t="s">
        <v>7</v>
      </c>
      <c r="V1052" s="28" t="s">
        <v>6</v>
      </c>
      <c r="W1052" s="29" t="s">
        <v>4859</v>
      </c>
      <c r="X1052" s="28" t="s">
        <v>4860</v>
      </c>
      <c r="Y1052" s="29" t="s">
        <v>6</v>
      </c>
      <c r="Z1052" s="28" t="s">
        <v>6</v>
      </c>
    </row>
    <row r="1053" spans="1:26" ht="300" x14ac:dyDescent="0.25">
      <c r="A1053" s="26">
        <f t="shared" si="16"/>
        <v>1052</v>
      </c>
      <c r="B1053" s="27" t="s">
        <v>4861</v>
      </c>
      <c r="C1053" s="27" t="s">
        <v>73</v>
      </c>
      <c r="D1053" s="27" t="s">
        <v>7</v>
      </c>
      <c r="E1053" s="27" t="s">
        <v>7</v>
      </c>
      <c r="F1053" s="27" t="s">
        <v>5</v>
      </c>
      <c r="G1053" s="27" t="s">
        <v>4</v>
      </c>
      <c r="H1053" s="27" t="s">
        <v>5</v>
      </c>
      <c r="I1053" s="27" t="s">
        <v>7</v>
      </c>
      <c r="J1053" s="27" t="s">
        <v>2</v>
      </c>
      <c r="K1053" s="27" t="s">
        <v>3</v>
      </c>
      <c r="L1053" s="27">
        <v>8</v>
      </c>
      <c r="M1053" s="27">
        <v>3</v>
      </c>
      <c r="N1053" s="27" t="s">
        <v>74</v>
      </c>
      <c r="O1053" s="27">
        <v>7</v>
      </c>
      <c r="P1053" s="27">
        <v>5</v>
      </c>
      <c r="Q1053" s="27">
        <v>4</v>
      </c>
      <c r="R1053" s="27">
        <v>6</v>
      </c>
      <c r="S1053" s="27">
        <v>2</v>
      </c>
      <c r="T1053" s="27" t="s">
        <v>7</v>
      </c>
      <c r="U1053" s="27" t="s">
        <v>7</v>
      </c>
      <c r="V1053" s="28" t="s">
        <v>6</v>
      </c>
      <c r="W1053" s="29" t="s">
        <v>4862</v>
      </c>
      <c r="X1053" s="28" t="s">
        <v>4863</v>
      </c>
      <c r="Y1053" s="29" t="s">
        <v>4864</v>
      </c>
      <c r="Z1053" s="28" t="s">
        <v>4865</v>
      </c>
    </row>
    <row r="1054" spans="1:26" ht="409.5" x14ac:dyDescent="0.25">
      <c r="A1054" s="26">
        <f t="shared" si="16"/>
        <v>1053</v>
      </c>
      <c r="B1054" s="27" t="s">
        <v>4866</v>
      </c>
      <c r="C1054" s="27" t="s">
        <v>80</v>
      </c>
      <c r="D1054" s="27" t="s">
        <v>4</v>
      </c>
      <c r="E1054" s="27" t="s">
        <v>5</v>
      </c>
      <c r="F1054" s="27" t="s">
        <v>5</v>
      </c>
      <c r="G1054" s="27" t="s">
        <v>7</v>
      </c>
      <c r="H1054" s="27" t="s">
        <v>5</v>
      </c>
      <c r="I1054" s="27" t="s">
        <v>2</v>
      </c>
      <c r="J1054" s="27" t="s">
        <v>4</v>
      </c>
      <c r="K1054" s="27">
        <v>8</v>
      </c>
      <c r="L1054" s="27" t="s">
        <v>74</v>
      </c>
      <c r="M1054" s="27">
        <v>6</v>
      </c>
      <c r="N1054" s="27">
        <v>7</v>
      </c>
      <c r="O1054" s="27">
        <v>3</v>
      </c>
      <c r="P1054" s="27">
        <v>2</v>
      </c>
      <c r="Q1054" s="27" t="s">
        <v>3</v>
      </c>
      <c r="R1054" s="27">
        <v>4</v>
      </c>
      <c r="S1054" s="27">
        <v>5</v>
      </c>
      <c r="T1054" s="27" t="s">
        <v>4</v>
      </c>
      <c r="U1054" s="27" t="s">
        <v>16</v>
      </c>
      <c r="V1054" s="28" t="s">
        <v>4867</v>
      </c>
      <c r="W1054" s="29" t="s">
        <v>4868</v>
      </c>
      <c r="X1054" s="28" t="s">
        <v>4869</v>
      </c>
      <c r="Y1054" s="29" t="s">
        <v>4870</v>
      </c>
      <c r="Z1054" s="28" t="s">
        <v>4871</v>
      </c>
    </row>
    <row r="1055" spans="1:26" ht="75" x14ac:dyDescent="0.25">
      <c r="A1055" s="26">
        <f t="shared" si="16"/>
        <v>1054</v>
      </c>
      <c r="B1055" s="27" t="s">
        <v>4872</v>
      </c>
      <c r="C1055" s="27" t="s">
        <v>80</v>
      </c>
      <c r="D1055" s="27" t="s">
        <v>7</v>
      </c>
      <c r="E1055" s="27" t="s">
        <v>4</v>
      </c>
      <c r="F1055" s="27" t="s">
        <v>4</v>
      </c>
      <c r="G1055" s="27" t="s">
        <v>7</v>
      </c>
      <c r="H1055" s="27" t="s">
        <v>4</v>
      </c>
      <c r="I1055" s="27" t="s">
        <v>16</v>
      </c>
      <c r="J1055" s="27" t="s">
        <v>5</v>
      </c>
      <c r="K1055" s="27" t="s">
        <v>74</v>
      </c>
      <c r="L1055" s="27">
        <v>8</v>
      </c>
      <c r="M1055" s="27" t="s">
        <v>3</v>
      </c>
      <c r="N1055" s="27">
        <v>5</v>
      </c>
      <c r="O1055" s="27">
        <v>6</v>
      </c>
      <c r="P1055" s="27">
        <v>3</v>
      </c>
      <c r="Q1055" s="27">
        <v>7</v>
      </c>
      <c r="R1055" s="27">
        <v>4</v>
      </c>
      <c r="S1055" s="27">
        <v>2</v>
      </c>
      <c r="T1055" s="27" t="s">
        <v>5</v>
      </c>
      <c r="U1055" s="27" t="s">
        <v>2</v>
      </c>
      <c r="V1055" s="28" t="s">
        <v>4873</v>
      </c>
      <c r="W1055" s="29" t="s">
        <v>4874</v>
      </c>
      <c r="X1055" s="28" t="s">
        <v>4875</v>
      </c>
      <c r="Y1055" s="29" t="s">
        <v>4876</v>
      </c>
      <c r="Z1055" s="28" t="s">
        <v>4877</v>
      </c>
    </row>
    <row r="1056" spans="1:26" ht="30" x14ac:dyDescent="0.25">
      <c r="A1056" s="26">
        <f t="shared" si="16"/>
        <v>1055</v>
      </c>
      <c r="B1056" s="27" t="s">
        <v>4878</v>
      </c>
      <c r="C1056" s="27" t="s">
        <v>85</v>
      </c>
      <c r="D1056" s="27" t="s">
        <v>5</v>
      </c>
      <c r="E1056" s="27" t="s">
        <v>5</v>
      </c>
      <c r="F1056" s="27" t="s">
        <v>5</v>
      </c>
      <c r="G1056" s="27" t="s">
        <v>5</v>
      </c>
      <c r="H1056" s="27" t="s">
        <v>5</v>
      </c>
      <c r="I1056" s="27" t="s">
        <v>5</v>
      </c>
      <c r="J1056" s="27" t="s">
        <v>7</v>
      </c>
      <c r="K1056" s="27" t="s">
        <v>74</v>
      </c>
      <c r="L1056" s="27">
        <v>8</v>
      </c>
      <c r="M1056" s="27">
        <v>6</v>
      </c>
      <c r="N1056" s="27">
        <v>7</v>
      </c>
      <c r="O1056" s="27">
        <v>5</v>
      </c>
      <c r="P1056" s="27">
        <v>4</v>
      </c>
      <c r="Q1056" s="27">
        <v>3</v>
      </c>
      <c r="R1056" s="27">
        <v>2</v>
      </c>
      <c r="S1056" s="27" t="s">
        <v>3</v>
      </c>
      <c r="T1056" s="27" t="s">
        <v>7</v>
      </c>
      <c r="U1056" s="27" t="s">
        <v>7</v>
      </c>
      <c r="V1056" s="28" t="s">
        <v>8</v>
      </c>
      <c r="W1056" s="29" t="s">
        <v>4879</v>
      </c>
      <c r="X1056" s="28" t="s">
        <v>4880</v>
      </c>
      <c r="Y1056" s="29" t="s">
        <v>4881</v>
      </c>
      <c r="Z1056" s="28" t="s">
        <v>6</v>
      </c>
    </row>
    <row r="1057" spans="1:26" ht="30" x14ac:dyDescent="0.25">
      <c r="A1057" s="26">
        <f t="shared" si="16"/>
        <v>1056</v>
      </c>
      <c r="B1057" s="27" t="s">
        <v>4882</v>
      </c>
      <c r="C1057" s="27" t="s">
        <v>80</v>
      </c>
      <c r="D1057" s="27" t="s">
        <v>7</v>
      </c>
      <c r="E1057" s="27" t="s">
        <v>7</v>
      </c>
      <c r="F1057" s="27" t="s">
        <v>7</v>
      </c>
      <c r="G1057" s="27" t="s">
        <v>7</v>
      </c>
      <c r="H1057" s="27" t="s">
        <v>7</v>
      </c>
      <c r="I1057" s="27" t="s">
        <v>7</v>
      </c>
      <c r="J1057" s="27" t="s">
        <v>7</v>
      </c>
      <c r="K1057" s="27" t="s">
        <v>3</v>
      </c>
      <c r="L1057" s="27">
        <v>2</v>
      </c>
      <c r="M1057" s="27">
        <v>3</v>
      </c>
      <c r="N1057" s="27">
        <v>4</v>
      </c>
      <c r="O1057" s="27">
        <v>8</v>
      </c>
      <c r="P1057" s="27">
        <v>5</v>
      </c>
      <c r="Q1057" s="27">
        <v>6</v>
      </c>
      <c r="R1057" s="27">
        <v>7</v>
      </c>
      <c r="S1057" s="27" t="s">
        <v>74</v>
      </c>
      <c r="T1057" s="27" t="s">
        <v>16</v>
      </c>
      <c r="U1057" s="27" t="s">
        <v>7</v>
      </c>
      <c r="V1057" s="28" t="s">
        <v>4883</v>
      </c>
      <c r="W1057" s="29" t="s">
        <v>4884</v>
      </c>
      <c r="X1057" s="28" t="s">
        <v>4885</v>
      </c>
      <c r="Y1057" s="29" t="s">
        <v>6</v>
      </c>
      <c r="Z1057" s="28" t="s">
        <v>6</v>
      </c>
    </row>
    <row r="1058" spans="1:26" ht="180" x14ac:dyDescent="0.25">
      <c r="A1058" s="26">
        <f t="shared" si="16"/>
        <v>1057</v>
      </c>
      <c r="B1058" s="27" t="s">
        <v>4886</v>
      </c>
      <c r="C1058" s="27" t="s">
        <v>85</v>
      </c>
      <c r="D1058" s="27" t="s">
        <v>5</v>
      </c>
      <c r="E1058" s="27" t="s">
        <v>2</v>
      </c>
      <c r="F1058" s="27" t="s">
        <v>2</v>
      </c>
      <c r="G1058" s="27" t="s">
        <v>5</v>
      </c>
      <c r="H1058" s="27" t="s">
        <v>2</v>
      </c>
      <c r="I1058" s="27" t="s">
        <v>5</v>
      </c>
      <c r="J1058" s="27" t="s">
        <v>5</v>
      </c>
      <c r="K1058" s="27" t="s">
        <v>3</v>
      </c>
      <c r="L1058" s="27">
        <v>2</v>
      </c>
      <c r="M1058" s="27">
        <v>3</v>
      </c>
      <c r="N1058" s="27">
        <v>4</v>
      </c>
      <c r="O1058" s="27">
        <v>5</v>
      </c>
      <c r="P1058" s="27">
        <v>6</v>
      </c>
      <c r="Q1058" s="27">
        <v>7</v>
      </c>
      <c r="R1058" s="27">
        <v>8</v>
      </c>
      <c r="S1058" s="27" t="s">
        <v>74</v>
      </c>
      <c r="T1058" s="27" t="s">
        <v>7</v>
      </c>
      <c r="U1058" s="27" t="s">
        <v>7</v>
      </c>
      <c r="V1058" s="28" t="s">
        <v>4887</v>
      </c>
      <c r="W1058" s="29" t="s">
        <v>4888</v>
      </c>
      <c r="X1058" s="28" t="s">
        <v>4889</v>
      </c>
      <c r="Y1058" s="29" t="s">
        <v>4890</v>
      </c>
      <c r="Z1058" s="28" t="s">
        <v>4891</v>
      </c>
    </row>
    <row r="1059" spans="1:26" ht="30" x14ac:dyDescent="0.25">
      <c r="A1059" s="26">
        <f t="shared" si="16"/>
        <v>1058</v>
      </c>
      <c r="B1059" s="27" t="s">
        <v>4892</v>
      </c>
      <c r="C1059" s="27" t="s">
        <v>80</v>
      </c>
      <c r="D1059" s="27" t="s">
        <v>2</v>
      </c>
      <c r="E1059" s="27" t="s">
        <v>5</v>
      </c>
      <c r="F1059" s="27" t="s">
        <v>5</v>
      </c>
      <c r="G1059" s="27" t="s">
        <v>5</v>
      </c>
      <c r="H1059" s="27" t="s">
        <v>5</v>
      </c>
      <c r="I1059" s="27" t="s">
        <v>2</v>
      </c>
      <c r="J1059" s="27" t="s">
        <v>2</v>
      </c>
      <c r="K1059" s="27" t="s">
        <v>3</v>
      </c>
      <c r="L1059" s="27">
        <v>2</v>
      </c>
      <c r="M1059" s="27">
        <v>3</v>
      </c>
      <c r="N1059" s="27">
        <v>4</v>
      </c>
      <c r="O1059" s="27">
        <v>8</v>
      </c>
      <c r="P1059" s="27">
        <v>5</v>
      </c>
      <c r="Q1059" s="27" t="s">
        <v>74</v>
      </c>
      <c r="R1059" s="27">
        <v>7</v>
      </c>
      <c r="S1059" s="27">
        <v>6</v>
      </c>
      <c r="T1059" s="27" t="s">
        <v>7</v>
      </c>
      <c r="U1059" s="27" t="s">
        <v>2</v>
      </c>
      <c r="V1059" s="28" t="s">
        <v>4893</v>
      </c>
      <c r="W1059" s="29" t="s">
        <v>4894</v>
      </c>
      <c r="X1059" s="28" t="s">
        <v>6</v>
      </c>
      <c r="Y1059" s="29" t="s">
        <v>988</v>
      </c>
      <c r="Z1059" s="28" t="s">
        <v>6</v>
      </c>
    </row>
    <row r="1060" spans="1:26" ht="30" x14ac:dyDescent="0.25">
      <c r="A1060" s="26">
        <f t="shared" si="16"/>
        <v>1059</v>
      </c>
      <c r="B1060" s="27" t="s">
        <v>4895</v>
      </c>
      <c r="C1060" s="27" t="s">
        <v>80</v>
      </c>
      <c r="D1060" s="27" t="s">
        <v>7</v>
      </c>
      <c r="E1060" s="27" t="s">
        <v>7</v>
      </c>
      <c r="F1060" s="27" t="s">
        <v>7</v>
      </c>
      <c r="G1060" s="27" t="s">
        <v>7</v>
      </c>
      <c r="H1060" s="27" t="s">
        <v>7</v>
      </c>
      <c r="I1060" s="27" t="s">
        <v>7</v>
      </c>
      <c r="J1060" s="27" t="s">
        <v>7</v>
      </c>
      <c r="K1060" s="27">
        <v>2</v>
      </c>
      <c r="L1060" s="27">
        <v>3</v>
      </c>
      <c r="M1060" s="27">
        <v>4</v>
      </c>
      <c r="N1060" s="27" t="s">
        <v>3</v>
      </c>
      <c r="O1060" s="27">
        <v>5</v>
      </c>
      <c r="P1060" s="27">
        <v>6</v>
      </c>
      <c r="Q1060" s="27" t="s">
        <v>74</v>
      </c>
      <c r="R1060" s="27">
        <v>8</v>
      </c>
      <c r="S1060" s="27">
        <v>7</v>
      </c>
      <c r="T1060" s="27" t="s">
        <v>7</v>
      </c>
      <c r="U1060" s="27" t="s">
        <v>7</v>
      </c>
      <c r="V1060" s="28" t="s">
        <v>9</v>
      </c>
      <c r="W1060" s="29" t="s">
        <v>4896</v>
      </c>
      <c r="X1060" s="28" t="s">
        <v>9</v>
      </c>
      <c r="Y1060" s="29" t="s">
        <v>9</v>
      </c>
      <c r="Z1060" s="28" t="s">
        <v>9</v>
      </c>
    </row>
    <row r="1061" spans="1:26" ht="270" x14ac:dyDescent="0.25">
      <c r="A1061" s="26">
        <f t="shared" si="16"/>
        <v>1060</v>
      </c>
      <c r="B1061" s="27" t="s">
        <v>4897</v>
      </c>
      <c r="C1061" s="27" t="s">
        <v>73</v>
      </c>
      <c r="D1061" s="27" t="s">
        <v>4</v>
      </c>
      <c r="E1061" s="27" t="s">
        <v>4</v>
      </c>
      <c r="F1061" s="27" t="s">
        <v>7</v>
      </c>
      <c r="G1061" s="27" t="s">
        <v>5</v>
      </c>
      <c r="H1061" s="27" t="s">
        <v>2</v>
      </c>
      <c r="I1061" s="27" t="s">
        <v>7</v>
      </c>
      <c r="J1061" s="27" t="s">
        <v>4</v>
      </c>
      <c r="K1061" s="27">
        <v>4</v>
      </c>
      <c r="L1061" s="27">
        <v>3</v>
      </c>
      <c r="M1061" s="27">
        <v>5</v>
      </c>
      <c r="N1061" s="27">
        <v>6</v>
      </c>
      <c r="O1061" s="27">
        <v>2</v>
      </c>
      <c r="P1061" s="27">
        <v>7</v>
      </c>
      <c r="Q1061" s="27" t="s">
        <v>3</v>
      </c>
      <c r="R1061" s="27">
        <v>8</v>
      </c>
      <c r="S1061" s="27" t="s">
        <v>74</v>
      </c>
      <c r="T1061" s="27" t="s">
        <v>2</v>
      </c>
      <c r="U1061" s="27" t="s">
        <v>5</v>
      </c>
      <c r="V1061" s="28" t="s">
        <v>4898</v>
      </c>
      <c r="W1061" s="29" t="s">
        <v>4899</v>
      </c>
      <c r="X1061" s="28" t="s">
        <v>4900</v>
      </c>
      <c r="Y1061" s="29" t="s">
        <v>4901</v>
      </c>
      <c r="Z1061" s="28" t="s">
        <v>4902</v>
      </c>
    </row>
    <row r="1062" spans="1:26" ht="45" x14ac:dyDescent="0.25">
      <c r="A1062" s="26">
        <f t="shared" si="16"/>
        <v>1061</v>
      </c>
      <c r="B1062" s="27" t="s">
        <v>4903</v>
      </c>
      <c r="C1062" s="27" t="s">
        <v>73</v>
      </c>
      <c r="D1062" s="27" t="s">
        <v>5</v>
      </c>
      <c r="E1062" s="27" t="s">
        <v>5</v>
      </c>
      <c r="F1062" s="27" t="s">
        <v>5</v>
      </c>
      <c r="G1062" s="27" t="s">
        <v>4</v>
      </c>
      <c r="H1062" s="27" t="s">
        <v>7</v>
      </c>
      <c r="I1062" s="27" t="s">
        <v>7</v>
      </c>
      <c r="J1062" s="27" t="s">
        <v>7</v>
      </c>
      <c r="K1062" s="27">
        <v>8</v>
      </c>
      <c r="L1062" s="27" t="s">
        <v>74</v>
      </c>
      <c r="M1062" s="27" t="s">
        <v>3</v>
      </c>
      <c r="N1062" s="27">
        <v>2</v>
      </c>
      <c r="O1062" s="27">
        <v>3</v>
      </c>
      <c r="P1062" s="27">
        <v>4</v>
      </c>
      <c r="Q1062" s="27">
        <v>5</v>
      </c>
      <c r="R1062" s="27">
        <v>6</v>
      </c>
      <c r="S1062" s="27">
        <v>7</v>
      </c>
      <c r="T1062" s="27" t="s">
        <v>4</v>
      </c>
      <c r="U1062" s="27" t="s">
        <v>5</v>
      </c>
      <c r="V1062" s="28" t="s">
        <v>4904</v>
      </c>
      <c r="W1062" s="29" t="s">
        <v>4905</v>
      </c>
      <c r="X1062" s="28" t="s">
        <v>4906</v>
      </c>
      <c r="Y1062" s="29" t="s">
        <v>4907</v>
      </c>
      <c r="Z1062" s="28" t="s">
        <v>6</v>
      </c>
    </row>
    <row r="1063" spans="1:26" ht="330" x14ac:dyDescent="0.25">
      <c r="A1063" s="26">
        <f t="shared" si="16"/>
        <v>1062</v>
      </c>
      <c r="B1063" s="27" t="s">
        <v>4908</v>
      </c>
      <c r="C1063" s="27" t="s">
        <v>80</v>
      </c>
      <c r="D1063" s="27" t="s">
        <v>2</v>
      </c>
      <c r="E1063" s="27" t="s">
        <v>5</v>
      </c>
      <c r="F1063" s="27" t="s">
        <v>7</v>
      </c>
      <c r="G1063" s="27" t="s">
        <v>5</v>
      </c>
      <c r="H1063" s="27" t="s">
        <v>5</v>
      </c>
      <c r="I1063" s="27" t="s">
        <v>7</v>
      </c>
      <c r="J1063" s="27" t="s">
        <v>7</v>
      </c>
      <c r="K1063" s="27">
        <v>8</v>
      </c>
      <c r="L1063" s="27" t="s">
        <v>74</v>
      </c>
      <c r="M1063" s="27">
        <v>4</v>
      </c>
      <c r="N1063" s="27">
        <v>3</v>
      </c>
      <c r="O1063" s="27">
        <v>2</v>
      </c>
      <c r="P1063" s="27">
        <v>5</v>
      </c>
      <c r="Q1063" s="27" t="s">
        <v>3</v>
      </c>
      <c r="R1063" s="27">
        <v>6</v>
      </c>
      <c r="S1063" s="27">
        <v>7</v>
      </c>
      <c r="T1063" s="27" t="s">
        <v>5</v>
      </c>
      <c r="U1063" s="27" t="s">
        <v>7</v>
      </c>
      <c r="V1063" s="28" t="s">
        <v>4909</v>
      </c>
      <c r="W1063" s="29" t="s">
        <v>4910</v>
      </c>
      <c r="X1063" s="28" t="s">
        <v>4911</v>
      </c>
      <c r="Y1063" s="29" t="s">
        <v>4912</v>
      </c>
      <c r="Z1063" s="28" t="s">
        <v>4913</v>
      </c>
    </row>
    <row r="1064" spans="1:26" ht="90" x14ac:dyDescent="0.25">
      <c r="A1064" s="26">
        <f t="shared" si="16"/>
        <v>1063</v>
      </c>
      <c r="B1064" s="27" t="s">
        <v>4914</v>
      </c>
      <c r="C1064" s="27" t="s">
        <v>80</v>
      </c>
      <c r="D1064" s="27" t="s">
        <v>5</v>
      </c>
      <c r="E1064" s="27" t="s">
        <v>5</v>
      </c>
      <c r="F1064" s="27" t="s">
        <v>5</v>
      </c>
      <c r="G1064" s="27" t="s">
        <v>5</v>
      </c>
      <c r="H1064" s="27" t="s">
        <v>5</v>
      </c>
      <c r="I1064" s="27" t="s">
        <v>5</v>
      </c>
      <c r="J1064" s="27" t="s">
        <v>5</v>
      </c>
      <c r="K1064" s="27">
        <v>6</v>
      </c>
      <c r="L1064" s="27">
        <v>7</v>
      </c>
      <c r="M1064" s="27" t="s">
        <v>74</v>
      </c>
      <c r="N1064" s="27">
        <v>8</v>
      </c>
      <c r="O1064" s="27">
        <v>5</v>
      </c>
      <c r="P1064" s="27">
        <v>4</v>
      </c>
      <c r="Q1064" s="27" t="s">
        <v>3</v>
      </c>
      <c r="R1064" s="27">
        <v>3</v>
      </c>
      <c r="S1064" s="27">
        <v>2</v>
      </c>
      <c r="T1064" s="27" t="s">
        <v>16</v>
      </c>
      <c r="U1064" s="27" t="s">
        <v>16</v>
      </c>
      <c r="V1064" s="28" t="s">
        <v>4915</v>
      </c>
      <c r="W1064" s="29" t="s">
        <v>4916</v>
      </c>
      <c r="X1064" s="28" t="s">
        <v>4917</v>
      </c>
      <c r="Y1064" s="29" t="s">
        <v>4918</v>
      </c>
      <c r="Z1064" s="28" t="s">
        <v>6</v>
      </c>
    </row>
    <row r="1065" spans="1:26" ht="60" x14ac:dyDescent="0.25">
      <c r="A1065" s="26">
        <f t="shared" si="16"/>
        <v>1064</v>
      </c>
      <c r="B1065" s="27" t="s">
        <v>4919</v>
      </c>
      <c r="C1065" s="27" t="s">
        <v>73</v>
      </c>
      <c r="D1065" s="27" t="s">
        <v>5</v>
      </c>
      <c r="E1065" s="27" t="s">
        <v>5</v>
      </c>
      <c r="F1065" s="27" t="s">
        <v>5</v>
      </c>
      <c r="G1065" s="27" t="s">
        <v>5</v>
      </c>
      <c r="H1065" s="27" t="s">
        <v>5</v>
      </c>
      <c r="I1065" s="27" t="s">
        <v>7</v>
      </c>
      <c r="J1065" s="27" t="s">
        <v>5</v>
      </c>
      <c r="K1065" s="27">
        <v>2</v>
      </c>
      <c r="L1065" s="27">
        <v>3</v>
      </c>
      <c r="M1065" s="27">
        <v>6</v>
      </c>
      <c r="N1065" s="27">
        <v>7</v>
      </c>
      <c r="O1065" s="27">
        <v>4</v>
      </c>
      <c r="P1065" s="27">
        <v>5</v>
      </c>
      <c r="Q1065" s="27" t="s">
        <v>3</v>
      </c>
      <c r="R1065" s="27" t="s">
        <v>74</v>
      </c>
      <c r="S1065" s="27">
        <v>8</v>
      </c>
      <c r="T1065" s="27" t="s">
        <v>7</v>
      </c>
      <c r="U1065" s="27" t="s">
        <v>7</v>
      </c>
      <c r="V1065" s="28" t="s">
        <v>4920</v>
      </c>
      <c r="W1065" s="29" t="s">
        <v>4921</v>
      </c>
      <c r="X1065" s="28" t="s">
        <v>4922</v>
      </c>
      <c r="Y1065" s="29" t="s">
        <v>4923</v>
      </c>
      <c r="Z1065" s="28" t="s">
        <v>6</v>
      </c>
    </row>
    <row r="1066" spans="1:26" ht="30" x14ac:dyDescent="0.25">
      <c r="A1066" s="26">
        <f t="shared" si="16"/>
        <v>1065</v>
      </c>
      <c r="B1066" s="27" t="s">
        <v>4924</v>
      </c>
      <c r="C1066" s="27" t="s">
        <v>80</v>
      </c>
      <c r="D1066" s="27" t="s">
        <v>2</v>
      </c>
      <c r="E1066" s="27" t="s">
        <v>2</v>
      </c>
      <c r="F1066" s="27" t="s">
        <v>2</v>
      </c>
      <c r="G1066" s="27" t="s">
        <v>16</v>
      </c>
      <c r="H1066" s="27" t="s">
        <v>16</v>
      </c>
      <c r="I1066" s="27" t="s">
        <v>16</v>
      </c>
      <c r="J1066" s="27" t="s">
        <v>16</v>
      </c>
      <c r="K1066" s="27" t="s">
        <v>3</v>
      </c>
      <c r="L1066" s="27">
        <v>2</v>
      </c>
      <c r="M1066" s="27">
        <v>3</v>
      </c>
      <c r="N1066" s="27">
        <v>4</v>
      </c>
      <c r="O1066" s="27">
        <v>5</v>
      </c>
      <c r="P1066" s="27">
        <v>6</v>
      </c>
      <c r="Q1066" s="27">
        <v>7</v>
      </c>
      <c r="R1066" s="27">
        <v>8</v>
      </c>
      <c r="S1066" s="27" t="s">
        <v>74</v>
      </c>
      <c r="T1066" s="27" t="s">
        <v>5</v>
      </c>
      <c r="U1066" s="27" t="s">
        <v>7</v>
      </c>
      <c r="V1066" s="28" t="s">
        <v>106</v>
      </c>
      <c r="W1066" s="29" t="s">
        <v>4925</v>
      </c>
      <c r="X1066" s="28" t="s">
        <v>4926</v>
      </c>
      <c r="Y1066" s="29" t="s">
        <v>4927</v>
      </c>
      <c r="Z1066" s="28" t="s">
        <v>6</v>
      </c>
    </row>
    <row r="1067" spans="1:26" ht="409.5" x14ac:dyDescent="0.25">
      <c r="A1067" s="26">
        <f t="shared" si="16"/>
        <v>1066</v>
      </c>
      <c r="B1067" s="27" t="s">
        <v>4928</v>
      </c>
      <c r="C1067" s="27" t="s">
        <v>80</v>
      </c>
      <c r="D1067" s="27" t="s">
        <v>5</v>
      </c>
      <c r="E1067" s="27" t="s">
        <v>4</v>
      </c>
      <c r="F1067" s="27" t="s">
        <v>4</v>
      </c>
      <c r="G1067" s="27" t="s">
        <v>7</v>
      </c>
      <c r="H1067" s="27" t="s">
        <v>5</v>
      </c>
      <c r="I1067" s="27" t="s">
        <v>5</v>
      </c>
      <c r="J1067" s="27" t="s">
        <v>5</v>
      </c>
      <c r="K1067" s="27">
        <v>5</v>
      </c>
      <c r="L1067" s="27">
        <v>2</v>
      </c>
      <c r="M1067" s="27">
        <v>4</v>
      </c>
      <c r="N1067" s="27">
        <v>3</v>
      </c>
      <c r="O1067" s="27" t="s">
        <v>3</v>
      </c>
      <c r="P1067" s="27" t="s">
        <v>74</v>
      </c>
      <c r="Q1067" s="27">
        <v>7</v>
      </c>
      <c r="R1067" s="27">
        <v>8</v>
      </c>
      <c r="S1067" s="27">
        <v>6</v>
      </c>
      <c r="T1067" s="27" t="s">
        <v>7</v>
      </c>
      <c r="U1067" s="27" t="s">
        <v>5</v>
      </c>
      <c r="V1067" s="28" t="s">
        <v>4929</v>
      </c>
      <c r="W1067" s="29" t="s">
        <v>4930</v>
      </c>
      <c r="X1067" s="28" t="s">
        <v>4931</v>
      </c>
      <c r="Y1067" s="29" t="s">
        <v>4932</v>
      </c>
      <c r="Z1067" s="28" t="s">
        <v>6</v>
      </c>
    </row>
    <row r="1068" spans="1:26" ht="135" x14ac:dyDescent="0.25">
      <c r="A1068" s="26">
        <f t="shared" si="16"/>
        <v>1067</v>
      </c>
      <c r="B1068" s="27" t="s">
        <v>4933</v>
      </c>
      <c r="C1068" s="27" t="s">
        <v>80</v>
      </c>
      <c r="D1068" s="27" t="s">
        <v>16</v>
      </c>
      <c r="E1068" s="27" t="s">
        <v>16</v>
      </c>
      <c r="F1068" s="27" t="s">
        <v>16</v>
      </c>
      <c r="G1068" s="27" t="s">
        <v>5</v>
      </c>
      <c r="H1068" s="27" t="s">
        <v>5</v>
      </c>
      <c r="I1068" s="27" t="s">
        <v>16</v>
      </c>
      <c r="J1068" s="27" t="s">
        <v>16</v>
      </c>
      <c r="K1068" s="27">
        <v>2</v>
      </c>
      <c r="L1068" s="27" t="s">
        <v>3</v>
      </c>
      <c r="M1068" s="27">
        <v>4</v>
      </c>
      <c r="N1068" s="27">
        <v>3</v>
      </c>
      <c r="O1068" s="27">
        <v>6</v>
      </c>
      <c r="P1068" s="27">
        <v>7</v>
      </c>
      <c r="Q1068" s="27">
        <v>8</v>
      </c>
      <c r="R1068" s="27" t="s">
        <v>74</v>
      </c>
      <c r="S1068" s="27">
        <v>5</v>
      </c>
      <c r="T1068" s="27" t="s">
        <v>7</v>
      </c>
      <c r="U1068" s="27" t="s">
        <v>4</v>
      </c>
      <c r="V1068" s="28" t="s">
        <v>4934</v>
      </c>
      <c r="W1068" s="29" t="s">
        <v>4935</v>
      </c>
      <c r="X1068" s="28" t="s">
        <v>4936</v>
      </c>
      <c r="Y1068" s="29" t="s">
        <v>4937</v>
      </c>
      <c r="Z1068" s="28" t="s">
        <v>4938</v>
      </c>
    </row>
    <row r="1069" spans="1:26" ht="45" x14ac:dyDescent="0.25">
      <c r="A1069" s="26">
        <f t="shared" si="16"/>
        <v>1068</v>
      </c>
      <c r="B1069" s="27" t="s">
        <v>4939</v>
      </c>
      <c r="C1069" s="27" t="s">
        <v>85</v>
      </c>
      <c r="D1069" s="27" t="s">
        <v>7</v>
      </c>
      <c r="E1069" s="27" t="s">
        <v>7</v>
      </c>
      <c r="F1069" s="27" t="s">
        <v>7</v>
      </c>
      <c r="G1069" s="27" t="s">
        <v>7</v>
      </c>
      <c r="H1069" s="27" t="s">
        <v>7</v>
      </c>
      <c r="I1069" s="27" t="s">
        <v>7</v>
      </c>
      <c r="J1069" s="27" t="s">
        <v>16</v>
      </c>
      <c r="K1069" s="27" t="s">
        <v>3</v>
      </c>
      <c r="L1069" s="27">
        <v>2</v>
      </c>
      <c r="M1069" s="27" t="s">
        <v>74</v>
      </c>
      <c r="N1069" s="27">
        <v>5</v>
      </c>
      <c r="O1069" s="27">
        <v>7</v>
      </c>
      <c r="P1069" s="27">
        <v>6</v>
      </c>
      <c r="Q1069" s="27">
        <v>8</v>
      </c>
      <c r="R1069" s="27">
        <v>3</v>
      </c>
      <c r="S1069" s="27">
        <v>4</v>
      </c>
      <c r="T1069" s="27" t="s">
        <v>16</v>
      </c>
      <c r="U1069" s="27" t="s">
        <v>7</v>
      </c>
      <c r="V1069" s="28" t="s">
        <v>4940</v>
      </c>
      <c r="W1069" s="29" t="s">
        <v>4941</v>
      </c>
      <c r="X1069" s="28" t="s">
        <v>4942</v>
      </c>
      <c r="Y1069" s="29" t="s">
        <v>4943</v>
      </c>
      <c r="Z1069" s="28" t="s">
        <v>131</v>
      </c>
    </row>
    <row r="1070" spans="1:26" ht="30" x14ac:dyDescent="0.25">
      <c r="A1070" s="26">
        <f t="shared" si="16"/>
        <v>1069</v>
      </c>
      <c r="B1070" s="27" t="s">
        <v>4944</v>
      </c>
      <c r="C1070" s="27" t="s">
        <v>80</v>
      </c>
      <c r="D1070" s="27" t="s">
        <v>2</v>
      </c>
      <c r="E1070" s="27" t="s">
        <v>4</v>
      </c>
      <c r="F1070" s="27" t="s">
        <v>5</v>
      </c>
      <c r="G1070" s="27" t="s">
        <v>2</v>
      </c>
      <c r="H1070" s="27" t="s">
        <v>2</v>
      </c>
      <c r="I1070" s="27" t="s">
        <v>5</v>
      </c>
      <c r="J1070" s="27" t="s">
        <v>7</v>
      </c>
      <c r="K1070" s="27" t="s">
        <v>74</v>
      </c>
      <c r="L1070" s="27">
        <v>8</v>
      </c>
      <c r="M1070" s="27">
        <v>7</v>
      </c>
      <c r="N1070" s="27">
        <v>6</v>
      </c>
      <c r="O1070" s="27">
        <v>5</v>
      </c>
      <c r="P1070" s="27">
        <v>4</v>
      </c>
      <c r="Q1070" s="27">
        <v>3</v>
      </c>
      <c r="R1070" s="27" t="s">
        <v>3</v>
      </c>
      <c r="S1070" s="27">
        <v>2</v>
      </c>
      <c r="T1070" s="27" t="s">
        <v>16</v>
      </c>
      <c r="U1070" s="27" t="s">
        <v>7</v>
      </c>
      <c r="V1070" s="28" t="s">
        <v>21</v>
      </c>
      <c r="W1070" s="29" t="s">
        <v>4945</v>
      </c>
      <c r="X1070" s="28" t="s">
        <v>4946</v>
      </c>
      <c r="Y1070" s="29" t="s">
        <v>917</v>
      </c>
      <c r="Z1070" s="28" t="s">
        <v>6</v>
      </c>
    </row>
    <row r="1071" spans="1:26" ht="60" x14ac:dyDescent="0.25">
      <c r="A1071" s="26">
        <f t="shared" si="16"/>
        <v>1070</v>
      </c>
      <c r="B1071" s="27" t="s">
        <v>4947</v>
      </c>
      <c r="C1071" s="27" t="s">
        <v>73</v>
      </c>
      <c r="D1071" s="27" t="s">
        <v>5</v>
      </c>
      <c r="E1071" s="27" t="s">
        <v>2</v>
      </c>
      <c r="F1071" s="27" t="s">
        <v>2</v>
      </c>
      <c r="G1071" s="27" t="s">
        <v>4</v>
      </c>
      <c r="H1071" s="27" t="s">
        <v>5</v>
      </c>
      <c r="I1071" s="27" t="s">
        <v>5</v>
      </c>
      <c r="J1071" s="27" t="s">
        <v>5</v>
      </c>
      <c r="K1071" s="27" t="s">
        <v>3</v>
      </c>
      <c r="L1071" s="27">
        <v>2</v>
      </c>
      <c r="M1071" s="27">
        <v>7</v>
      </c>
      <c r="N1071" s="27">
        <v>6</v>
      </c>
      <c r="O1071" s="27">
        <v>3</v>
      </c>
      <c r="P1071" s="27">
        <v>4</v>
      </c>
      <c r="Q1071" s="27">
        <v>5</v>
      </c>
      <c r="R1071" s="27">
        <v>8</v>
      </c>
      <c r="S1071" s="27" t="s">
        <v>74</v>
      </c>
      <c r="T1071" s="27" t="s">
        <v>4</v>
      </c>
      <c r="U1071" s="27" t="s">
        <v>4</v>
      </c>
      <c r="V1071" s="28" t="s">
        <v>2759</v>
      </c>
      <c r="W1071" s="29" t="s">
        <v>2760</v>
      </c>
      <c r="X1071" s="28" t="s">
        <v>6</v>
      </c>
      <c r="Y1071" s="29" t="s">
        <v>6</v>
      </c>
      <c r="Z1071" s="28" t="s">
        <v>6</v>
      </c>
    </row>
    <row r="1072" spans="1:26" ht="60" x14ac:dyDescent="0.25">
      <c r="A1072" s="26">
        <f t="shared" si="16"/>
        <v>1071</v>
      </c>
      <c r="B1072" s="27" t="s">
        <v>4948</v>
      </c>
      <c r="C1072" s="27" t="s">
        <v>85</v>
      </c>
      <c r="D1072" s="27" t="s">
        <v>4</v>
      </c>
      <c r="E1072" s="27" t="s">
        <v>4</v>
      </c>
      <c r="F1072" s="27" t="s">
        <v>4</v>
      </c>
      <c r="G1072" s="27" t="s">
        <v>4</v>
      </c>
      <c r="H1072" s="27" t="s">
        <v>5</v>
      </c>
      <c r="I1072" s="27" t="s">
        <v>5</v>
      </c>
      <c r="J1072" s="27" t="s">
        <v>5</v>
      </c>
      <c r="K1072" s="27" t="s">
        <v>3</v>
      </c>
      <c r="L1072" s="27">
        <v>2</v>
      </c>
      <c r="M1072" s="27">
        <v>3</v>
      </c>
      <c r="N1072" s="27">
        <v>4</v>
      </c>
      <c r="O1072" s="27">
        <v>5</v>
      </c>
      <c r="P1072" s="27">
        <v>6</v>
      </c>
      <c r="Q1072" s="27">
        <v>7</v>
      </c>
      <c r="R1072" s="27">
        <v>8</v>
      </c>
      <c r="S1072" s="27" t="s">
        <v>74</v>
      </c>
      <c r="T1072" s="27" t="s">
        <v>2</v>
      </c>
      <c r="U1072" s="27" t="s">
        <v>4</v>
      </c>
      <c r="V1072" s="28" t="s">
        <v>4949</v>
      </c>
      <c r="W1072" s="29" t="s">
        <v>4950</v>
      </c>
      <c r="X1072" s="28" t="s">
        <v>6</v>
      </c>
      <c r="Y1072" s="29" t="s">
        <v>6</v>
      </c>
      <c r="Z1072" s="28" t="s">
        <v>6</v>
      </c>
    </row>
    <row r="1073" spans="1:26" ht="30" x14ac:dyDescent="0.25">
      <c r="A1073" s="26">
        <f t="shared" si="16"/>
        <v>1072</v>
      </c>
      <c r="B1073" s="27" t="s">
        <v>4951</v>
      </c>
      <c r="C1073" s="27" t="s">
        <v>73</v>
      </c>
      <c r="D1073" s="27" t="s">
        <v>4</v>
      </c>
      <c r="E1073" s="27" t="s">
        <v>2</v>
      </c>
      <c r="F1073" s="27" t="s">
        <v>2</v>
      </c>
      <c r="G1073" s="27" t="s">
        <v>4</v>
      </c>
      <c r="H1073" s="27" t="s">
        <v>4</v>
      </c>
      <c r="I1073" s="27" t="s">
        <v>5</v>
      </c>
      <c r="J1073" s="27" t="s">
        <v>7</v>
      </c>
      <c r="K1073" s="27" t="s">
        <v>74</v>
      </c>
      <c r="L1073" s="27">
        <v>8</v>
      </c>
      <c r="M1073" s="27">
        <v>5</v>
      </c>
      <c r="N1073" s="27" t="s">
        <v>3</v>
      </c>
      <c r="O1073" s="27">
        <v>2</v>
      </c>
      <c r="P1073" s="27">
        <v>3</v>
      </c>
      <c r="Q1073" s="27">
        <v>4</v>
      </c>
      <c r="R1073" s="27">
        <v>6</v>
      </c>
      <c r="S1073" s="27">
        <v>7</v>
      </c>
      <c r="T1073" s="27" t="s">
        <v>2</v>
      </c>
      <c r="U1073" s="27" t="s">
        <v>4</v>
      </c>
      <c r="V1073" s="28" t="s">
        <v>6</v>
      </c>
      <c r="W1073" s="29" t="s">
        <v>6</v>
      </c>
      <c r="X1073" s="28" t="s">
        <v>6</v>
      </c>
      <c r="Y1073" s="29" t="s">
        <v>6</v>
      </c>
      <c r="Z1073" s="28" t="s">
        <v>6</v>
      </c>
    </row>
    <row r="1074" spans="1:26" ht="30" x14ac:dyDescent="0.25">
      <c r="A1074" s="26">
        <f t="shared" si="16"/>
        <v>1073</v>
      </c>
      <c r="B1074" s="27" t="s">
        <v>4952</v>
      </c>
      <c r="C1074" s="27" t="s">
        <v>73</v>
      </c>
      <c r="D1074" s="27" t="s">
        <v>5</v>
      </c>
      <c r="E1074" s="27" t="s">
        <v>5</v>
      </c>
      <c r="F1074" s="27" t="s">
        <v>5</v>
      </c>
      <c r="G1074" s="27" t="s">
        <v>5</v>
      </c>
      <c r="H1074" s="27" t="s">
        <v>5</v>
      </c>
      <c r="I1074" s="27" t="s">
        <v>16</v>
      </c>
      <c r="J1074" s="27" t="s">
        <v>16</v>
      </c>
      <c r="K1074" s="27" t="s">
        <v>74</v>
      </c>
      <c r="L1074" s="27">
        <v>4</v>
      </c>
      <c r="M1074" s="27">
        <v>6</v>
      </c>
      <c r="N1074" s="27">
        <v>5</v>
      </c>
      <c r="O1074" s="27">
        <v>3</v>
      </c>
      <c r="P1074" s="27" t="s">
        <v>3</v>
      </c>
      <c r="Q1074" s="27">
        <v>2</v>
      </c>
      <c r="R1074" s="27">
        <v>7</v>
      </c>
      <c r="S1074" s="27">
        <v>8</v>
      </c>
      <c r="T1074" s="27" t="s">
        <v>4</v>
      </c>
      <c r="U1074" s="27" t="s">
        <v>16</v>
      </c>
      <c r="V1074" s="28" t="s">
        <v>6</v>
      </c>
      <c r="W1074" s="29" t="s">
        <v>6</v>
      </c>
      <c r="X1074" s="28" t="s">
        <v>6</v>
      </c>
      <c r="Y1074" s="29" t="s">
        <v>6</v>
      </c>
      <c r="Z1074" s="28" t="s">
        <v>6</v>
      </c>
    </row>
    <row r="1075" spans="1:26" ht="150" x14ac:dyDescent="0.25">
      <c r="A1075" s="26">
        <f t="shared" si="16"/>
        <v>1074</v>
      </c>
      <c r="B1075" s="27" t="s">
        <v>4953</v>
      </c>
      <c r="C1075" s="27" t="s">
        <v>80</v>
      </c>
      <c r="D1075" s="27" t="s">
        <v>4</v>
      </c>
      <c r="E1075" s="27" t="s">
        <v>2</v>
      </c>
      <c r="F1075" s="27" t="s">
        <v>4</v>
      </c>
      <c r="G1075" s="27" t="s">
        <v>5</v>
      </c>
      <c r="H1075" s="27" t="s">
        <v>4</v>
      </c>
      <c r="I1075" s="27" t="s">
        <v>5</v>
      </c>
      <c r="J1075" s="27" t="s">
        <v>5</v>
      </c>
      <c r="K1075" s="27">
        <v>5</v>
      </c>
      <c r="L1075" s="27">
        <v>7</v>
      </c>
      <c r="M1075" s="27">
        <v>2</v>
      </c>
      <c r="N1075" s="27" t="s">
        <v>3</v>
      </c>
      <c r="O1075" s="27">
        <v>3</v>
      </c>
      <c r="P1075" s="27">
        <v>6</v>
      </c>
      <c r="Q1075" s="27">
        <v>4</v>
      </c>
      <c r="R1075" s="27">
        <v>8</v>
      </c>
      <c r="S1075" s="27" t="s">
        <v>74</v>
      </c>
      <c r="T1075" s="27" t="s">
        <v>5</v>
      </c>
      <c r="U1075" s="27" t="s">
        <v>4</v>
      </c>
      <c r="V1075" s="28" t="s">
        <v>4954</v>
      </c>
      <c r="W1075" s="29" t="s">
        <v>4955</v>
      </c>
      <c r="X1075" s="28" t="s">
        <v>4956</v>
      </c>
      <c r="Y1075" s="29" t="s">
        <v>4957</v>
      </c>
      <c r="Z1075" s="28" t="s">
        <v>4958</v>
      </c>
    </row>
    <row r="1076" spans="1:26" ht="45" x14ac:dyDescent="0.25">
      <c r="A1076" s="26">
        <f t="shared" si="16"/>
        <v>1075</v>
      </c>
      <c r="B1076" s="27" t="s">
        <v>4959</v>
      </c>
      <c r="C1076" s="27" t="s">
        <v>80</v>
      </c>
      <c r="D1076" s="27" t="s">
        <v>7</v>
      </c>
      <c r="E1076" s="27" t="s">
        <v>5</v>
      </c>
      <c r="F1076" s="27" t="s">
        <v>5</v>
      </c>
      <c r="G1076" s="27" t="s">
        <v>5</v>
      </c>
      <c r="H1076" s="27" t="s">
        <v>7</v>
      </c>
      <c r="I1076" s="27" t="s">
        <v>5</v>
      </c>
      <c r="J1076" s="27" t="s">
        <v>5</v>
      </c>
      <c r="K1076" s="27">
        <v>8</v>
      </c>
      <c r="L1076" s="27">
        <v>7</v>
      </c>
      <c r="M1076" s="27">
        <v>5</v>
      </c>
      <c r="N1076" s="27">
        <v>6</v>
      </c>
      <c r="O1076" s="27">
        <v>4</v>
      </c>
      <c r="P1076" s="27" t="s">
        <v>74</v>
      </c>
      <c r="Q1076" s="27">
        <v>3</v>
      </c>
      <c r="R1076" s="27">
        <v>2</v>
      </c>
      <c r="S1076" s="27" t="s">
        <v>3</v>
      </c>
      <c r="T1076" s="27" t="s">
        <v>4</v>
      </c>
      <c r="U1076" s="27" t="s">
        <v>5</v>
      </c>
      <c r="V1076" s="28" t="s">
        <v>4960</v>
      </c>
      <c r="W1076" s="29" t="s">
        <v>4961</v>
      </c>
      <c r="X1076" s="28" t="s">
        <v>4962</v>
      </c>
      <c r="Y1076" s="29" t="s">
        <v>4963</v>
      </c>
      <c r="Z1076" s="28" t="s">
        <v>4964</v>
      </c>
    </row>
    <row r="1077" spans="1:26" ht="240" x14ac:dyDescent="0.25">
      <c r="A1077" s="26">
        <f t="shared" si="16"/>
        <v>1076</v>
      </c>
      <c r="B1077" s="27" t="s">
        <v>4965</v>
      </c>
      <c r="C1077" s="27" t="s">
        <v>85</v>
      </c>
      <c r="D1077" s="27" t="s">
        <v>5</v>
      </c>
      <c r="E1077" s="27" t="s">
        <v>2</v>
      </c>
      <c r="F1077" s="27" t="s">
        <v>2</v>
      </c>
      <c r="G1077" s="27" t="s">
        <v>4</v>
      </c>
      <c r="H1077" s="27" t="s">
        <v>5</v>
      </c>
      <c r="I1077" s="27" t="s">
        <v>7</v>
      </c>
      <c r="J1077" s="27" t="s">
        <v>7</v>
      </c>
      <c r="K1077" s="27" t="s">
        <v>3</v>
      </c>
      <c r="L1077" s="27">
        <v>2</v>
      </c>
      <c r="M1077" s="27" t="s">
        <v>74</v>
      </c>
      <c r="N1077" s="27">
        <v>4</v>
      </c>
      <c r="O1077" s="27">
        <v>3</v>
      </c>
      <c r="P1077" s="27">
        <v>6</v>
      </c>
      <c r="Q1077" s="27">
        <v>5</v>
      </c>
      <c r="R1077" s="27">
        <v>8</v>
      </c>
      <c r="S1077" s="27">
        <v>7</v>
      </c>
      <c r="T1077" s="27" t="s">
        <v>7</v>
      </c>
      <c r="U1077" s="27" t="s">
        <v>7</v>
      </c>
      <c r="V1077" s="28" t="s">
        <v>4966</v>
      </c>
      <c r="W1077" s="29" t="s">
        <v>4967</v>
      </c>
      <c r="X1077" s="28" t="s">
        <v>4968</v>
      </c>
      <c r="Y1077" s="29" t="s">
        <v>4969</v>
      </c>
      <c r="Z1077" s="28" t="s">
        <v>6</v>
      </c>
    </row>
    <row r="1078" spans="1:26" ht="180" x14ac:dyDescent="0.25">
      <c r="A1078" s="26">
        <f t="shared" si="16"/>
        <v>1077</v>
      </c>
      <c r="B1078" s="27" t="s">
        <v>4970</v>
      </c>
      <c r="C1078" s="27" t="s">
        <v>85</v>
      </c>
      <c r="D1078" s="27" t="s">
        <v>4</v>
      </c>
      <c r="E1078" s="27" t="s">
        <v>2</v>
      </c>
      <c r="F1078" s="27" t="s">
        <v>4</v>
      </c>
      <c r="G1078" s="27" t="s">
        <v>5</v>
      </c>
      <c r="H1078" s="27" t="s">
        <v>4</v>
      </c>
      <c r="I1078" s="27" t="s">
        <v>4</v>
      </c>
      <c r="J1078" s="27" t="s">
        <v>4</v>
      </c>
      <c r="K1078" s="27">
        <v>6</v>
      </c>
      <c r="L1078" s="27">
        <v>7</v>
      </c>
      <c r="M1078" s="27" t="s">
        <v>3</v>
      </c>
      <c r="N1078" s="27">
        <v>3</v>
      </c>
      <c r="O1078" s="27">
        <v>2</v>
      </c>
      <c r="P1078" s="27">
        <v>4</v>
      </c>
      <c r="Q1078" s="27">
        <v>5</v>
      </c>
      <c r="R1078" s="27">
        <v>8</v>
      </c>
      <c r="S1078" s="27" t="s">
        <v>74</v>
      </c>
      <c r="T1078" s="27" t="s">
        <v>5</v>
      </c>
      <c r="U1078" s="27" t="s">
        <v>5</v>
      </c>
      <c r="V1078" s="28" t="s">
        <v>2003</v>
      </c>
      <c r="W1078" s="29" t="s">
        <v>2004</v>
      </c>
      <c r="X1078" s="28" t="s">
        <v>2005</v>
      </c>
      <c r="Y1078" s="29" t="s">
        <v>9</v>
      </c>
      <c r="Z1078" s="28" t="s">
        <v>2006</v>
      </c>
    </row>
    <row r="1079" spans="1:26" ht="30" x14ac:dyDescent="0.25">
      <c r="A1079" s="26">
        <f t="shared" si="16"/>
        <v>1078</v>
      </c>
      <c r="B1079" s="27" t="s">
        <v>4971</v>
      </c>
      <c r="C1079" s="27" t="s">
        <v>73</v>
      </c>
      <c r="D1079" s="27" t="s">
        <v>5</v>
      </c>
      <c r="E1079" s="27" t="s">
        <v>4</v>
      </c>
      <c r="F1079" s="27" t="s">
        <v>4</v>
      </c>
      <c r="G1079" s="27" t="s">
        <v>7</v>
      </c>
      <c r="H1079" s="27" t="s">
        <v>7</v>
      </c>
      <c r="I1079" s="27" t="s">
        <v>4</v>
      </c>
      <c r="J1079" s="27" t="s">
        <v>5</v>
      </c>
      <c r="K1079" s="27" t="s">
        <v>74</v>
      </c>
      <c r="L1079" s="27">
        <v>8</v>
      </c>
      <c r="M1079" s="27" t="s">
        <v>3</v>
      </c>
      <c r="N1079" s="27">
        <v>2</v>
      </c>
      <c r="O1079" s="27">
        <v>3</v>
      </c>
      <c r="P1079" s="27">
        <v>4</v>
      </c>
      <c r="Q1079" s="27">
        <v>5</v>
      </c>
      <c r="R1079" s="27">
        <v>6</v>
      </c>
      <c r="S1079" s="27">
        <v>7</v>
      </c>
      <c r="T1079" s="27" t="s">
        <v>7</v>
      </c>
      <c r="U1079" s="27" t="s">
        <v>5</v>
      </c>
      <c r="V1079" s="28" t="s">
        <v>6</v>
      </c>
      <c r="W1079" s="29" t="s">
        <v>6</v>
      </c>
      <c r="X1079" s="28" t="s">
        <v>6</v>
      </c>
      <c r="Y1079" s="29" t="s">
        <v>6</v>
      </c>
      <c r="Z1079" s="28" t="s">
        <v>6</v>
      </c>
    </row>
    <row r="1080" spans="1:26" ht="75" x14ac:dyDescent="0.25">
      <c r="A1080" s="26">
        <f t="shared" si="16"/>
        <v>1079</v>
      </c>
      <c r="B1080" s="27" t="s">
        <v>4972</v>
      </c>
      <c r="C1080" s="27" t="s">
        <v>73</v>
      </c>
      <c r="D1080" s="27" t="s">
        <v>5</v>
      </c>
      <c r="E1080" s="27" t="s">
        <v>5</v>
      </c>
      <c r="F1080" s="27" t="s">
        <v>4</v>
      </c>
      <c r="G1080" s="27" t="s">
        <v>5</v>
      </c>
      <c r="H1080" s="27" t="s">
        <v>5</v>
      </c>
      <c r="I1080" s="27" t="s">
        <v>5</v>
      </c>
      <c r="J1080" s="27" t="s">
        <v>2</v>
      </c>
      <c r="K1080" s="27" t="s">
        <v>74</v>
      </c>
      <c r="L1080" s="27">
        <v>8</v>
      </c>
      <c r="M1080" s="27">
        <v>6</v>
      </c>
      <c r="N1080" s="27">
        <v>7</v>
      </c>
      <c r="O1080" s="27" t="s">
        <v>3</v>
      </c>
      <c r="P1080" s="27">
        <v>5</v>
      </c>
      <c r="Q1080" s="27">
        <v>2</v>
      </c>
      <c r="R1080" s="27">
        <v>3</v>
      </c>
      <c r="S1080" s="27">
        <v>4</v>
      </c>
      <c r="T1080" s="27" t="s">
        <v>7</v>
      </c>
      <c r="U1080" s="27" t="s">
        <v>5</v>
      </c>
      <c r="V1080" s="28" t="s">
        <v>4973</v>
      </c>
      <c r="W1080" s="29" t="s">
        <v>4974</v>
      </c>
      <c r="X1080" s="28" t="s">
        <v>4975</v>
      </c>
      <c r="Y1080" s="29" t="s">
        <v>4976</v>
      </c>
      <c r="Z1080" s="28" t="s">
        <v>6</v>
      </c>
    </row>
    <row r="1081" spans="1:26" ht="409.5" x14ac:dyDescent="0.25">
      <c r="A1081" s="26">
        <f t="shared" si="16"/>
        <v>1080</v>
      </c>
      <c r="B1081" s="27" t="s">
        <v>4977</v>
      </c>
      <c r="C1081" s="27" t="s">
        <v>80</v>
      </c>
      <c r="D1081" s="27" t="s">
        <v>4</v>
      </c>
      <c r="E1081" s="27" t="s">
        <v>5</v>
      </c>
      <c r="F1081" s="27" t="s">
        <v>5</v>
      </c>
      <c r="G1081" s="27" t="s">
        <v>7</v>
      </c>
      <c r="H1081" s="27" t="s">
        <v>5</v>
      </c>
      <c r="I1081" s="27" t="s">
        <v>4</v>
      </c>
      <c r="J1081" s="27" t="s">
        <v>5</v>
      </c>
      <c r="K1081" s="27" t="s">
        <v>74</v>
      </c>
      <c r="L1081" s="27">
        <v>8</v>
      </c>
      <c r="M1081" s="27" t="s">
        <v>3</v>
      </c>
      <c r="N1081" s="27">
        <v>4</v>
      </c>
      <c r="O1081" s="27">
        <v>2</v>
      </c>
      <c r="P1081" s="27">
        <v>5</v>
      </c>
      <c r="Q1081" s="27">
        <v>3</v>
      </c>
      <c r="R1081" s="27">
        <v>6</v>
      </c>
      <c r="S1081" s="27">
        <v>7</v>
      </c>
      <c r="T1081" s="27" t="s">
        <v>16</v>
      </c>
      <c r="U1081" s="27" t="s">
        <v>4</v>
      </c>
      <c r="V1081" s="28" t="s">
        <v>4978</v>
      </c>
      <c r="W1081" s="29" t="s">
        <v>4979</v>
      </c>
      <c r="X1081" s="28" t="s">
        <v>4980</v>
      </c>
      <c r="Y1081" s="29" t="s">
        <v>4981</v>
      </c>
      <c r="Z1081" s="28" t="s">
        <v>4982</v>
      </c>
    </row>
    <row r="1082" spans="1:26" ht="30" x14ac:dyDescent="0.25">
      <c r="A1082" s="26">
        <f t="shared" si="16"/>
        <v>1081</v>
      </c>
      <c r="B1082" s="27" t="s">
        <v>4983</v>
      </c>
      <c r="C1082" s="27" t="s">
        <v>80</v>
      </c>
      <c r="D1082" s="27" t="s">
        <v>5</v>
      </c>
      <c r="E1082" s="27" t="s">
        <v>5</v>
      </c>
      <c r="F1082" s="27" t="s">
        <v>5</v>
      </c>
      <c r="G1082" s="27" t="s">
        <v>5</v>
      </c>
      <c r="H1082" s="27" t="s">
        <v>5</v>
      </c>
      <c r="I1082" s="27" t="s">
        <v>5</v>
      </c>
      <c r="J1082" s="27" t="s">
        <v>5</v>
      </c>
      <c r="K1082" s="27">
        <v>5</v>
      </c>
      <c r="L1082" s="27">
        <v>4</v>
      </c>
      <c r="M1082" s="27">
        <v>6</v>
      </c>
      <c r="N1082" s="27" t="s">
        <v>3</v>
      </c>
      <c r="O1082" s="27">
        <v>3</v>
      </c>
      <c r="P1082" s="27">
        <v>7</v>
      </c>
      <c r="Q1082" s="27">
        <v>2</v>
      </c>
      <c r="R1082" s="27">
        <v>8</v>
      </c>
      <c r="S1082" s="27" t="s">
        <v>74</v>
      </c>
      <c r="T1082" s="27" t="s">
        <v>7</v>
      </c>
      <c r="U1082" s="27" t="s">
        <v>7</v>
      </c>
      <c r="V1082" s="28" t="s">
        <v>4984</v>
      </c>
      <c r="W1082" s="29" t="s">
        <v>4985</v>
      </c>
      <c r="X1082" s="28" t="s">
        <v>9</v>
      </c>
      <c r="Y1082" s="29" t="s">
        <v>4986</v>
      </c>
      <c r="Z1082" s="28" t="s">
        <v>9</v>
      </c>
    </row>
    <row r="1083" spans="1:26" ht="75" x14ac:dyDescent="0.25">
      <c r="A1083" s="26">
        <f t="shared" si="16"/>
        <v>1082</v>
      </c>
      <c r="B1083" s="27" t="s">
        <v>4987</v>
      </c>
      <c r="C1083" s="27" t="s">
        <v>73</v>
      </c>
      <c r="D1083" s="27" t="s">
        <v>4</v>
      </c>
      <c r="E1083" s="27" t="s">
        <v>4</v>
      </c>
      <c r="F1083" s="27" t="s">
        <v>5</v>
      </c>
      <c r="G1083" s="27" t="s">
        <v>5</v>
      </c>
      <c r="H1083" s="27" t="s">
        <v>7</v>
      </c>
      <c r="I1083" s="27" t="s">
        <v>5</v>
      </c>
      <c r="J1083" s="27" t="s">
        <v>5</v>
      </c>
      <c r="K1083" s="27">
        <v>2</v>
      </c>
      <c r="L1083" s="27" t="s">
        <v>3</v>
      </c>
      <c r="M1083" s="27">
        <v>3</v>
      </c>
      <c r="N1083" s="27">
        <v>4</v>
      </c>
      <c r="O1083" s="27">
        <v>5</v>
      </c>
      <c r="P1083" s="27" t="s">
        <v>74</v>
      </c>
      <c r="Q1083" s="27">
        <v>8</v>
      </c>
      <c r="R1083" s="27">
        <v>7</v>
      </c>
      <c r="S1083" s="27">
        <v>6</v>
      </c>
      <c r="T1083" s="27" t="s">
        <v>7</v>
      </c>
      <c r="U1083" s="27" t="s">
        <v>7</v>
      </c>
      <c r="V1083" s="28" t="s">
        <v>8</v>
      </c>
      <c r="W1083" s="29" t="s">
        <v>3432</v>
      </c>
      <c r="X1083" s="28" t="s">
        <v>4988</v>
      </c>
      <c r="Y1083" s="29" t="s">
        <v>4989</v>
      </c>
      <c r="Z1083" s="28" t="s">
        <v>4990</v>
      </c>
    </row>
    <row r="1084" spans="1:26" ht="45" x14ac:dyDescent="0.25">
      <c r="A1084" s="26">
        <f t="shared" si="16"/>
        <v>1083</v>
      </c>
      <c r="B1084" s="27" t="s">
        <v>4991</v>
      </c>
      <c r="C1084" s="27" t="s">
        <v>73</v>
      </c>
      <c r="D1084" s="27" t="s">
        <v>5</v>
      </c>
      <c r="E1084" s="27" t="s">
        <v>5</v>
      </c>
      <c r="F1084" s="27" t="s">
        <v>5</v>
      </c>
      <c r="G1084" s="27" t="s">
        <v>5</v>
      </c>
      <c r="H1084" s="27" t="s">
        <v>5</v>
      </c>
      <c r="I1084" s="27" t="s">
        <v>5</v>
      </c>
      <c r="J1084" s="27" t="s">
        <v>5</v>
      </c>
      <c r="K1084" s="27" t="s">
        <v>3</v>
      </c>
      <c r="L1084" s="27">
        <v>2</v>
      </c>
      <c r="M1084" s="27">
        <v>3</v>
      </c>
      <c r="N1084" s="27">
        <v>4</v>
      </c>
      <c r="O1084" s="27">
        <v>5</v>
      </c>
      <c r="P1084" s="27">
        <v>7</v>
      </c>
      <c r="Q1084" s="27">
        <v>6</v>
      </c>
      <c r="R1084" s="27" t="s">
        <v>74</v>
      </c>
      <c r="S1084" s="27">
        <v>8</v>
      </c>
      <c r="T1084" s="27" t="s">
        <v>5</v>
      </c>
      <c r="U1084" s="27" t="s">
        <v>5</v>
      </c>
      <c r="V1084" s="28" t="s">
        <v>6</v>
      </c>
      <c r="W1084" s="29" t="s">
        <v>4992</v>
      </c>
      <c r="X1084" s="28" t="s">
        <v>6</v>
      </c>
      <c r="Y1084" s="29" t="s">
        <v>4993</v>
      </c>
      <c r="Z1084" s="28" t="s">
        <v>6</v>
      </c>
    </row>
    <row r="1085" spans="1:26" ht="30" x14ac:dyDescent="0.25">
      <c r="A1085" s="26">
        <f t="shared" si="16"/>
        <v>1084</v>
      </c>
      <c r="B1085" s="27" t="s">
        <v>4994</v>
      </c>
      <c r="C1085" s="27" t="s">
        <v>85</v>
      </c>
      <c r="D1085" s="27" t="s">
        <v>5</v>
      </c>
      <c r="E1085" s="27" t="s">
        <v>5</v>
      </c>
      <c r="F1085" s="27" t="s">
        <v>5</v>
      </c>
      <c r="G1085" s="27" t="s">
        <v>4</v>
      </c>
      <c r="H1085" s="27" t="s">
        <v>5</v>
      </c>
      <c r="I1085" s="27" t="s">
        <v>5</v>
      </c>
      <c r="J1085" s="27" t="s">
        <v>5</v>
      </c>
      <c r="K1085" s="27">
        <v>8</v>
      </c>
      <c r="L1085" s="27" t="s">
        <v>74</v>
      </c>
      <c r="M1085" s="27" t="s">
        <v>3</v>
      </c>
      <c r="N1085" s="27">
        <v>2</v>
      </c>
      <c r="O1085" s="27">
        <v>3</v>
      </c>
      <c r="P1085" s="27">
        <v>4</v>
      </c>
      <c r="Q1085" s="27">
        <v>5</v>
      </c>
      <c r="R1085" s="27">
        <v>6</v>
      </c>
      <c r="S1085" s="27">
        <v>7</v>
      </c>
      <c r="T1085" s="27" t="s">
        <v>5</v>
      </c>
      <c r="U1085" s="27" t="s">
        <v>5</v>
      </c>
      <c r="V1085" s="28" t="s">
        <v>6</v>
      </c>
      <c r="W1085" s="29" t="s">
        <v>6</v>
      </c>
      <c r="X1085" s="28" t="s">
        <v>6</v>
      </c>
      <c r="Y1085" s="29" t="s">
        <v>6</v>
      </c>
      <c r="Z1085" s="28" t="s">
        <v>6</v>
      </c>
    </row>
    <row r="1086" spans="1:26" ht="45" x14ac:dyDescent="0.25">
      <c r="A1086" s="26">
        <f t="shared" si="16"/>
        <v>1085</v>
      </c>
      <c r="B1086" s="27" t="s">
        <v>4995</v>
      </c>
      <c r="C1086" s="27" t="s">
        <v>85</v>
      </c>
      <c r="D1086" s="27" t="s">
        <v>5</v>
      </c>
      <c r="E1086" s="27" t="s">
        <v>5</v>
      </c>
      <c r="F1086" s="27" t="s">
        <v>5</v>
      </c>
      <c r="G1086" s="27" t="s">
        <v>5</v>
      </c>
      <c r="H1086" s="27" t="s">
        <v>5</v>
      </c>
      <c r="I1086" s="27" t="s">
        <v>5</v>
      </c>
      <c r="J1086" s="27" t="s">
        <v>5</v>
      </c>
      <c r="K1086" s="27" t="s">
        <v>3</v>
      </c>
      <c r="L1086" s="27">
        <v>2</v>
      </c>
      <c r="M1086" s="27">
        <v>3</v>
      </c>
      <c r="N1086" s="27">
        <v>4</v>
      </c>
      <c r="O1086" s="27">
        <v>5</v>
      </c>
      <c r="P1086" s="27">
        <v>6</v>
      </c>
      <c r="Q1086" s="27">
        <v>7</v>
      </c>
      <c r="R1086" s="27">
        <v>8</v>
      </c>
      <c r="S1086" s="27" t="s">
        <v>74</v>
      </c>
      <c r="T1086" s="27" t="s">
        <v>5</v>
      </c>
      <c r="U1086" s="27" t="s">
        <v>5</v>
      </c>
      <c r="V1086" s="28" t="s">
        <v>4996</v>
      </c>
      <c r="W1086" s="29" t="s">
        <v>4997</v>
      </c>
      <c r="X1086" s="28" t="s">
        <v>4998</v>
      </c>
      <c r="Y1086" s="29" t="s">
        <v>4999</v>
      </c>
      <c r="Z1086" s="28" t="s">
        <v>6</v>
      </c>
    </row>
    <row r="1087" spans="1:26" ht="60" x14ac:dyDescent="0.25">
      <c r="A1087" s="26">
        <f t="shared" si="16"/>
        <v>1086</v>
      </c>
      <c r="B1087" s="27" t="s">
        <v>5000</v>
      </c>
      <c r="C1087" s="27" t="s">
        <v>80</v>
      </c>
      <c r="D1087" s="27" t="s">
        <v>7</v>
      </c>
      <c r="E1087" s="27" t="s">
        <v>7</v>
      </c>
      <c r="F1087" s="27" t="s">
        <v>7</v>
      </c>
      <c r="G1087" s="27" t="s">
        <v>7</v>
      </c>
      <c r="H1087" s="27" t="s">
        <v>7</v>
      </c>
      <c r="I1087" s="27" t="s">
        <v>7</v>
      </c>
      <c r="J1087" s="27" t="s">
        <v>2</v>
      </c>
      <c r="K1087" s="27">
        <v>2</v>
      </c>
      <c r="L1087" s="27">
        <v>3</v>
      </c>
      <c r="M1087" s="27">
        <v>4</v>
      </c>
      <c r="N1087" s="27" t="s">
        <v>3</v>
      </c>
      <c r="O1087" s="27">
        <v>5</v>
      </c>
      <c r="P1087" s="27">
        <v>6</v>
      </c>
      <c r="Q1087" s="27">
        <v>7</v>
      </c>
      <c r="R1087" s="27">
        <v>8</v>
      </c>
      <c r="S1087" s="27" t="s">
        <v>74</v>
      </c>
      <c r="T1087" s="27" t="s">
        <v>4</v>
      </c>
      <c r="U1087" s="27" t="s">
        <v>16</v>
      </c>
      <c r="V1087" s="28" t="s">
        <v>4720</v>
      </c>
      <c r="W1087" s="29" t="s">
        <v>4721</v>
      </c>
      <c r="X1087" s="28" t="s">
        <v>4722</v>
      </c>
      <c r="Y1087" s="29" t="s">
        <v>4723</v>
      </c>
      <c r="Z1087" s="28" t="s">
        <v>4724</v>
      </c>
    </row>
    <row r="1088" spans="1:26" ht="75" x14ac:dyDescent="0.25">
      <c r="A1088" s="26">
        <f t="shared" si="16"/>
        <v>1087</v>
      </c>
      <c r="B1088" s="27" t="s">
        <v>5001</v>
      </c>
      <c r="C1088" s="27" t="s">
        <v>80</v>
      </c>
      <c r="D1088" s="27" t="s">
        <v>4</v>
      </c>
      <c r="E1088" s="27" t="s">
        <v>5</v>
      </c>
      <c r="F1088" s="27" t="s">
        <v>5</v>
      </c>
      <c r="G1088" s="27" t="s">
        <v>5</v>
      </c>
      <c r="H1088" s="27" t="s">
        <v>5</v>
      </c>
      <c r="I1088" s="27" t="s">
        <v>16</v>
      </c>
      <c r="J1088" s="27" t="s">
        <v>2</v>
      </c>
      <c r="K1088" s="27">
        <v>2</v>
      </c>
      <c r="L1088" s="27">
        <v>4</v>
      </c>
      <c r="M1088" s="27">
        <v>3</v>
      </c>
      <c r="N1088" s="27">
        <v>6</v>
      </c>
      <c r="O1088" s="27">
        <v>5</v>
      </c>
      <c r="P1088" s="27">
        <v>7</v>
      </c>
      <c r="Q1088" s="27" t="s">
        <v>74</v>
      </c>
      <c r="R1088" s="27">
        <v>8</v>
      </c>
      <c r="S1088" s="27" t="s">
        <v>3</v>
      </c>
      <c r="T1088" s="27" t="s">
        <v>4</v>
      </c>
      <c r="U1088" s="27" t="s">
        <v>16</v>
      </c>
      <c r="V1088" s="28" t="s">
        <v>5002</v>
      </c>
      <c r="W1088" s="29" t="s">
        <v>5003</v>
      </c>
      <c r="X1088" s="28" t="s">
        <v>5004</v>
      </c>
      <c r="Y1088" s="29" t="s">
        <v>5005</v>
      </c>
      <c r="Z1088" s="28" t="s">
        <v>5006</v>
      </c>
    </row>
    <row r="1089" spans="1:26" ht="409.5" x14ac:dyDescent="0.25">
      <c r="A1089" s="26">
        <f t="shared" si="16"/>
        <v>1088</v>
      </c>
      <c r="B1089" s="27" t="s">
        <v>5007</v>
      </c>
      <c r="C1089" s="27" t="s">
        <v>73</v>
      </c>
      <c r="D1089" s="27" t="s">
        <v>4</v>
      </c>
      <c r="E1089" s="27" t="s">
        <v>4</v>
      </c>
      <c r="F1089" s="27" t="s">
        <v>4</v>
      </c>
      <c r="G1089" s="27" t="s">
        <v>4</v>
      </c>
      <c r="H1089" s="27" t="s">
        <v>4</v>
      </c>
      <c r="I1089" s="27" t="s">
        <v>5</v>
      </c>
      <c r="J1089" s="27" t="s">
        <v>5</v>
      </c>
      <c r="K1089" s="27">
        <v>7</v>
      </c>
      <c r="L1089" s="27">
        <v>2</v>
      </c>
      <c r="M1089" s="27">
        <v>3</v>
      </c>
      <c r="N1089" s="27" t="s">
        <v>74</v>
      </c>
      <c r="O1089" s="27">
        <v>5</v>
      </c>
      <c r="P1089" s="27">
        <v>6</v>
      </c>
      <c r="Q1089" s="27" t="s">
        <v>3</v>
      </c>
      <c r="R1089" s="27">
        <v>4</v>
      </c>
      <c r="S1089" s="27">
        <v>8</v>
      </c>
      <c r="T1089" s="27" t="s">
        <v>5</v>
      </c>
      <c r="U1089" s="27" t="s">
        <v>5</v>
      </c>
      <c r="V1089" s="28" t="s">
        <v>5008</v>
      </c>
      <c r="W1089" s="29" t="s">
        <v>5009</v>
      </c>
      <c r="X1089" s="28" t="s">
        <v>5010</v>
      </c>
      <c r="Y1089" s="29" t="s">
        <v>5011</v>
      </c>
      <c r="Z1089" s="28" t="s">
        <v>5012</v>
      </c>
    </row>
    <row r="1090" spans="1:26" ht="30" x14ac:dyDescent="0.25">
      <c r="A1090" s="26">
        <f t="shared" si="16"/>
        <v>1089</v>
      </c>
      <c r="B1090" s="27" t="s">
        <v>5013</v>
      </c>
      <c r="C1090" s="27" t="s">
        <v>85</v>
      </c>
      <c r="D1090" s="27" t="s">
        <v>5</v>
      </c>
      <c r="E1090" s="27" t="s">
        <v>5</v>
      </c>
      <c r="F1090" s="27" t="s">
        <v>5</v>
      </c>
      <c r="G1090" s="27" t="s">
        <v>4</v>
      </c>
      <c r="H1090" s="27" t="s">
        <v>5</v>
      </c>
      <c r="I1090" s="27" t="s">
        <v>7</v>
      </c>
      <c r="J1090" s="27" t="s">
        <v>7</v>
      </c>
      <c r="K1090" s="27">
        <v>8</v>
      </c>
      <c r="L1090" s="27">
        <v>7</v>
      </c>
      <c r="M1090" s="27" t="s">
        <v>3</v>
      </c>
      <c r="N1090" s="27">
        <v>2</v>
      </c>
      <c r="O1090" s="27">
        <v>3</v>
      </c>
      <c r="P1090" s="27">
        <v>5</v>
      </c>
      <c r="Q1090" s="27">
        <v>4</v>
      </c>
      <c r="R1090" s="27">
        <v>6</v>
      </c>
      <c r="S1090" s="27" t="s">
        <v>74</v>
      </c>
      <c r="T1090" s="27" t="s">
        <v>7</v>
      </c>
      <c r="U1090" s="27" t="s">
        <v>7</v>
      </c>
      <c r="V1090" s="28" t="s">
        <v>760</v>
      </c>
      <c r="W1090" s="29" t="s">
        <v>761</v>
      </c>
      <c r="X1090" s="28" t="s">
        <v>762</v>
      </c>
      <c r="Y1090" s="29" t="s">
        <v>763</v>
      </c>
      <c r="Z1090" s="28" t="s">
        <v>6</v>
      </c>
    </row>
    <row r="1091" spans="1:26" ht="30" x14ac:dyDescent="0.25">
      <c r="A1091" s="26">
        <f t="shared" ref="A1091:A1154" si="17">A1090+1</f>
        <v>1090</v>
      </c>
      <c r="B1091" s="27" t="s">
        <v>5014</v>
      </c>
      <c r="C1091" s="27" t="s">
        <v>80</v>
      </c>
      <c r="D1091" s="27" t="s">
        <v>7</v>
      </c>
      <c r="E1091" s="27" t="s">
        <v>5</v>
      </c>
      <c r="F1091" s="27" t="s">
        <v>7</v>
      </c>
      <c r="G1091" s="27" t="s">
        <v>7</v>
      </c>
      <c r="H1091" s="27" t="s">
        <v>7</v>
      </c>
      <c r="I1091" s="27" t="s">
        <v>7</v>
      </c>
      <c r="J1091" s="27" t="s">
        <v>7</v>
      </c>
      <c r="K1091" s="27" t="s">
        <v>3</v>
      </c>
      <c r="L1091" s="27">
        <v>6</v>
      </c>
      <c r="M1091" s="27">
        <v>4</v>
      </c>
      <c r="N1091" s="27">
        <v>5</v>
      </c>
      <c r="O1091" s="27">
        <v>3</v>
      </c>
      <c r="P1091" s="27">
        <v>2</v>
      </c>
      <c r="Q1091" s="27">
        <v>7</v>
      </c>
      <c r="R1091" s="27" t="s">
        <v>74</v>
      </c>
      <c r="S1091" s="27">
        <v>8</v>
      </c>
      <c r="T1091" s="27" t="s">
        <v>7</v>
      </c>
      <c r="U1091" s="27" t="s">
        <v>7</v>
      </c>
      <c r="V1091" s="28" t="s">
        <v>21</v>
      </c>
      <c r="W1091" s="29" t="s">
        <v>5015</v>
      </c>
      <c r="X1091" s="28" t="s">
        <v>6</v>
      </c>
      <c r="Y1091" s="29" t="s">
        <v>6</v>
      </c>
      <c r="Z1091" s="28" t="s">
        <v>6</v>
      </c>
    </row>
    <row r="1092" spans="1:26" ht="30" x14ac:dyDescent="0.25">
      <c r="A1092" s="26">
        <f t="shared" si="17"/>
        <v>1091</v>
      </c>
      <c r="B1092" s="27" t="s">
        <v>5016</v>
      </c>
      <c r="C1092" s="27" t="s">
        <v>73</v>
      </c>
      <c r="D1092" s="27" t="s">
        <v>7</v>
      </c>
      <c r="E1092" s="27" t="s">
        <v>7</v>
      </c>
      <c r="F1092" s="27" t="s">
        <v>7</v>
      </c>
      <c r="G1092" s="27" t="s">
        <v>7</v>
      </c>
      <c r="H1092" s="27" t="s">
        <v>7</v>
      </c>
      <c r="I1092" s="27" t="s">
        <v>4</v>
      </c>
      <c r="J1092" s="27" t="s">
        <v>5</v>
      </c>
      <c r="K1092" s="27">
        <v>2</v>
      </c>
      <c r="L1092" s="27" t="s">
        <v>3</v>
      </c>
      <c r="M1092" s="27">
        <v>7</v>
      </c>
      <c r="N1092" s="27">
        <v>6</v>
      </c>
      <c r="O1092" s="27">
        <v>5</v>
      </c>
      <c r="P1092" s="27">
        <v>8</v>
      </c>
      <c r="Q1092" s="27" t="s">
        <v>74</v>
      </c>
      <c r="R1092" s="27">
        <v>4</v>
      </c>
      <c r="S1092" s="27">
        <v>3</v>
      </c>
      <c r="T1092" s="27" t="s">
        <v>5</v>
      </c>
      <c r="U1092" s="27" t="s">
        <v>7</v>
      </c>
      <c r="V1092" s="28" t="s">
        <v>6</v>
      </c>
      <c r="W1092" s="29" t="s">
        <v>6</v>
      </c>
      <c r="X1092" s="28" t="s">
        <v>6</v>
      </c>
      <c r="Y1092" s="29" t="s">
        <v>6</v>
      </c>
      <c r="Z1092" s="28" t="s">
        <v>6</v>
      </c>
    </row>
    <row r="1093" spans="1:26" ht="75" x14ac:dyDescent="0.25">
      <c r="A1093" s="26">
        <f t="shared" si="17"/>
        <v>1092</v>
      </c>
      <c r="B1093" s="27" t="s">
        <v>5017</v>
      </c>
      <c r="C1093" s="27" t="s">
        <v>85</v>
      </c>
      <c r="D1093" s="27" t="s">
        <v>4</v>
      </c>
      <c r="E1093" s="27" t="s">
        <v>2</v>
      </c>
      <c r="F1093" s="27" t="s">
        <v>4</v>
      </c>
      <c r="G1093" s="27" t="s">
        <v>5</v>
      </c>
      <c r="H1093" s="27" t="s">
        <v>4</v>
      </c>
      <c r="I1093" s="27" t="s">
        <v>5</v>
      </c>
      <c r="J1093" s="27" t="s">
        <v>5</v>
      </c>
      <c r="K1093" s="27">
        <v>8</v>
      </c>
      <c r="L1093" s="27" t="s">
        <v>74</v>
      </c>
      <c r="M1093" s="27">
        <v>3</v>
      </c>
      <c r="N1093" s="27">
        <v>4</v>
      </c>
      <c r="O1093" s="27">
        <v>2</v>
      </c>
      <c r="P1093" s="27">
        <v>5</v>
      </c>
      <c r="Q1093" s="27" t="s">
        <v>3</v>
      </c>
      <c r="R1093" s="27">
        <v>7</v>
      </c>
      <c r="S1093" s="27">
        <v>6</v>
      </c>
      <c r="T1093" s="27" t="s">
        <v>5</v>
      </c>
      <c r="U1093" s="27" t="s">
        <v>5</v>
      </c>
      <c r="V1093" s="28" t="s">
        <v>5018</v>
      </c>
      <c r="W1093" s="29" t="s">
        <v>5019</v>
      </c>
      <c r="X1093" s="28" t="s">
        <v>5020</v>
      </c>
      <c r="Y1093" s="29" t="s">
        <v>6</v>
      </c>
      <c r="Z1093" s="28" t="s">
        <v>6</v>
      </c>
    </row>
    <row r="1094" spans="1:26" ht="30" x14ac:dyDescent="0.25">
      <c r="A1094" s="26">
        <f t="shared" si="17"/>
        <v>1093</v>
      </c>
      <c r="B1094" s="27" t="s">
        <v>5021</v>
      </c>
      <c r="C1094" s="27" t="s">
        <v>85</v>
      </c>
      <c r="D1094" s="27" t="s">
        <v>2</v>
      </c>
      <c r="E1094" s="27" t="s">
        <v>16</v>
      </c>
      <c r="F1094" s="27" t="s">
        <v>16</v>
      </c>
      <c r="G1094" s="27" t="s">
        <v>4</v>
      </c>
      <c r="H1094" s="27" t="s">
        <v>5</v>
      </c>
      <c r="I1094" s="27" t="s">
        <v>16</v>
      </c>
      <c r="J1094" s="27" t="s">
        <v>16</v>
      </c>
      <c r="K1094" s="27" t="s">
        <v>74</v>
      </c>
      <c r="L1094" s="27">
        <v>8</v>
      </c>
      <c r="M1094" s="27">
        <v>5</v>
      </c>
      <c r="N1094" s="27">
        <v>4</v>
      </c>
      <c r="O1094" s="27" t="s">
        <v>3</v>
      </c>
      <c r="P1094" s="27">
        <v>2</v>
      </c>
      <c r="Q1094" s="27">
        <v>3</v>
      </c>
      <c r="R1094" s="27">
        <v>6</v>
      </c>
      <c r="S1094" s="27">
        <v>7</v>
      </c>
      <c r="T1094" s="27" t="s">
        <v>16</v>
      </c>
      <c r="U1094" s="27" t="s">
        <v>16</v>
      </c>
      <c r="V1094" s="28" t="s">
        <v>6</v>
      </c>
      <c r="W1094" s="29" t="s">
        <v>6</v>
      </c>
      <c r="X1094" s="28" t="s">
        <v>6</v>
      </c>
      <c r="Y1094" s="29" t="s">
        <v>6</v>
      </c>
      <c r="Z1094" s="28" t="s">
        <v>6</v>
      </c>
    </row>
    <row r="1095" spans="1:26" ht="30" x14ac:dyDescent="0.25">
      <c r="A1095" s="26">
        <f t="shared" si="17"/>
        <v>1094</v>
      </c>
      <c r="B1095" s="27" t="s">
        <v>5022</v>
      </c>
      <c r="C1095" s="27" t="s">
        <v>73</v>
      </c>
      <c r="D1095" s="27" t="s">
        <v>5</v>
      </c>
      <c r="E1095" s="27" t="s">
        <v>5</v>
      </c>
      <c r="F1095" s="27" t="s">
        <v>5</v>
      </c>
      <c r="G1095" s="27" t="s">
        <v>4</v>
      </c>
      <c r="H1095" s="27" t="s">
        <v>5</v>
      </c>
      <c r="I1095" s="27" t="s">
        <v>2</v>
      </c>
      <c r="J1095" s="27" t="s">
        <v>5</v>
      </c>
      <c r="K1095" s="27">
        <v>5</v>
      </c>
      <c r="L1095" s="27" t="s">
        <v>74</v>
      </c>
      <c r="M1095" s="27" t="s">
        <v>3</v>
      </c>
      <c r="N1095" s="27">
        <v>7</v>
      </c>
      <c r="O1095" s="27">
        <v>4</v>
      </c>
      <c r="P1095" s="27">
        <v>3</v>
      </c>
      <c r="Q1095" s="27">
        <v>2</v>
      </c>
      <c r="R1095" s="27">
        <v>8</v>
      </c>
      <c r="S1095" s="27">
        <v>6</v>
      </c>
      <c r="T1095" s="27" t="s">
        <v>2</v>
      </c>
      <c r="U1095" s="27" t="s">
        <v>5</v>
      </c>
      <c r="V1095" s="28" t="s">
        <v>8</v>
      </c>
      <c r="W1095" s="29" t="s">
        <v>5023</v>
      </c>
      <c r="X1095" s="28" t="s">
        <v>6</v>
      </c>
      <c r="Y1095" s="29" t="s">
        <v>5024</v>
      </c>
      <c r="Z1095" s="28" t="s">
        <v>6</v>
      </c>
    </row>
    <row r="1096" spans="1:26" ht="30" x14ac:dyDescent="0.25">
      <c r="A1096" s="26">
        <f t="shared" si="17"/>
        <v>1095</v>
      </c>
      <c r="B1096" s="27" t="s">
        <v>5025</v>
      </c>
      <c r="C1096" s="27" t="s">
        <v>145</v>
      </c>
      <c r="D1096" s="27" t="s">
        <v>7</v>
      </c>
      <c r="E1096" s="27" t="s">
        <v>5</v>
      </c>
      <c r="F1096" s="27" t="s">
        <v>5</v>
      </c>
      <c r="G1096" s="27" t="s">
        <v>5</v>
      </c>
      <c r="H1096" s="27" t="s">
        <v>5</v>
      </c>
      <c r="I1096" s="27" t="s">
        <v>7</v>
      </c>
      <c r="J1096" s="27" t="s">
        <v>7</v>
      </c>
      <c r="K1096" s="27">
        <v>6</v>
      </c>
      <c r="L1096" s="27">
        <v>5</v>
      </c>
      <c r="M1096" s="27">
        <v>4</v>
      </c>
      <c r="N1096" s="27">
        <v>2</v>
      </c>
      <c r="O1096" s="27">
        <v>7</v>
      </c>
      <c r="P1096" s="27" t="s">
        <v>74</v>
      </c>
      <c r="Q1096" s="27">
        <v>8</v>
      </c>
      <c r="R1096" s="27" t="s">
        <v>3</v>
      </c>
      <c r="S1096" s="27">
        <v>3</v>
      </c>
      <c r="T1096" s="27" t="s">
        <v>5</v>
      </c>
      <c r="U1096" s="27" t="s">
        <v>5</v>
      </c>
      <c r="V1096" s="28" t="s">
        <v>5026</v>
      </c>
      <c r="W1096" s="29" t="s">
        <v>5027</v>
      </c>
      <c r="X1096" s="28" t="s">
        <v>5028</v>
      </c>
      <c r="Y1096" s="29" t="s">
        <v>5029</v>
      </c>
      <c r="Z1096" s="28" t="s">
        <v>6</v>
      </c>
    </row>
    <row r="1097" spans="1:26" ht="30" x14ac:dyDescent="0.25">
      <c r="A1097" s="26">
        <f t="shared" si="17"/>
        <v>1096</v>
      </c>
      <c r="B1097" s="27" t="s">
        <v>5030</v>
      </c>
      <c r="C1097" s="27" t="s">
        <v>80</v>
      </c>
      <c r="D1097" s="27" t="s">
        <v>7</v>
      </c>
      <c r="E1097" s="27" t="s">
        <v>5</v>
      </c>
      <c r="F1097" s="27" t="s">
        <v>7</v>
      </c>
      <c r="G1097" s="27" t="s">
        <v>7</v>
      </c>
      <c r="H1097" s="27" t="s">
        <v>7</v>
      </c>
      <c r="I1097" s="27" t="s">
        <v>7</v>
      </c>
      <c r="J1097" s="27" t="s">
        <v>5</v>
      </c>
      <c r="K1097" s="27">
        <v>8</v>
      </c>
      <c r="L1097" s="27" t="s">
        <v>74</v>
      </c>
      <c r="M1097" s="27">
        <v>7</v>
      </c>
      <c r="N1097" s="27">
        <v>6</v>
      </c>
      <c r="O1097" s="27">
        <v>5</v>
      </c>
      <c r="P1097" s="27">
        <v>4</v>
      </c>
      <c r="Q1097" s="27" t="s">
        <v>3</v>
      </c>
      <c r="R1097" s="27">
        <v>2</v>
      </c>
      <c r="S1097" s="27">
        <v>3</v>
      </c>
      <c r="T1097" s="27" t="s">
        <v>7</v>
      </c>
      <c r="U1097" s="27" t="s">
        <v>7</v>
      </c>
      <c r="V1097" s="28" t="s">
        <v>5031</v>
      </c>
      <c r="W1097" s="29" t="s">
        <v>5032</v>
      </c>
      <c r="X1097" s="28" t="s">
        <v>5033</v>
      </c>
      <c r="Y1097" s="29" t="s">
        <v>5034</v>
      </c>
      <c r="Z1097" s="28" t="s">
        <v>6</v>
      </c>
    </row>
    <row r="1098" spans="1:26" ht="120" x14ac:dyDescent="0.25">
      <c r="A1098" s="26">
        <f t="shared" si="17"/>
        <v>1097</v>
      </c>
      <c r="B1098" s="27" t="s">
        <v>5035</v>
      </c>
      <c r="C1098" s="27" t="s">
        <v>85</v>
      </c>
      <c r="D1098" s="27" t="s">
        <v>5</v>
      </c>
      <c r="E1098" s="27" t="s">
        <v>2</v>
      </c>
      <c r="F1098" s="27" t="s">
        <v>4</v>
      </c>
      <c r="G1098" s="27" t="s">
        <v>4</v>
      </c>
      <c r="H1098" s="27" t="s">
        <v>5</v>
      </c>
      <c r="I1098" s="27" t="s">
        <v>5</v>
      </c>
      <c r="J1098" s="27" t="s">
        <v>5</v>
      </c>
      <c r="K1098" s="27">
        <v>8</v>
      </c>
      <c r="L1098" s="27" t="s">
        <v>74</v>
      </c>
      <c r="M1098" s="27" t="s">
        <v>3</v>
      </c>
      <c r="N1098" s="27">
        <v>3</v>
      </c>
      <c r="O1098" s="27">
        <v>4</v>
      </c>
      <c r="P1098" s="27">
        <v>5</v>
      </c>
      <c r="Q1098" s="27">
        <v>2</v>
      </c>
      <c r="R1098" s="27">
        <v>6</v>
      </c>
      <c r="S1098" s="27">
        <v>7</v>
      </c>
      <c r="T1098" s="27" t="s">
        <v>5</v>
      </c>
      <c r="U1098" s="27" t="s">
        <v>5</v>
      </c>
      <c r="V1098" s="28" t="s">
        <v>5036</v>
      </c>
      <c r="W1098" s="29" t="s">
        <v>5037</v>
      </c>
      <c r="X1098" s="28" t="s">
        <v>5038</v>
      </c>
      <c r="Y1098" s="29" t="s">
        <v>9</v>
      </c>
      <c r="Z1098" s="28" t="s">
        <v>5039</v>
      </c>
    </row>
    <row r="1099" spans="1:26" ht="180" x14ac:dyDescent="0.25">
      <c r="A1099" s="26">
        <f t="shared" si="17"/>
        <v>1098</v>
      </c>
      <c r="B1099" s="27" t="s">
        <v>5040</v>
      </c>
      <c r="C1099" s="27" t="s">
        <v>73</v>
      </c>
      <c r="D1099" s="27" t="s">
        <v>5</v>
      </c>
      <c r="E1099" s="27" t="s">
        <v>2</v>
      </c>
      <c r="F1099" s="27" t="s">
        <v>5</v>
      </c>
      <c r="G1099" s="27" t="s">
        <v>4</v>
      </c>
      <c r="H1099" s="27" t="s">
        <v>2</v>
      </c>
      <c r="I1099" s="27" t="s">
        <v>5</v>
      </c>
      <c r="J1099" s="27" t="s">
        <v>2</v>
      </c>
      <c r="K1099" s="27">
        <v>2</v>
      </c>
      <c r="L1099" s="27">
        <v>3</v>
      </c>
      <c r="M1099" s="27" t="s">
        <v>3</v>
      </c>
      <c r="N1099" s="27">
        <v>4</v>
      </c>
      <c r="O1099" s="27">
        <v>6</v>
      </c>
      <c r="P1099" s="27">
        <v>5</v>
      </c>
      <c r="Q1099" s="27">
        <v>7</v>
      </c>
      <c r="R1099" s="27">
        <v>8</v>
      </c>
      <c r="S1099" s="27" t="s">
        <v>74</v>
      </c>
      <c r="T1099" s="27" t="s">
        <v>2</v>
      </c>
      <c r="U1099" s="27" t="s">
        <v>16</v>
      </c>
      <c r="V1099" s="28" t="s">
        <v>5041</v>
      </c>
      <c r="W1099" s="29" t="s">
        <v>5042</v>
      </c>
      <c r="X1099" s="28" t="s">
        <v>5043</v>
      </c>
      <c r="Y1099" s="29" t="s">
        <v>5044</v>
      </c>
      <c r="Z1099" s="28" t="s">
        <v>5045</v>
      </c>
    </row>
    <row r="1100" spans="1:26" ht="135" x14ac:dyDescent="0.25">
      <c r="A1100" s="26">
        <f t="shared" si="17"/>
        <v>1099</v>
      </c>
      <c r="B1100" s="27" t="s">
        <v>5046</v>
      </c>
      <c r="C1100" s="27" t="s">
        <v>80</v>
      </c>
      <c r="D1100" s="27" t="s">
        <v>2</v>
      </c>
      <c r="E1100" s="27" t="s">
        <v>2</v>
      </c>
      <c r="F1100" s="27" t="s">
        <v>2</v>
      </c>
      <c r="G1100" s="27" t="s">
        <v>2</v>
      </c>
      <c r="H1100" s="27" t="s">
        <v>5</v>
      </c>
      <c r="I1100" s="27" t="s">
        <v>7</v>
      </c>
      <c r="J1100" s="27" t="s">
        <v>16</v>
      </c>
      <c r="K1100" s="27" t="s">
        <v>74</v>
      </c>
      <c r="L1100" s="27">
        <v>8</v>
      </c>
      <c r="M1100" s="27">
        <v>2</v>
      </c>
      <c r="N1100" s="27" t="s">
        <v>3</v>
      </c>
      <c r="O1100" s="27">
        <v>5</v>
      </c>
      <c r="P1100" s="27">
        <v>6</v>
      </c>
      <c r="Q1100" s="27">
        <v>4</v>
      </c>
      <c r="R1100" s="27">
        <v>3</v>
      </c>
      <c r="S1100" s="27">
        <v>7</v>
      </c>
      <c r="T1100" s="27" t="s">
        <v>16</v>
      </c>
      <c r="U1100" s="27" t="s">
        <v>16</v>
      </c>
      <c r="V1100" s="28" t="s">
        <v>4294</v>
      </c>
      <c r="W1100" s="29" t="s">
        <v>4295</v>
      </c>
      <c r="X1100" s="28" t="s">
        <v>4296</v>
      </c>
      <c r="Y1100" s="29" t="s">
        <v>4297</v>
      </c>
      <c r="Z1100" s="28" t="s">
        <v>4298</v>
      </c>
    </row>
    <row r="1101" spans="1:26" ht="90" x14ac:dyDescent="0.25">
      <c r="A1101" s="26">
        <f t="shared" si="17"/>
        <v>1100</v>
      </c>
      <c r="B1101" s="27" t="s">
        <v>5047</v>
      </c>
      <c r="C1101" s="27" t="s">
        <v>73</v>
      </c>
      <c r="D1101" s="27" t="s">
        <v>7</v>
      </c>
      <c r="E1101" s="27" t="s">
        <v>7</v>
      </c>
      <c r="F1101" s="27" t="s">
        <v>7</v>
      </c>
      <c r="G1101" s="27" t="s">
        <v>7</v>
      </c>
      <c r="H1101" s="27" t="s">
        <v>7</v>
      </c>
      <c r="I1101" s="27" t="s">
        <v>4</v>
      </c>
      <c r="J1101" s="27" t="s">
        <v>7</v>
      </c>
      <c r="K1101" s="27">
        <v>7</v>
      </c>
      <c r="L1101" s="27">
        <v>8</v>
      </c>
      <c r="M1101" s="27" t="s">
        <v>3</v>
      </c>
      <c r="N1101" s="27">
        <v>6</v>
      </c>
      <c r="O1101" s="27">
        <v>5</v>
      </c>
      <c r="P1101" s="27" t="s">
        <v>74</v>
      </c>
      <c r="Q1101" s="27">
        <v>3</v>
      </c>
      <c r="R1101" s="27">
        <v>4</v>
      </c>
      <c r="S1101" s="27">
        <v>2</v>
      </c>
      <c r="T1101" s="27" t="s">
        <v>5</v>
      </c>
      <c r="U1101" s="27" t="s">
        <v>2</v>
      </c>
      <c r="V1101" s="28" t="s">
        <v>6</v>
      </c>
      <c r="W1101" s="29" t="s">
        <v>5048</v>
      </c>
      <c r="X1101" s="28" t="s">
        <v>6</v>
      </c>
      <c r="Y1101" s="29" t="s">
        <v>6</v>
      </c>
      <c r="Z1101" s="28" t="s">
        <v>5049</v>
      </c>
    </row>
    <row r="1102" spans="1:26" ht="45" x14ac:dyDescent="0.25">
      <c r="A1102" s="26">
        <f t="shared" si="17"/>
        <v>1101</v>
      </c>
      <c r="B1102" s="27" t="s">
        <v>5050</v>
      </c>
      <c r="C1102" s="27" t="s">
        <v>80</v>
      </c>
      <c r="D1102" s="27" t="s">
        <v>7</v>
      </c>
      <c r="E1102" s="27" t="s">
        <v>5</v>
      </c>
      <c r="F1102" s="27" t="s">
        <v>5</v>
      </c>
      <c r="G1102" s="27" t="s">
        <v>7</v>
      </c>
      <c r="H1102" s="27" t="s">
        <v>2</v>
      </c>
      <c r="I1102" s="27" t="s">
        <v>7</v>
      </c>
      <c r="J1102" s="27" t="s">
        <v>5</v>
      </c>
      <c r="K1102" s="27">
        <v>7</v>
      </c>
      <c r="L1102" s="27">
        <v>8</v>
      </c>
      <c r="M1102" s="27" t="s">
        <v>74</v>
      </c>
      <c r="N1102" s="27" t="s">
        <v>3</v>
      </c>
      <c r="O1102" s="27">
        <v>2</v>
      </c>
      <c r="P1102" s="27">
        <v>4</v>
      </c>
      <c r="Q1102" s="27">
        <v>3</v>
      </c>
      <c r="R1102" s="27">
        <v>6</v>
      </c>
      <c r="S1102" s="27">
        <v>5</v>
      </c>
      <c r="T1102" s="27" t="s">
        <v>7</v>
      </c>
      <c r="U1102" s="27" t="s">
        <v>5</v>
      </c>
      <c r="V1102" s="28" t="s">
        <v>697</v>
      </c>
      <c r="W1102" s="29" t="s">
        <v>698</v>
      </c>
      <c r="X1102" s="28" t="s">
        <v>699</v>
      </c>
      <c r="Y1102" s="29" t="s">
        <v>700</v>
      </c>
      <c r="Z1102" s="28" t="s">
        <v>701</v>
      </c>
    </row>
    <row r="1103" spans="1:26" ht="165" x14ac:dyDescent="0.25">
      <c r="A1103" s="26">
        <f t="shared" si="17"/>
        <v>1102</v>
      </c>
      <c r="B1103" s="27" t="s">
        <v>5051</v>
      </c>
      <c r="C1103" s="27" t="s">
        <v>80</v>
      </c>
      <c r="D1103" s="27" t="s">
        <v>7</v>
      </c>
      <c r="E1103" s="27" t="s">
        <v>7</v>
      </c>
      <c r="F1103" s="27" t="s">
        <v>7</v>
      </c>
      <c r="G1103" s="27" t="s">
        <v>7</v>
      </c>
      <c r="H1103" s="27" t="s">
        <v>7</v>
      </c>
      <c r="I1103" s="27" t="s">
        <v>7</v>
      </c>
      <c r="J1103" s="27" t="s">
        <v>5</v>
      </c>
      <c r="K1103" s="27" t="s">
        <v>3</v>
      </c>
      <c r="L1103" s="27">
        <v>2</v>
      </c>
      <c r="M1103" s="27">
        <v>3</v>
      </c>
      <c r="N1103" s="27" t="s">
        <v>74</v>
      </c>
      <c r="O1103" s="27">
        <v>4</v>
      </c>
      <c r="P1103" s="27">
        <v>5</v>
      </c>
      <c r="Q1103" s="27">
        <v>6</v>
      </c>
      <c r="R1103" s="27">
        <v>7</v>
      </c>
      <c r="S1103" s="27">
        <v>8</v>
      </c>
      <c r="T1103" s="27" t="s">
        <v>7</v>
      </c>
      <c r="U1103" s="27" t="s">
        <v>7</v>
      </c>
      <c r="V1103" s="28" t="s">
        <v>5052</v>
      </c>
      <c r="W1103" s="29" t="s">
        <v>5053</v>
      </c>
      <c r="X1103" s="28" t="s">
        <v>5054</v>
      </c>
      <c r="Y1103" s="29" t="s">
        <v>5055</v>
      </c>
      <c r="Z1103" s="28" t="s">
        <v>5056</v>
      </c>
    </row>
    <row r="1104" spans="1:26" ht="30" x14ac:dyDescent="0.25">
      <c r="A1104" s="26">
        <f t="shared" si="17"/>
        <v>1103</v>
      </c>
      <c r="B1104" s="27" t="s">
        <v>5057</v>
      </c>
      <c r="C1104" s="27" t="s">
        <v>80</v>
      </c>
      <c r="D1104" s="27" t="s">
        <v>7</v>
      </c>
      <c r="E1104" s="27" t="s">
        <v>7</v>
      </c>
      <c r="F1104" s="27" t="s">
        <v>7</v>
      </c>
      <c r="G1104" s="27" t="s">
        <v>7</v>
      </c>
      <c r="H1104" s="27" t="s">
        <v>5</v>
      </c>
      <c r="I1104" s="27" t="s">
        <v>7</v>
      </c>
      <c r="J1104" s="27" t="s">
        <v>2</v>
      </c>
      <c r="K1104" s="27">
        <v>5</v>
      </c>
      <c r="L1104" s="27">
        <v>6</v>
      </c>
      <c r="M1104" s="27">
        <v>3</v>
      </c>
      <c r="N1104" s="27">
        <v>4</v>
      </c>
      <c r="O1104" s="27">
        <v>2</v>
      </c>
      <c r="P1104" s="27" t="s">
        <v>74</v>
      </c>
      <c r="Q1104" s="27" t="s">
        <v>3</v>
      </c>
      <c r="R1104" s="27">
        <v>7</v>
      </c>
      <c r="S1104" s="27">
        <v>8</v>
      </c>
      <c r="T1104" s="27" t="s">
        <v>7</v>
      </c>
      <c r="U1104" s="27" t="s">
        <v>5</v>
      </c>
      <c r="V1104" s="28" t="s">
        <v>5058</v>
      </c>
      <c r="W1104" s="29" t="s">
        <v>5059</v>
      </c>
      <c r="X1104" s="28" t="s">
        <v>5060</v>
      </c>
      <c r="Y1104" s="29" t="s">
        <v>19</v>
      </c>
      <c r="Z1104" s="28" t="s">
        <v>19</v>
      </c>
    </row>
    <row r="1105" spans="1:26" ht="30" x14ac:dyDescent="0.25">
      <c r="A1105" s="26">
        <f t="shared" si="17"/>
        <v>1104</v>
      </c>
      <c r="B1105" s="27" t="s">
        <v>5061</v>
      </c>
      <c r="C1105" s="27" t="s">
        <v>73</v>
      </c>
      <c r="D1105" s="27" t="s">
        <v>5</v>
      </c>
      <c r="E1105" s="27" t="s">
        <v>5</v>
      </c>
      <c r="F1105" s="27" t="s">
        <v>5</v>
      </c>
      <c r="G1105" s="27" t="s">
        <v>4</v>
      </c>
      <c r="H1105" s="27" t="s">
        <v>5</v>
      </c>
      <c r="I1105" s="27" t="s">
        <v>16</v>
      </c>
      <c r="J1105" s="27" t="s">
        <v>2</v>
      </c>
      <c r="K1105" s="27" t="s">
        <v>3</v>
      </c>
      <c r="L1105" s="27">
        <v>2</v>
      </c>
      <c r="M1105" s="27">
        <v>4</v>
      </c>
      <c r="N1105" s="27">
        <v>3</v>
      </c>
      <c r="O1105" s="27">
        <v>5</v>
      </c>
      <c r="P1105" s="27">
        <v>6</v>
      </c>
      <c r="Q1105" s="27">
        <v>7</v>
      </c>
      <c r="R1105" s="27" t="s">
        <v>74</v>
      </c>
      <c r="S1105" s="27">
        <v>8</v>
      </c>
      <c r="T1105" s="27" t="s">
        <v>2</v>
      </c>
      <c r="U1105" s="27" t="s">
        <v>2</v>
      </c>
      <c r="V1105" s="28" t="s">
        <v>6</v>
      </c>
      <c r="W1105" s="29" t="s">
        <v>6</v>
      </c>
      <c r="X1105" s="28" t="s">
        <v>6</v>
      </c>
      <c r="Y1105" s="29" t="s">
        <v>6</v>
      </c>
      <c r="Z1105" s="28" t="s">
        <v>6</v>
      </c>
    </row>
    <row r="1106" spans="1:26" ht="30" x14ac:dyDescent="0.25">
      <c r="A1106" s="26">
        <f t="shared" si="17"/>
        <v>1105</v>
      </c>
      <c r="B1106" s="27" t="s">
        <v>5062</v>
      </c>
      <c r="C1106" s="27" t="s">
        <v>85</v>
      </c>
      <c r="D1106" s="27" t="s">
        <v>5</v>
      </c>
      <c r="E1106" s="27" t="s">
        <v>5</v>
      </c>
      <c r="F1106" s="27" t="s">
        <v>5</v>
      </c>
      <c r="G1106" s="27" t="s">
        <v>4</v>
      </c>
      <c r="H1106" s="27" t="s">
        <v>5</v>
      </c>
      <c r="I1106" s="27" t="s">
        <v>2</v>
      </c>
      <c r="J1106" s="27" t="s">
        <v>5</v>
      </c>
      <c r="K1106" s="27">
        <v>6</v>
      </c>
      <c r="L1106" s="27" t="s">
        <v>74</v>
      </c>
      <c r="M1106" s="27" t="s">
        <v>3</v>
      </c>
      <c r="N1106" s="27">
        <v>7</v>
      </c>
      <c r="O1106" s="27">
        <v>4</v>
      </c>
      <c r="P1106" s="27">
        <v>3</v>
      </c>
      <c r="Q1106" s="27">
        <v>2</v>
      </c>
      <c r="R1106" s="27">
        <v>8</v>
      </c>
      <c r="S1106" s="27">
        <v>5</v>
      </c>
      <c r="T1106" s="27" t="s">
        <v>2</v>
      </c>
      <c r="U1106" s="27" t="s">
        <v>5</v>
      </c>
      <c r="V1106" s="28" t="s">
        <v>8</v>
      </c>
      <c r="W1106" s="29" t="s">
        <v>5063</v>
      </c>
      <c r="X1106" s="28" t="s">
        <v>6</v>
      </c>
      <c r="Y1106" s="29" t="s">
        <v>5064</v>
      </c>
      <c r="Z1106" s="28" t="s">
        <v>6</v>
      </c>
    </row>
    <row r="1107" spans="1:26" ht="90" x14ac:dyDescent="0.25">
      <c r="A1107" s="26">
        <f t="shared" si="17"/>
        <v>1106</v>
      </c>
      <c r="B1107" s="27" t="s">
        <v>5065</v>
      </c>
      <c r="C1107" s="27" t="s">
        <v>73</v>
      </c>
      <c r="D1107" s="27" t="s">
        <v>7</v>
      </c>
      <c r="E1107" s="27" t="s">
        <v>7</v>
      </c>
      <c r="F1107" s="27" t="s">
        <v>7</v>
      </c>
      <c r="G1107" s="27" t="s">
        <v>4</v>
      </c>
      <c r="H1107" s="27" t="s">
        <v>5</v>
      </c>
      <c r="I1107" s="27" t="s">
        <v>7</v>
      </c>
      <c r="J1107" s="27" t="s">
        <v>7</v>
      </c>
      <c r="K1107" s="27" t="s">
        <v>74</v>
      </c>
      <c r="L1107" s="27">
        <v>7</v>
      </c>
      <c r="M1107" s="27">
        <v>8</v>
      </c>
      <c r="N1107" s="27">
        <v>4</v>
      </c>
      <c r="O1107" s="27">
        <v>5</v>
      </c>
      <c r="P1107" s="27">
        <v>6</v>
      </c>
      <c r="Q1107" s="27">
        <v>3</v>
      </c>
      <c r="R1107" s="27">
        <v>2</v>
      </c>
      <c r="S1107" s="27" t="s">
        <v>3</v>
      </c>
      <c r="T1107" s="27" t="s">
        <v>7</v>
      </c>
      <c r="U1107" s="27" t="s">
        <v>7</v>
      </c>
      <c r="V1107" s="28" t="s">
        <v>5066</v>
      </c>
      <c r="W1107" s="29" t="s">
        <v>5067</v>
      </c>
      <c r="X1107" s="28" t="s">
        <v>5068</v>
      </c>
      <c r="Y1107" s="29" t="s">
        <v>5069</v>
      </c>
      <c r="Z1107" s="28" t="s">
        <v>5070</v>
      </c>
    </row>
    <row r="1108" spans="1:26" ht="75" x14ac:dyDescent="0.25">
      <c r="A1108" s="26">
        <f t="shared" si="17"/>
        <v>1107</v>
      </c>
      <c r="B1108" s="27" t="s">
        <v>5071</v>
      </c>
      <c r="C1108" s="27" t="s">
        <v>80</v>
      </c>
      <c r="D1108" s="27" t="s">
        <v>5</v>
      </c>
      <c r="E1108" s="27" t="s">
        <v>5</v>
      </c>
      <c r="F1108" s="27" t="s">
        <v>5</v>
      </c>
      <c r="G1108" s="27" t="s">
        <v>7</v>
      </c>
      <c r="H1108" s="27" t="s">
        <v>7</v>
      </c>
      <c r="I1108" s="27" t="s">
        <v>5</v>
      </c>
      <c r="J1108" s="27" t="s">
        <v>7</v>
      </c>
      <c r="K1108" s="27" t="s">
        <v>3</v>
      </c>
      <c r="L1108" s="27">
        <v>2</v>
      </c>
      <c r="M1108" s="27">
        <v>3</v>
      </c>
      <c r="N1108" s="27">
        <v>4</v>
      </c>
      <c r="O1108" s="27">
        <v>5</v>
      </c>
      <c r="P1108" s="27">
        <v>6</v>
      </c>
      <c r="Q1108" s="27">
        <v>7</v>
      </c>
      <c r="R1108" s="27">
        <v>8</v>
      </c>
      <c r="S1108" s="27" t="s">
        <v>74</v>
      </c>
      <c r="T1108" s="27" t="s">
        <v>5</v>
      </c>
      <c r="U1108" s="27" t="s">
        <v>7</v>
      </c>
      <c r="V1108" s="28" t="s">
        <v>135</v>
      </c>
      <c r="W1108" s="29" t="s">
        <v>136</v>
      </c>
      <c r="X1108" s="28" t="s">
        <v>6</v>
      </c>
      <c r="Y1108" s="29" t="s">
        <v>137</v>
      </c>
      <c r="Z1108" s="28" t="s">
        <v>138</v>
      </c>
    </row>
    <row r="1109" spans="1:26" ht="30" x14ac:dyDescent="0.25">
      <c r="A1109" s="26">
        <f t="shared" si="17"/>
        <v>1108</v>
      </c>
      <c r="B1109" s="27" t="s">
        <v>5072</v>
      </c>
      <c r="C1109" s="27" t="s">
        <v>73</v>
      </c>
      <c r="D1109" s="27" t="s">
        <v>5</v>
      </c>
      <c r="E1109" s="27" t="s">
        <v>5</v>
      </c>
      <c r="F1109" s="27" t="s">
        <v>5</v>
      </c>
      <c r="G1109" s="27" t="s">
        <v>5</v>
      </c>
      <c r="H1109" s="27" t="s">
        <v>5</v>
      </c>
      <c r="I1109" s="27" t="s">
        <v>4</v>
      </c>
      <c r="J1109" s="27" t="s">
        <v>5</v>
      </c>
      <c r="K1109" s="27" t="s">
        <v>74</v>
      </c>
      <c r="L1109" s="27">
        <v>6</v>
      </c>
      <c r="M1109" s="27" t="s">
        <v>3</v>
      </c>
      <c r="N1109" s="27">
        <v>2</v>
      </c>
      <c r="O1109" s="27">
        <v>3</v>
      </c>
      <c r="P1109" s="27">
        <v>4</v>
      </c>
      <c r="Q1109" s="27">
        <v>5</v>
      </c>
      <c r="R1109" s="27">
        <v>7</v>
      </c>
      <c r="S1109" s="27">
        <v>8</v>
      </c>
      <c r="T1109" s="27" t="s">
        <v>7</v>
      </c>
      <c r="U1109" s="27" t="s">
        <v>7</v>
      </c>
      <c r="V1109" s="28" t="s">
        <v>6</v>
      </c>
      <c r="W1109" s="29" t="s">
        <v>6</v>
      </c>
      <c r="X1109" s="28" t="s">
        <v>6</v>
      </c>
      <c r="Y1109" s="29" t="s">
        <v>6</v>
      </c>
      <c r="Z1109" s="28" t="s">
        <v>6</v>
      </c>
    </row>
    <row r="1110" spans="1:26" ht="60" x14ac:dyDescent="0.25">
      <c r="A1110" s="26">
        <f t="shared" si="17"/>
        <v>1109</v>
      </c>
      <c r="B1110" s="27" t="s">
        <v>5073</v>
      </c>
      <c r="C1110" s="27" t="s">
        <v>73</v>
      </c>
      <c r="D1110" s="27" t="s">
        <v>7</v>
      </c>
      <c r="E1110" s="27" t="s">
        <v>5</v>
      </c>
      <c r="F1110" s="27" t="s">
        <v>5</v>
      </c>
      <c r="G1110" s="27" t="s">
        <v>4</v>
      </c>
      <c r="H1110" s="27" t="s">
        <v>5</v>
      </c>
      <c r="I1110" s="27" t="s">
        <v>5</v>
      </c>
      <c r="J1110" s="27" t="s">
        <v>5</v>
      </c>
      <c r="K1110" s="27">
        <v>6</v>
      </c>
      <c r="L1110" s="27">
        <v>5</v>
      </c>
      <c r="M1110" s="27">
        <v>4</v>
      </c>
      <c r="N1110" s="27">
        <v>3</v>
      </c>
      <c r="O1110" s="27">
        <v>2</v>
      </c>
      <c r="P1110" s="27" t="s">
        <v>3</v>
      </c>
      <c r="Q1110" s="27">
        <v>7</v>
      </c>
      <c r="R1110" s="27" t="s">
        <v>74</v>
      </c>
      <c r="S1110" s="27">
        <v>8</v>
      </c>
      <c r="T1110" s="27" t="s">
        <v>5</v>
      </c>
      <c r="U1110" s="27" t="s">
        <v>7</v>
      </c>
      <c r="V1110" s="28" t="s">
        <v>5074</v>
      </c>
      <c r="W1110" s="29" t="s">
        <v>5075</v>
      </c>
      <c r="X1110" s="28" t="s">
        <v>5076</v>
      </c>
      <c r="Y1110" s="29" t="s">
        <v>5077</v>
      </c>
      <c r="Z1110" s="28" t="s">
        <v>5078</v>
      </c>
    </row>
    <row r="1111" spans="1:26" ht="45" x14ac:dyDescent="0.25">
      <c r="A1111" s="26">
        <f t="shared" si="17"/>
        <v>1110</v>
      </c>
      <c r="B1111" s="27" t="s">
        <v>5079</v>
      </c>
      <c r="C1111" s="27" t="s">
        <v>80</v>
      </c>
      <c r="D1111" s="27" t="s">
        <v>5</v>
      </c>
      <c r="E1111" s="27" t="s">
        <v>5</v>
      </c>
      <c r="F1111" s="27" t="s">
        <v>5</v>
      </c>
      <c r="G1111" s="27" t="s">
        <v>5</v>
      </c>
      <c r="H1111" s="27" t="s">
        <v>5</v>
      </c>
      <c r="I1111" s="27" t="s">
        <v>2</v>
      </c>
      <c r="J1111" s="27" t="s">
        <v>2</v>
      </c>
      <c r="K1111" s="27" t="s">
        <v>74</v>
      </c>
      <c r="L1111" s="27">
        <v>8</v>
      </c>
      <c r="M1111" s="27">
        <v>2</v>
      </c>
      <c r="N1111" s="27" t="s">
        <v>3</v>
      </c>
      <c r="O1111" s="27">
        <v>3</v>
      </c>
      <c r="P1111" s="27">
        <v>7</v>
      </c>
      <c r="Q1111" s="27">
        <v>5</v>
      </c>
      <c r="R1111" s="27">
        <v>6</v>
      </c>
      <c r="S1111" s="27">
        <v>4</v>
      </c>
      <c r="T1111" s="27" t="s">
        <v>2</v>
      </c>
      <c r="U1111" s="27" t="s">
        <v>5</v>
      </c>
      <c r="V1111" s="28" t="s">
        <v>5080</v>
      </c>
      <c r="W1111" s="29" t="s">
        <v>5081</v>
      </c>
      <c r="X1111" s="28" t="s">
        <v>2048</v>
      </c>
      <c r="Y1111" s="29" t="s">
        <v>5082</v>
      </c>
      <c r="Z1111" s="28" t="s">
        <v>6</v>
      </c>
    </row>
    <row r="1112" spans="1:26" ht="30" x14ac:dyDescent="0.25">
      <c r="A1112" s="26">
        <f t="shared" si="17"/>
        <v>1111</v>
      </c>
      <c r="B1112" s="27" t="s">
        <v>5083</v>
      </c>
      <c r="C1112" s="27" t="s">
        <v>85</v>
      </c>
      <c r="D1112" s="27" t="s">
        <v>7</v>
      </c>
      <c r="E1112" s="27" t="s">
        <v>7</v>
      </c>
      <c r="F1112" s="27" t="s">
        <v>7</v>
      </c>
      <c r="G1112" s="27" t="s">
        <v>7</v>
      </c>
      <c r="H1112" s="27" t="s">
        <v>7</v>
      </c>
      <c r="I1112" s="27" t="s">
        <v>7</v>
      </c>
      <c r="J1112" s="27" t="s">
        <v>16</v>
      </c>
      <c r="K1112" s="27">
        <v>2</v>
      </c>
      <c r="L1112" s="27" t="s">
        <v>3</v>
      </c>
      <c r="M1112" s="27">
        <v>3</v>
      </c>
      <c r="N1112" s="27">
        <v>4</v>
      </c>
      <c r="O1112" s="27">
        <v>5</v>
      </c>
      <c r="P1112" s="27" t="s">
        <v>74</v>
      </c>
      <c r="Q1112" s="27">
        <v>6</v>
      </c>
      <c r="R1112" s="27">
        <v>7</v>
      </c>
      <c r="S1112" s="27">
        <v>8</v>
      </c>
      <c r="T1112" s="27" t="s">
        <v>7</v>
      </c>
      <c r="U1112" s="27" t="s">
        <v>7</v>
      </c>
      <c r="V1112" s="28" t="s">
        <v>291</v>
      </c>
      <c r="W1112" s="29" t="s">
        <v>292</v>
      </c>
      <c r="X1112" s="28" t="s">
        <v>9</v>
      </c>
      <c r="Y1112" s="29" t="s">
        <v>9</v>
      </c>
      <c r="Z1112" s="28" t="s">
        <v>9</v>
      </c>
    </row>
    <row r="1113" spans="1:26" ht="315" x14ac:dyDescent="0.25">
      <c r="A1113" s="26">
        <f t="shared" si="17"/>
        <v>1112</v>
      </c>
      <c r="B1113" s="27" t="s">
        <v>5084</v>
      </c>
      <c r="C1113" s="27" t="s">
        <v>73</v>
      </c>
      <c r="D1113" s="27" t="s">
        <v>5</v>
      </c>
      <c r="E1113" s="27" t="s">
        <v>5</v>
      </c>
      <c r="F1113" s="27" t="s">
        <v>5</v>
      </c>
      <c r="G1113" s="27" t="s">
        <v>4</v>
      </c>
      <c r="H1113" s="27" t="s">
        <v>7</v>
      </c>
      <c r="I1113" s="27" t="s">
        <v>5</v>
      </c>
      <c r="J1113" s="27" t="s">
        <v>5</v>
      </c>
      <c r="K1113" s="27">
        <v>5</v>
      </c>
      <c r="L1113" s="27">
        <v>6</v>
      </c>
      <c r="M1113" s="27" t="s">
        <v>74</v>
      </c>
      <c r="N1113" s="27">
        <v>3</v>
      </c>
      <c r="O1113" s="27" t="s">
        <v>3</v>
      </c>
      <c r="P1113" s="27">
        <v>4</v>
      </c>
      <c r="Q1113" s="27">
        <v>2</v>
      </c>
      <c r="R1113" s="27">
        <v>8</v>
      </c>
      <c r="S1113" s="27">
        <v>7</v>
      </c>
      <c r="T1113" s="27" t="s">
        <v>4</v>
      </c>
      <c r="U1113" s="27" t="s">
        <v>4</v>
      </c>
      <c r="V1113" s="28" t="s">
        <v>5085</v>
      </c>
      <c r="W1113" s="29" t="s">
        <v>5086</v>
      </c>
      <c r="X1113" s="28" t="s">
        <v>5087</v>
      </c>
      <c r="Y1113" s="29" t="s">
        <v>5088</v>
      </c>
      <c r="Z1113" s="28" t="s">
        <v>5089</v>
      </c>
    </row>
    <row r="1114" spans="1:26" ht="30" x14ac:dyDescent="0.25">
      <c r="A1114" s="26">
        <f t="shared" si="17"/>
        <v>1113</v>
      </c>
      <c r="B1114" s="27" t="s">
        <v>5090</v>
      </c>
      <c r="C1114" s="27" t="s">
        <v>73</v>
      </c>
      <c r="D1114" s="27" t="s">
        <v>4</v>
      </c>
      <c r="E1114" s="27" t="s">
        <v>2</v>
      </c>
      <c r="F1114" s="27" t="s">
        <v>2</v>
      </c>
      <c r="G1114" s="27" t="s">
        <v>4</v>
      </c>
      <c r="H1114" s="27" t="s">
        <v>4</v>
      </c>
      <c r="I1114" s="27" t="s">
        <v>2</v>
      </c>
      <c r="J1114" s="27" t="s">
        <v>7</v>
      </c>
      <c r="K1114" s="27" t="s">
        <v>74</v>
      </c>
      <c r="L1114" s="27">
        <v>8</v>
      </c>
      <c r="M1114" s="27" t="s">
        <v>3</v>
      </c>
      <c r="N1114" s="27">
        <v>2</v>
      </c>
      <c r="O1114" s="27">
        <v>7</v>
      </c>
      <c r="P1114" s="27">
        <v>6</v>
      </c>
      <c r="Q1114" s="27">
        <v>4</v>
      </c>
      <c r="R1114" s="27">
        <v>3</v>
      </c>
      <c r="S1114" s="27">
        <v>5</v>
      </c>
      <c r="T1114" s="27" t="s">
        <v>5</v>
      </c>
      <c r="U1114" s="27" t="s">
        <v>5</v>
      </c>
      <c r="V1114" s="28" t="s">
        <v>5091</v>
      </c>
      <c r="W1114" s="29" t="s">
        <v>5092</v>
      </c>
      <c r="X1114" s="28" t="s">
        <v>5093</v>
      </c>
      <c r="Y1114" s="29" t="s">
        <v>5094</v>
      </c>
      <c r="Z1114" s="28" t="s">
        <v>6</v>
      </c>
    </row>
    <row r="1115" spans="1:26" ht="30" x14ac:dyDescent="0.25">
      <c r="A1115" s="26">
        <f t="shared" si="17"/>
        <v>1114</v>
      </c>
      <c r="B1115" s="27" t="s">
        <v>5095</v>
      </c>
      <c r="C1115" s="27" t="s">
        <v>80</v>
      </c>
      <c r="D1115" s="27" t="s">
        <v>7</v>
      </c>
      <c r="E1115" s="27" t="s">
        <v>7</v>
      </c>
      <c r="F1115" s="27" t="s">
        <v>5</v>
      </c>
      <c r="G1115" s="27" t="s">
        <v>7</v>
      </c>
      <c r="H1115" s="27" t="s">
        <v>5</v>
      </c>
      <c r="I1115" s="27" t="s">
        <v>5</v>
      </c>
      <c r="J1115" s="27" t="s">
        <v>4</v>
      </c>
      <c r="K1115" s="27">
        <v>3</v>
      </c>
      <c r="L1115" s="27">
        <v>5</v>
      </c>
      <c r="M1115" s="27">
        <v>2</v>
      </c>
      <c r="N1115" s="27" t="s">
        <v>3</v>
      </c>
      <c r="O1115" s="27">
        <v>6</v>
      </c>
      <c r="P1115" s="27">
        <v>7</v>
      </c>
      <c r="Q1115" s="27">
        <v>8</v>
      </c>
      <c r="R1115" s="27" t="s">
        <v>74</v>
      </c>
      <c r="S1115" s="27">
        <v>4</v>
      </c>
      <c r="T1115" s="27" t="s">
        <v>5</v>
      </c>
      <c r="U1115" s="27" t="s">
        <v>5</v>
      </c>
      <c r="V1115" s="28" t="s">
        <v>5096</v>
      </c>
      <c r="W1115" s="29" t="s">
        <v>5097</v>
      </c>
      <c r="X1115" s="28" t="s">
        <v>6</v>
      </c>
      <c r="Y1115" s="29" t="s">
        <v>6</v>
      </c>
      <c r="Z1115" s="28" t="s">
        <v>6</v>
      </c>
    </row>
    <row r="1116" spans="1:26" ht="75" x14ac:dyDescent="0.25">
      <c r="A1116" s="26">
        <f t="shared" si="17"/>
        <v>1115</v>
      </c>
      <c r="B1116" s="27" t="s">
        <v>5098</v>
      </c>
      <c r="C1116" s="27" t="s">
        <v>80</v>
      </c>
      <c r="D1116" s="27" t="s">
        <v>5</v>
      </c>
      <c r="E1116" s="27" t="s">
        <v>4</v>
      </c>
      <c r="F1116" s="27" t="s">
        <v>5</v>
      </c>
      <c r="G1116" s="27" t="s">
        <v>5</v>
      </c>
      <c r="H1116" s="27" t="s">
        <v>5</v>
      </c>
      <c r="I1116" s="27" t="s">
        <v>2</v>
      </c>
      <c r="J1116" s="27" t="s">
        <v>2</v>
      </c>
      <c r="K1116" s="27">
        <v>5</v>
      </c>
      <c r="L1116" s="27">
        <v>6</v>
      </c>
      <c r="M1116" s="27" t="s">
        <v>3</v>
      </c>
      <c r="N1116" s="27">
        <v>4</v>
      </c>
      <c r="O1116" s="27">
        <v>3</v>
      </c>
      <c r="P1116" s="27">
        <v>8</v>
      </c>
      <c r="Q1116" s="27">
        <v>7</v>
      </c>
      <c r="R1116" s="27">
        <v>2</v>
      </c>
      <c r="S1116" s="27" t="s">
        <v>74</v>
      </c>
      <c r="T1116" s="27" t="s">
        <v>5</v>
      </c>
      <c r="U1116" s="27" t="s">
        <v>4</v>
      </c>
      <c r="V1116" s="28" t="s">
        <v>17</v>
      </c>
      <c r="W1116" s="29" t="s">
        <v>5099</v>
      </c>
      <c r="X1116" s="28" t="s">
        <v>17</v>
      </c>
      <c r="Y1116" s="29" t="s">
        <v>5100</v>
      </c>
      <c r="Z1116" s="28" t="s">
        <v>6</v>
      </c>
    </row>
    <row r="1117" spans="1:26" ht="45" x14ac:dyDescent="0.25">
      <c r="A1117" s="26">
        <f t="shared" si="17"/>
        <v>1116</v>
      </c>
      <c r="B1117" s="27" t="s">
        <v>5101</v>
      </c>
      <c r="C1117" s="27" t="s">
        <v>145</v>
      </c>
      <c r="D1117" s="27" t="s">
        <v>5</v>
      </c>
      <c r="E1117" s="27" t="s">
        <v>5</v>
      </c>
      <c r="F1117" s="27" t="s">
        <v>5</v>
      </c>
      <c r="G1117" s="27" t="s">
        <v>4</v>
      </c>
      <c r="H1117" s="27" t="s">
        <v>5</v>
      </c>
      <c r="I1117" s="27" t="s">
        <v>7</v>
      </c>
      <c r="J1117" s="27" t="s">
        <v>5</v>
      </c>
      <c r="K1117" s="27" t="s">
        <v>74</v>
      </c>
      <c r="L1117" s="27">
        <v>8</v>
      </c>
      <c r="M1117" s="27">
        <v>7</v>
      </c>
      <c r="N1117" s="27">
        <v>6</v>
      </c>
      <c r="O1117" s="27">
        <v>4</v>
      </c>
      <c r="P1117" s="27">
        <v>5</v>
      </c>
      <c r="Q1117" s="27">
        <v>3</v>
      </c>
      <c r="R1117" s="27" t="s">
        <v>3</v>
      </c>
      <c r="S1117" s="27">
        <v>2</v>
      </c>
      <c r="T1117" s="27" t="s">
        <v>7</v>
      </c>
      <c r="U1117" s="27" t="s">
        <v>4</v>
      </c>
      <c r="V1117" s="28" t="s">
        <v>5102</v>
      </c>
      <c r="W1117" s="29" t="s">
        <v>5103</v>
      </c>
      <c r="X1117" s="28" t="s">
        <v>5104</v>
      </c>
      <c r="Y1117" s="29" t="s">
        <v>5105</v>
      </c>
      <c r="Z1117" s="28" t="s">
        <v>6</v>
      </c>
    </row>
    <row r="1118" spans="1:26" ht="30" x14ac:dyDescent="0.25">
      <c r="A1118" s="26">
        <f t="shared" si="17"/>
        <v>1117</v>
      </c>
      <c r="B1118" s="27" t="s">
        <v>5106</v>
      </c>
      <c r="C1118" s="27" t="s">
        <v>73</v>
      </c>
      <c r="D1118" s="27" t="s">
        <v>2</v>
      </c>
      <c r="E1118" s="27" t="s">
        <v>16</v>
      </c>
      <c r="F1118" s="27" t="s">
        <v>2</v>
      </c>
      <c r="G1118" s="27" t="s">
        <v>5</v>
      </c>
      <c r="H1118" s="27" t="s">
        <v>5</v>
      </c>
      <c r="I1118" s="27" t="s">
        <v>4</v>
      </c>
      <c r="J1118" s="27" t="s">
        <v>5</v>
      </c>
      <c r="K1118" s="27">
        <v>4</v>
      </c>
      <c r="L1118" s="27">
        <v>3</v>
      </c>
      <c r="M1118" s="27">
        <v>5</v>
      </c>
      <c r="N1118" s="27">
        <v>6</v>
      </c>
      <c r="O1118" s="27" t="s">
        <v>74</v>
      </c>
      <c r="P1118" s="27">
        <v>8</v>
      </c>
      <c r="Q1118" s="27">
        <v>7</v>
      </c>
      <c r="R1118" s="27">
        <v>2</v>
      </c>
      <c r="S1118" s="27" t="s">
        <v>3</v>
      </c>
      <c r="T1118" s="27" t="s">
        <v>2</v>
      </c>
      <c r="U1118" s="27" t="s">
        <v>2</v>
      </c>
      <c r="V1118" s="28" t="s">
        <v>14</v>
      </c>
      <c r="W1118" s="29" t="s">
        <v>5107</v>
      </c>
      <c r="X1118" s="28" t="s">
        <v>23</v>
      </c>
      <c r="Y1118" s="29" t="s">
        <v>5108</v>
      </c>
      <c r="Z1118" s="28" t="s">
        <v>6</v>
      </c>
    </row>
    <row r="1119" spans="1:26" ht="30" x14ac:dyDescent="0.25">
      <c r="A1119" s="26">
        <f t="shared" si="17"/>
        <v>1118</v>
      </c>
      <c r="B1119" s="27" t="s">
        <v>5109</v>
      </c>
      <c r="C1119" s="27" t="s">
        <v>73</v>
      </c>
      <c r="D1119" s="27" t="s">
        <v>7</v>
      </c>
      <c r="E1119" s="27" t="s">
        <v>5</v>
      </c>
      <c r="F1119" s="27" t="s">
        <v>7</v>
      </c>
      <c r="G1119" s="27" t="s">
        <v>4</v>
      </c>
      <c r="H1119" s="27" t="s">
        <v>7</v>
      </c>
      <c r="I1119" s="27" t="s">
        <v>5</v>
      </c>
      <c r="J1119" s="27" t="s">
        <v>5</v>
      </c>
      <c r="K1119" s="27" t="s">
        <v>74</v>
      </c>
      <c r="L1119" s="27">
        <v>8</v>
      </c>
      <c r="M1119" s="27" t="s">
        <v>3</v>
      </c>
      <c r="N1119" s="27">
        <v>2</v>
      </c>
      <c r="O1119" s="27">
        <v>3</v>
      </c>
      <c r="P1119" s="27">
        <v>4</v>
      </c>
      <c r="Q1119" s="27">
        <v>5</v>
      </c>
      <c r="R1119" s="27">
        <v>6</v>
      </c>
      <c r="S1119" s="27">
        <v>7</v>
      </c>
      <c r="T1119" s="27" t="s">
        <v>7</v>
      </c>
      <c r="U1119" s="27" t="s">
        <v>7</v>
      </c>
      <c r="V1119" s="28" t="s">
        <v>5110</v>
      </c>
      <c r="W1119" s="29" t="s">
        <v>5111</v>
      </c>
      <c r="X1119" s="28" t="s">
        <v>5112</v>
      </c>
      <c r="Y1119" s="29" t="s">
        <v>5113</v>
      </c>
      <c r="Z1119" s="28" t="s">
        <v>5114</v>
      </c>
    </row>
    <row r="1120" spans="1:26" ht="135" x14ac:dyDescent="0.25">
      <c r="A1120" s="26">
        <f t="shared" si="17"/>
        <v>1119</v>
      </c>
      <c r="B1120" s="27" t="s">
        <v>5115</v>
      </c>
      <c r="C1120" s="27" t="s">
        <v>80</v>
      </c>
      <c r="D1120" s="27" t="s">
        <v>5</v>
      </c>
      <c r="E1120" s="27" t="s">
        <v>5</v>
      </c>
      <c r="F1120" s="27" t="s">
        <v>5</v>
      </c>
      <c r="G1120" s="27" t="s">
        <v>7</v>
      </c>
      <c r="H1120" s="27" t="s">
        <v>4</v>
      </c>
      <c r="I1120" s="27" t="s">
        <v>5</v>
      </c>
      <c r="J1120" s="27" t="s">
        <v>7</v>
      </c>
      <c r="K1120" s="27" t="s">
        <v>74</v>
      </c>
      <c r="L1120" s="27">
        <v>8</v>
      </c>
      <c r="M1120" s="27">
        <v>5</v>
      </c>
      <c r="N1120" s="27" t="s">
        <v>3</v>
      </c>
      <c r="O1120" s="27">
        <v>3</v>
      </c>
      <c r="P1120" s="27">
        <v>7</v>
      </c>
      <c r="Q1120" s="27">
        <v>2</v>
      </c>
      <c r="R1120" s="27">
        <v>4</v>
      </c>
      <c r="S1120" s="27">
        <v>6</v>
      </c>
      <c r="T1120" s="27" t="s">
        <v>5</v>
      </c>
      <c r="U1120" s="27" t="s">
        <v>7</v>
      </c>
      <c r="V1120" s="28" t="s">
        <v>5116</v>
      </c>
      <c r="W1120" s="29" t="s">
        <v>5117</v>
      </c>
      <c r="X1120" s="28" t="s">
        <v>5118</v>
      </c>
      <c r="Y1120" s="29" t="s">
        <v>5119</v>
      </c>
      <c r="Z1120" s="28" t="s">
        <v>5120</v>
      </c>
    </row>
    <row r="1121" spans="1:26" ht="45" x14ac:dyDescent="0.25">
      <c r="A1121" s="26">
        <f t="shared" si="17"/>
        <v>1120</v>
      </c>
      <c r="B1121" s="27" t="s">
        <v>5121</v>
      </c>
      <c r="C1121" s="27" t="s">
        <v>73</v>
      </c>
      <c r="D1121" s="27" t="s">
        <v>4</v>
      </c>
      <c r="E1121" s="27" t="s">
        <v>5</v>
      </c>
      <c r="F1121" s="27" t="s">
        <v>5</v>
      </c>
      <c r="G1121" s="27" t="s">
        <v>4</v>
      </c>
      <c r="H1121" s="27" t="s">
        <v>5</v>
      </c>
      <c r="I1121" s="27" t="s">
        <v>5</v>
      </c>
      <c r="J1121" s="27" t="s">
        <v>5</v>
      </c>
      <c r="K1121" s="27" t="s">
        <v>3</v>
      </c>
      <c r="L1121" s="27">
        <v>2</v>
      </c>
      <c r="M1121" s="27">
        <v>3</v>
      </c>
      <c r="N1121" s="27">
        <v>4</v>
      </c>
      <c r="O1121" s="27">
        <v>5</v>
      </c>
      <c r="P1121" s="27">
        <v>6</v>
      </c>
      <c r="Q1121" s="27">
        <v>7</v>
      </c>
      <c r="R1121" s="27">
        <v>8</v>
      </c>
      <c r="S1121" s="27" t="s">
        <v>74</v>
      </c>
      <c r="T1121" s="27" t="s">
        <v>7</v>
      </c>
      <c r="U1121" s="27" t="s">
        <v>4</v>
      </c>
      <c r="V1121" s="28" t="s">
        <v>2750</v>
      </c>
      <c r="W1121" s="29" t="s">
        <v>2751</v>
      </c>
      <c r="X1121" s="28" t="s">
        <v>2752</v>
      </c>
      <c r="Y1121" s="29" t="s">
        <v>2753</v>
      </c>
      <c r="Z1121" s="28" t="s">
        <v>6</v>
      </c>
    </row>
    <row r="1122" spans="1:26" ht="105" x14ac:dyDescent="0.25">
      <c r="A1122" s="26">
        <f t="shared" si="17"/>
        <v>1121</v>
      </c>
      <c r="B1122" s="27" t="s">
        <v>5122</v>
      </c>
      <c r="C1122" s="27" t="s">
        <v>85</v>
      </c>
      <c r="D1122" s="27" t="s">
        <v>7</v>
      </c>
      <c r="E1122" s="27" t="s">
        <v>5</v>
      </c>
      <c r="F1122" s="27" t="s">
        <v>5</v>
      </c>
      <c r="G1122" s="27" t="s">
        <v>7</v>
      </c>
      <c r="H1122" s="27" t="s">
        <v>5</v>
      </c>
      <c r="I1122" s="27" t="s">
        <v>5</v>
      </c>
      <c r="J1122" s="27" t="s">
        <v>7</v>
      </c>
      <c r="K1122" s="27" t="s">
        <v>74</v>
      </c>
      <c r="L1122" s="27">
        <v>8</v>
      </c>
      <c r="M1122" s="27">
        <v>6</v>
      </c>
      <c r="N1122" s="27">
        <v>2</v>
      </c>
      <c r="O1122" s="27" t="s">
        <v>3</v>
      </c>
      <c r="P1122" s="27">
        <v>3</v>
      </c>
      <c r="Q1122" s="27">
        <v>5</v>
      </c>
      <c r="R1122" s="27">
        <v>4</v>
      </c>
      <c r="S1122" s="27">
        <v>7</v>
      </c>
      <c r="T1122" s="27" t="s">
        <v>7</v>
      </c>
      <c r="U1122" s="27" t="s">
        <v>7</v>
      </c>
      <c r="V1122" s="28" t="s">
        <v>1205</v>
      </c>
      <c r="W1122" s="29" t="s">
        <v>5123</v>
      </c>
      <c r="X1122" s="28" t="s">
        <v>5124</v>
      </c>
      <c r="Y1122" s="29" t="s">
        <v>5125</v>
      </c>
      <c r="Z1122" s="28" t="s">
        <v>5126</v>
      </c>
    </row>
    <row r="1123" spans="1:26" ht="90" x14ac:dyDescent="0.25">
      <c r="A1123" s="26">
        <f t="shared" si="17"/>
        <v>1122</v>
      </c>
      <c r="B1123" s="27" t="s">
        <v>5127</v>
      </c>
      <c r="C1123" s="27" t="s">
        <v>73</v>
      </c>
      <c r="D1123" s="27" t="s">
        <v>5</v>
      </c>
      <c r="E1123" s="27" t="s">
        <v>5</v>
      </c>
      <c r="F1123" s="27" t="s">
        <v>5</v>
      </c>
      <c r="G1123" s="27" t="s">
        <v>4</v>
      </c>
      <c r="H1123" s="27" t="s">
        <v>2</v>
      </c>
      <c r="I1123" s="27" t="s">
        <v>16</v>
      </c>
      <c r="J1123" s="27" t="s">
        <v>16</v>
      </c>
      <c r="K1123" s="27">
        <v>4</v>
      </c>
      <c r="L1123" s="27">
        <v>5</v>
      </c>
      <c r="M1123" s="27">
        <v>6</v>
      </c>
      <c r="N1123" s="27">
        <v>3</v>
      </c>
      <c r="O1123" s="27" t="s">
        <v>3</v>
      </c>
      <c r="P1123" s="27">
        <v>2</v>
      </c>
      <c r="Q1123" s="27">
        <v>7</v>
      </c>
      <c r="R1123" s="27">
        <v>8</v>
      </c>
      <c r="S1123" s="27" t="s">
        <v>74</v>
      </c>
      <c r="T1123" s="27" t="s">
        <v>16</v>
      </c>
      <c r="U1123" s="27" t="s">
        <v>16</v>
      </c>
      <c r="V1123" s="28" t="s">
        <v>5128</v>
      </c>
      <c r="W1123" s="29" t="s">
        <v>5129</v>
      </c>
      <c r="X1123" s="28" t="s">
        <v>142</v>
      </c>
      <c r="Y1123" s="29" t="s">
        <v>5130</v>
      </c>
      <c r="Z1123" s="28" t="s">
        <v>5131</v>
      </c>
    </row>
    <row r="1124" spans="1:26" ht="180" x14ac:dyDescent="0.25">
      <c r="A1124" s="26">
        <f t="shared" si="17"/>
        <v>1123</v>
      </c>
      <c r="B1124" s="27" t="s">
        <v>5132</v>
      </c>
      <c r="C1124" s="27" t="s">
        <v>85</v>
      </c>
      <c r="D1124" s="27" t="s">
        <v>7</v>
      </c>
      <c r="E1124" s="27" t="s">
        <v>7</v>
      </c>
      <c r="F1124" s="27" t="s">
        <v>7</v>
      </c>
      <c r="G1124" s="27" t="s">
        <v>5</v>
      </c>
      <c r="H1124" s="27" t="s">
        <v>7</v>
      </c>
      <c r="I1124" s="27" t="s">
        <v>5</v>
      </c>
      <c r="J1124" s="27" t="s">
        <v>7</v>
      </c>
      <c r="K1124" s="27">
        <v>5</v>
      </c>
      <c r="L1124" s="27" t="s">
        <v>74</v>
      </c>
      <c r="M1124" s="27" t="s">
        <v>3</v>
      </c>
      <c r="N1124" s="27">
        <v>2</v>
      </c>
      <c r="O1124" s="27">
        <v>4</v>
      </c>
      <c r="P1124" s="27">
        <v>3</v>
      </c>
      <c r="Q1124" s="27">
        <v>7</v>
      </c>
      <c r="R1124" s="27">
        <v>6</v>
      </c>
      <c r="S1124" s="27">
        <v>8</v>
      </c>
      <c r="T1124" s="27" t="s">
        <v>16</v>
      </c>
      <c r="U1124" s="27" t="s">
        <v>16</v>
      </c>
      <c r="V1124" s="28" t="s">
        <v>3404</v>
      </c>
      <c r="W1124" s="29" t="s">
        <v>3405</v>
      </c>
      <c r="X1124" s="28" t="s">
        <v>3406</v>
      </c>
      <c r="Y1124" s="29" t="s">
        <v>3407</v>
      </c>
      <c r="Z1124" s="28" t="s">
        <v>3408</v>
      </c>
    </row>
    <row r="1125" spans="1:26" ht="30" x14ac:dyDescent="0.25">
      <c r="A1125" s="26">
        <f t="shared" si="17"/>
        <v>1124</v>
      </c>
      <c r="B1125" s="27" t="s">
        <v>5133</v>
      </c>
      <c r="C1125" s="27" t="s">
        <v>73</v>
      </c>
      <c r="D1125" s="27" t="s">
        <v>2</v>
      </c>
      <c r="E1125" s="27" t="s">
        <v>4</v>
      </c>
      <c r="F1125" s="27" t="s">
        <v>4</v>
      </c>
      <c r="G1125" s="27" t="s">
        <v>4</v>
      </c>
      <c r="H1125" s="27" t="s">
        <v>4</v>
      </c>
      <c r="I1125" s="27" t="s">
        <v>5</v>
      </c>
      <c r="J1125" s="27" t="s">
        <v>2</v>
      </c>
      <c r="K1125" s="27" t="s">
        <v>74</v>
      </c>
      <c r="L1125" s="27">
        <v>4</v>
      </c>
      <c r="M1125" s="27">
        <v>8</v>
      </c>
      <c r="N1125" s="27">
        <v>7</v>
      </c>
      <c r="O1125" s="27">
        <v>6</v>
      </c>
      <c r="P1125" s="27">
        <v>5</v>
      </c>
      <c r="Q1125" s="27">
        <v>3</v>
      </c>
      <c r="R1125" s="27" t="s">
        <v>3</v>
      </c>
      <c r="S1125" s="27">
        <v>2</v>
      </c>
      <c r="T1125" s="27" t="s">
        <v>5</v>
      </c>
      <c r="U1125" s="27" t="s">
        <v>2</v>
      </c>
      <c r="V1125" s="28" t="s">
        <v>6</v>
      </c>
      <c r="W1125" s="29" t="s">
        <v>6</v>
      </c>
      <c r="X1125" s="28" t="s">
        <v>6</v>
      </c>
      <c r="Y1125" s="29" t="s">
        <v>6</v>
      </c>
      <c r="Z1125" s="28" t="s">
        <v>6</v>
      </c>
    </row>
    <row r="1126" spans="1:26" ht="225" x14ac:dyDescent="0.25">
      <c r="A1126" s="26">
        <f t="shared" si="17"/>
        <v>1125</v>
      </c>
      <c r="B1126" s="27" t="s">
        <v>5134</v>
      </c>
      <c r="C1126" s="27" t="s">
        <v>80</v>
      </c>
      <c r="D1126" s="27" t="s">
        <v>4</v>
      </c>
      <c r="E1126" s="27" t="s">
        <v>4</v>
      </c>
      <c r="F1126" s="27" t="s">
        <v>4</v>
      </c>
      <c r="G1126" s="27" t="s">
        <v>4</v>
      </c>
      <c r="H1126" s="27" t="s">
        <v>2</v>
      </c>
      <c r="I1126" s="27" t="s">
        <v>16</v>
      </c>
      <c r="J1126" s="27" t="s">
        <v>5</v>
      </c>
      <c r="K1126" s="27" t="s">
        <v>74</v>
      </c>
      <c r="L1126" s="27">
        <v>8</v>
      </c>
      <c r="M1126" s="27" t="s">
        <v>3</v>
      </c>
      <c r="N1126" s="27">
        <v>3</v>
      </c>
      <c r="O1126" s="27">
        <v>2</v>
      </c>
      <c r="P1126" s="27">
        <v>7</v>
      </c>
      <c r="Q1126" s="27">
        <v>4</v>
      </c>
      <c r="R1126" s="27">
        <v>5</v>
      </c>
      <c r="S1126" s="27">
        <v>6</v>
      </c>
      <c r="T1126" s="27" t="s">
        <v>7</v>
      </c>
      <c r="U1126" s="27" t="s">
        <v>16</v>
      </c>
      <c r="V1126" s="28" t="s">
        <v>18</v>
      </c>
      <c r="W1126" s="29" t="s">
        <v>5135</v>
      </c>
      <c r="X1126" s="28" t="s">
        <v>6</v>
      </c>
      <c r="Y1126" s="29" t="s">
        <v>6</v>
      </c>
      <c r="Z1126" s="28" t="s">
        <v>6</v>
      </c>
    </row>
    <row r="1127" spans="1:26" ht="60" x14ac:dyDescent="0.25">
      <c r="A1127" s="26">
        <f t="shared" si="17"/>
        <v>1126</v>
      </c>
      <c r="B1127" s="27" t="s">
        <v>5136</v>
      </c>
      <c r="C1127" s="27" t="s">
        <v>85</v>
      </c>
      <c r="D1127" s="27" t="s">
        <v>5</v>
      </c>
      <c r="E1127" s="27" t="s">
        <v>5</v>
      </c>
      <c r="F1127" s="27" t="s">
        <v>7</v>
      </c>
      <c r="G1127" s="27" t="s">
        <v>5</v>
      </c>
      <c r="H1127" s="27" t="s">
        <v>2</v>
      </c>
      <c r="I1127" s="27" t="s">
        <v>7</v>
      </c>
      <c r="J1127" s="27" t="s">
        <v>5</v>
      </c>
      <c r="K1127" s="27">
        <v>6</v>
      </c>
      <c r="L1127" s="27">
        <v>5</v>
      </c>
      <c r="M1127" s="27">
        <v>4</v>
      </c>
      <c r="N1127" s="27">
        <v>3</v>
      </c>
      <c r="O1127" s="27" t="s">
        <v>3</v>
      </c>
      <c r="P1127" s="27">
        <v>8</v>
      </c>
      <c r="Q1127" s="27">
        <v>2</v>
      </c>
      <c r="R1127" s="27">
        <v>7</v>
      </c>
      <c r="S1127" s="27" t="s">
        <v>74</v>
      </c>
      <c r="T1127" s="27" t="s">
        <v>7</v>
      </c>
      <c r="U1127" s="27" t="s">
        <v>7</v>
      </c>
      <c r="V1127" s="28" t="s">
        <v>2329</v>
      </c>
      <c r="W1127" s="29" t="s">
        <v>5137</v>
      </c>
      <c r="X1127" s="28" t="s">
        <v>5138</v>
      </c>
      <c r="Y1127" s="29" t="s">
        <v>6</v>
      </c>
      <c r="Z1127" s="28" t="s">
        <v>6</v>
      </c>
    </row>
    <row r="1128" spans="1:26" ht="165" x14ac:dyDescent="0.25">
      <c r="A1128" s="26">
        <f t="shared" si="17"/>
        <v>1127</v>
      </c>
      <c r="B1128" s="27" t="s">
        <v>5136</v>
      </c>
      <c r="C1128" s="27" t="s">
        <v>80</v>
      </c>
      <c r="D1128" s="27" t="s">
        <v>7</v>
      </c>
      <c r="E1128" s="27" t="s">
        <v>5</v>
      </c>
      <c r="F1128" s="27" t="s">
        <v>5</v>
      </c>
      <c r="G1128" s="27" t="s">
        <v>7</v>
      </c>
      <c r="H1128" s="27" t="s">
        <v>5</v>
      </c>
      <c r="I1128" s="27" t="s">
        <v>2</v>
      </c>
      <c r="J1128" s="27" t="s">
        <v>2</v>
      </c>
      <c r="K1128" s="27">
        <v>8</v>
      </c>
      <c r="L1128" s="27" t="s">
        <v>74</v>
      </c>
      <c r="M1128" s="27">
        <v>7</v>
      </c>
      <c r="N1128" s="27">
        <v>6</v>
      </c>
      <c r="O1128" s="27">
        <v>3</v>
      </c>
      <c r="P1128" s="27">
        <v>5</v>
      </c>
      <c r="Q1128" s="27" t="s">
        <v>3</v>
      </c>
      <c r="R1128" s="27">
        <v>2</v>
      </c>
      <c r="S1128" s="27">
        <v>4</v>
      </c>
      <c r="T1128" s="27" t="s">
        <v>5</v>
      </c>
      <c r="U1128" s="27" t="s">
        <v>5</v>
      </c>
      <c r="V1128" s="28" t="s">
        <v>5139</v>
      </c>
      <c r="W1128" s="29" t="s">
        <v>5140</v>
      </c>
      <c r="X1128" s="28" t="s">
        <v>5141</v>
      </c>
      <c r="Y1128" s="29" t="s">
        <v>5142</v>
      </c>
      <c r="Z1128" s="28" t="s">
        <v>5143</v>
      </c>
    </row>
    <row r="1129" spans="1:26" ht="90" x14ac:dyDescent="0.25">
      <c r="A1129" s="26">
        <f t="shared" si="17"/>
        <v>1128</v>
      </c>
      <c r="B1129" s="27" t="s">
        <v>5144</v>
      </c>
      <c r="C1129" s="27" t="s">
        <v>80</v>
      </c>
      <c r="D1129" s="27" t="s">
        <v>7</v>
      </c>
      <c r="E1129" s="27" t="s">
        <v>7</v>
      </c>
      <c r="F1129" s="27" t="s">
        <v>7</v>
      </c>
      <c r="G1129" s="27" t="s">
        <v>7</v>
      </c>
      <c r="H1129" s="27" t="s">
        <v>5</v>
      </c>
      <c r="I1129" s="27" t="s">
        <v>7</v>
      </c>
      <c r="J1129" s="27" t="s">
        <v>4</v>
      </c>
      <c r="K1129" s="27" t="s">
        <v>74</v>
      </c>
      <c r="L1129" s="27">
        <v>8</v>
      </c>
      <c r="M1129" s="27">
        <v>6</v>
      </c>
      <c r="N1129" s="27">
        <v>5</v>
      </c>
      <c r="O1129" s="27">
        <v>4</v>
      </c>
      <c r="P1129" s="27">
        <v>7</v>
      </c>
      <c r="Q1129" s="27">
        <v>3</v>
      </c>
      <c r="R1129" s="27">
        <v>2</v>
      </c>
      <c r="S1129" s="27" t="s">
        <v>3</v>
      </c>
      <c r="T1129" s="27" t="s">
        <v>5</v>
      </c>
      <c r="U1129" s="27" t="s">
        <v>4</v>
      </c>
      <c r="V1129" s="28" t="s">
        <v>5145</v>
      </c>
      <c r="W1129" s="29" t="s">
        <v>5146</v>
      </c>
      <c r="X1129" s="28" t="s">
        <v>5147</v>
      </c>
      <c r="Y1129" s="29" t="s">
        <v>5148</v>
      </c>
      <c r="Z1129" s="28" t="s">
        <v>5149</v>
      </c>
    </row>
    <row r="1130" spans="1:26" ht="30" x14ac:dyDescent="0.25">
      <c r="A1130" s="26">
        <f t="shared" si="17"/>
        <v>1129</v>
      </c>
      <c r="B1130" s="27" t="s">
        <v>5150</v>
      </c>
      <c r="C1130" s="27" t="s">
        <v>145</v>
      </c>
      <c r="D1130" s="27" t="s">
        <v>7</v>
      </c>
      <c r="E1130" s="27" t="s">
        <v>7</v>
      </c>
      <c r="F1130" s="27" t="s">
        <v>7</v>
      </c>
      <c r="G1130" s="27" t="s">
        <v>7</v>
      </c>
      <c r="H1130" s="27" t="s">
        <v>7</v>
      </c>
      <c r="I1130" s="27" t="s">
        <v>7</v>
      </c>
      <c r="J1130" s="27" t="s">
        <v>7</v>
      </c>
      <c r="K1130" s="27">
        <v>8</v>
      </c>
      <c r="L1130" s="27" t="s">
        <v>74</v>
      </c>
      <c r="M1130" s="27" t="s">
        <v>3</v>
      </c>
      <c r="N1130" s="27">
        <v>3</v>
      </c>
      <c r="O1130" s="27">
        <v>4</v>
      </c>
      <c r="P1130" s="27">
        <v>5</v>
      </c>
      <c r="Q1130" s="27">
        <v>6</v>
      </c>
      <c r="R1130" s="27">
        <v>7</v>
      </c>
      <c r="S1130" s="27">
        <v>2</v>
      </c>
      <c r="T1130" s="27" t="s">
        <v>5</v>
      </c>
      <c r="U1130" s="27" t="s">
        <v>5</v>
      </c>
      <c r="V1130" s="28" t="s">
        <v>3432</v>
      </c>
      <c r="W1130" s="29" t="s">
        <v>5151</v>
      </c>
      <c r="X1130" s="28" t="s">
        <v>6</v>
      </c>
      <c r="Y1130" s="29" t="s">
        <v>6</v>
      </c>
      <c r="Z1130" s="28" t="s">
        <v>6</v>
      </c>
    </row>
    <row r="1131" spans="1:26" ht="30" x14ac:dyDescent="0.25">
      <c r="A1131" s="26">
        <f t="shared" si="17"/>
        <v>1130</v>
      </c>
      <c r="B1131" s="27" t="s">
        <v>5152</v>
      </c>
      <c r="C1131" s="27" t="s">
        <v>80</v>
      </c>
      <c r="D1131" s="27" t="s">
        <v>7</v>
      </c>
      <c r="E1131" s="27" t="s">
        <v>7</v>
      </c>
      <c r="F1131" s="27" t="s">
        <v>7</v>
      </c>
      <c r="G1131" s="27" t="s">
        <v>7</v>
      </c>
      <c r="H1131" s="27" t="s">
        <v>4</v>
      </c>
      <c r="I1131" s="27" t="s">
        <v>7</v>
      </c>
      <c r="J1131" s="27" t="s">
        <v>5</v>
      </c>
      <c r="K1131" s="27">
        <v>3</v>
      </c>
      <c r="L1131" s="27">
        <v>4</v>
      </c>
      <c r="M1131" s="27">
        <v>7</v>
      </c>
      <c r="N1131" s="27">
        <v>6</v>
      </c>
      <c r="O1131" s="27">
        <v>2</v>
      </c>
      <c r="P1131" s="27" t="s">
        <v>74</v>
      </c>
      <c r="Q1131" s="27" t="s">
        <v>3</v>
      </c>
      <c r="R1131" s="27">
        <v>5</v>
      </c>
      <c r="S1131" s="27">
        <v>8</v>
      </c>
      <c r="T1131" s="27" t="s">
        <v>7</v>
      </c>
      <c r="U1131" s="27" t="s">
        <v>5</v>
      </c>
      <c r="V1131" s="28" t="s">
        <v>8</v>
      </c>
      <c r="W1131" s="29" t="s">
        <v>5153</v>
      </c>
      <c r="X1131" s="28" t="s">
        <v>8</v>
      </c>
      <c r="Y1131" s="29" t="s">
        <v>6</v>
      </c>
      <c r="Z1131" s="28" t="s">
        <v>6</v>
      </c>
    </row>
    <row r="1132" spans="1:26" ht="90" x14ac:dyDescent="0.25">
      <c r="A1132" s="26">
        <f t="shared" si="17"/>
        <v>1131</v>
      </c>
      <c r="B1132" s="27" t="s">
        <v>5154</v>
      </c>
      <c r="C1132" s="27" t="s">
        <v>73</v>
      </c>
      <c r="D1132" s="27" t="s">
        <v>2</v>
      </c>
      <c r="E1132" s="27" t="s">
        <v>2</v>
      </c>
      <c r="F1132" s="27" t="s">
        <v>2</v>
      </c>
      <c r="G1132" s="27" t="s">
        <v>5</v>
      </c>
      <c r="H1132" s="27" t="s">
        <v>5</v>
      </c>
      <c r="I1132" s="27" t="s">
        <v>2</v>
      </c>
      <c r="J1132" s="27" t="s">
        <v>5</v>
      </c>
      <c r="K1132" s="27" t="s">
        <v>74</v>
      </c>
      <c r="L1132" s="27">
        <v>8</v>
      </c>
      <c r="M1132" s="27">
        <v>7</v>
      </c>
      <c r="N1132" s="27">
        <v>6</v>
      </c>
      <c r="O1132" s="27" t="s">
        <v>3</v>
      </c>
      <c r="P1132" s="27">
        <v>2</v>
      </c>
      <c r="Q1132" s="27">
        <v>3</v>
      </c>
      <c r="R1132" s="27">
        <v>4</v>
      </c>
      <c r="S1132" s="27">
        <v>5</v>
      </c>
      <c r="T1132" s="27" t="s">
        <v>5</v>
      </c>
      <c r="U1132" s="27" t="s">
        <v>2</v>
      </c>
      <c r="V1132" s="28" t="s">
        <v>5155</v>
      </c>
      <c r="W1132" s="29" t="s">
        <v>5156</v>
      </c>
      <c r="X1132" s="28" t="s">
        <v>5157</v>
      </c>
      <c r="Y1132" s="29" t="s">
        <v>5158</v>
      </c>
      <c r="Z1132" s="28" t="s">
        <v>5159</v>
      </c>
    </row>
    <row r="1133" spans="1:26" ht="210" x14ac:dyDescent="0.25">
      <c r="A1133" s="26">
        <f t="shared" si="17"/>
        <v>1132</v>
      </c>
      <c r="B1133" s="27" t="s">
        <v>5160</v>
      </c>
      <c r="C1133" s="27" t="s">
        <v>80</v>
      </c>
      <c r="D1133" s="27" t="s">
        <v>5</v>
      </c>
      <c r="E1133" s="27" t="s">
        <v>7</v>
      </c>
      <c r="F1133" s="27" t="s">
        <v>7</v>
      </c>
      <c r="G1133" s="27" t="s">
        <v>5</v>
      </c>
      <c r="H1133" s="27" t="s">
        <v>2</v>
      </c>
      <c r="I1133" s="27" t="s">
        <v>7</v>
      </c>
      <c r="J1133" s="27" t="s">
        <v>4</v>
      </c>
      <c r="K1133" s="27" t="s">
        <v>74</v>
      </c>
      <c r="L1133" s="27">
        <v>8</v>
      </c>
      <c r="M1133" s="27">
        <v>6</v>
      </c>
      <c r="N1133" s="27">
        <v>5</v>
      </c>
      <c r="O1133" s="27">
        <v>4</v>
      </c>
      <c r="P1133" s="27">
        <v>7</v>
      </c>
      <c r="Q1133" s="27">
        <v>3</v>
      </c>
      <c r="R1133" s="27">
        <v>2</v>
      </c>
      <c r="S1133" s="27" t="s">
        <v>3</v>
      </c>
      <c r="T1133" s="27" t="s">
        <v>5</v>
      </c>
      <c r="U1133" s="27" t="s">
        <v>4</v>
      </c>
      <c r="V1133" s="28" t="s">
        <v>5161</v>
      </c>
      <c r="W1133" s="29" t="s">
        <v>5162</v>
      </c>
      <c r="X1133" s="28" t="s">
        <v>5163</v>
      </c>
      <c r="Y1133" s="29" t="s">
        <v>5164</v>
      </c>
      <c r="Z1133" s="28" t="s">
        <v>5165</v>
      </c>
    </row>
    <row r="1134" spans="1:26" ht="30" x14ac:dyDescent="0.25">
      <c r="A1134" s="26">
        <f t="shared" si="17"/>
        <v>1133</v>
      </c>
      <c r="B1134" s="27" t="s">
        <v>5166</v>
      </c>
      <c r="C1134" s="27" t="s">
        <v>85</v>
      </c>
      <c r="D1134" s="27" t="s">
        <v>5</v>
      </c>
      <c r="E1134" s="27" t="s">
        <v>5</v>
      </c>
      <c r="F1134" s="27" t="s">
        <v>5</v>
      </c>
      <c r="G1134" s="27" t="s">
        <v>5</v>
      </c>
      <c r="H1134" s="27" t="s">
        <v>5</v>
      </c>
      <c r="I1134" s="27" t="s">
        <v>5</v>
      </c>
      <c r="J1134" s="27" t="s">
        <v>7</v>
      </c>
      <c r="K1134" s="27" t="s">
        <v>74</v>
      </c>
      <c r="L1134" s="27">
        <v>8</v>
      </c>
      <c r="M1134" s="27">
        <v>6</v>
      </c>
      <c r="N1134" s="27">
        <v>7</v>
      </c>
      <c r="O1134" s="27">
        <v>5</v>
      </c>
      <c r="P1134" s="27">
        <v>4</v>
      </c>
      <c r="Q1134" s="27">
        <v>3</v>
      </c>
      <c r="R1134" s="27">
        <v>2</v>
      </c>
      <c r="S1134" s="27" t="s">
        <v>3</v>
      </c>
      <c r="T1134" s="27" t="s">
        <v>7</v>
      </c>
      <c r="U1134" s="27" t="s">
        <v>7</v>
      </c>
      <c r="V1134" s="28" t="s">
        <v>8</v>
      </c>
      <c r="W1134" s="29" t="s">
        <v>4879</v>
      </c>
      <c r="X1134" s="28" t="s">
        <v>4880</v>
      </c>
      <c r="Y1134" s="29" t="s">
        <v>4881</v>
      </c>
      <c r="Z1134" s="28" t="s">
        <v>6</v>
      </c>
    </row>
    <row r="1135" spans="1:26" ht="165" x14ac:dyDescent="0.25">
      <c r="A1135" s="26">
        <f t="shared" si="17"/>
        <v>1134</v>
      </c>
      <c r="B1135" s="27" t="s">
        <v>5167</v>
      </c>
      <c r="C1135" s="27" t="s">
        <v>73</v>
      </c>
      <c r="D1135" s="27" t="s">
        <v>7</v>
      </c>
      <c r="E1135" s="27" t="s">
        <v>5</v>
      </c>
      <c r="F1135" s="27" t="s">
        <v>5</v>
      </c>
      <c r="G1135" s="27" t="s">
        <v>7</v>
      </c>
      <c r="H1135" s="27" t="s">
        <v>4</v>
      </c>
      <c r="I1135" s="27" t="s">
        <v>5</v>
      </c>
      <c r="J1135" s="27" t="s">
        <v>7</v>
      </c>
      <c r="K1135" s="27" t="s">
        <v>74</v>
      </c>
      <c r="L1135" s="27">
        <v>8</v>
      </c>
      <c r="M1135" s="27">
        <v>5</v>
      </c>
      <c r="N1135" s="27" t="s">
        <v>3</v>
      </c>
      <c r="O1135" s="27">
        <v>2</v>
      </c>
      <c r="P1135" s="27">
        <v>4</v>
      </c>
      <c r="Q1135" s="27">
        <v>3</v>
      </c>
      <c r="R1135" s="27">
        <v>6</v>
      </c>
      <c r="S1135" s="27">
        <v>7</v>
      </c>
      <c r="T1135" s="27" t="s">
        <v>7</v>
      </c>
      <c r="U1135" s="27" t="s">
        <v>7</v>
      </c>
      <c r="V1135" s="28" t="s">
        <v>5168</v>
      </c>
      <c r="W1135" s="29" t="s">
        <v>5169</v>
      </c>
      <c r="X1135" s="28" t="s">
        <v>5170</v>
      </c>
      <c r="Y1135" s="29" t="s">
        <v>5171</v>
      </c>
      <c r="Z1135" s="28" t="s">
        <v>5172</v>
      </c>
    </row>
    <row r="1136" spans="1:26" ht="30" x14ac:dyDescent="0.25">
      <c r="A1136" s="26">
        <f t="shared" si="17"/>
        <v>1135</v>
      </c>
      <c r="B1136" s="27" t="s">
        <v>5173</v>
      </c>
      <c r="C1136" s="27" t="s">
        <v>85</v>
      </c>
      <c r="D1136" s="27" t="s">
        <v>7</v>
      </c>
      <c r="E1136" s="27" t="s">
        <v>7</v>
      </c>
      <c r="F1136" s="27" t="s">
        <v>4</v>
      </c>
      <c r="G1136" s="27" t="s">
        <v>7</v>
      </c>
      <c r="H1136" s="27" t="s">
        <v>7</v>
      </c>
      <c r="I1136" s="27" t="s">
        <v>7</v>
      </c>
      <c r="J1136" s="27" t="s">
        <v>7</v>
      </c>
      <c r="K1136" s="27" t="s">
        <v>74</v>
      </c>
      <c r="L1136" s="27">
        <v>8</v>
      </c>
      <c r="M1136" s="27">
        <v>7</v>
      </c>
      <c r="N1136" s="27">
        <v>2</v>
      </c>
      <c r="O1136" s="27" t="s">
        <v>3</v>
      </c>
      <c r="P1136" s="27">
        <v>6</v>
      </c>
      <c r="Q1136" s="27">
        <v>3</v>
      </c>
      <c r="R1136" s="27">
        <v>4</v>
      </c>
      <c r="S1136" s="27">
        <v>5</v>
      </c>
      <c r="T1136" s="27" t="s">
        <v>7</v>
      </c>
      <c r="U1136" s="27" t="s">
        <v>4</v>
      </c>
      <c r="V1136" s="28" t="s">
        <v>6</v>
      </c>
      <c r="W1136" s="29" t="s">
        <v>6</v>
      </c>
      <c r="X1136" s="28" t="s">
        <v>6</v>
      </c>
      <c r="Y1136" s="29" t="s">
        <v>6</v>
      </c>
      <c r="Z1136" s="28" t="s">
        <v>6</v>
      </c>
    </row>
    <row r="1137" spans="1:26" ht="105" x14ac:dyDescent="0.25">
      <c r="A1137" s="26">
        <f t="shared" si="17"/>
        <v>1136</v>
      </c>
      <c r="B1137" s="27" t="s">
        <v>5174</v>
      </c>
      <c r="C1137" s="27" t="s">
        <v>80</v>
      </c>
      <c r="D1137" s="27" t="s">
        <v>7</v>
      </c>
      <c r="E1137" s="27" t="s">
        <v>5</v>
      </c>
      <c r="F1137" s="27" t="s">
        <v>5</v>
      </c>
      <c r="G1137" s="27" t="s">
        <v>7</v>
      </c>
      <c r="H1137" s="27" t="s">
        <v>7</v>
      </c>
      <c r="I1137" s="27" t="s">
        <v>16</v>
      </c>
      <c r="J1137" s="27" t="s">
        <v>16</v>
      </c>
      <c r="K1137" s="27">
        <v>5</v>
      </c>
      <c r="L1137" s="27">
        <v>4</v>
      </c>
      <c r="M1137" s="27">
        <v>3</v>
      </c>
      <c r="N1137" s="27">
        <v>2</v>
      </c>
      <c r="O1137" s="27" t="s">
        <v>3</v>
      </c>
      <c r="P1137" s="27">
        <v>6</v>
      </c>
      <c r="Q1137" s="27">
        <v>7</v>
      </c>
      <c r="R1137" s="27">
        <v>8</v>
      </c>
      <c r="S1137" s="27" t="s">
        <v>74</v>
      </c>
      <c r="T1137" s="27" t="s">
        <v>16</v>
      </c>
      <c r="U1137" s="27" t="s">
        <v>16</v>
      </c>
      <c r="V1137" s="28" t="s">
        <v>5175</v>
      </c>
      <c r="W1137" s="29" t="s">
        <v>5176</v>
      </c>
      <c r="X1137" s="28" t="s">
        <v>5177</v>
      </c>
      <c r="Y1137" s="29" t="s">
        <v>5178</v>
      </c>
      <c r="Z1137" s="28" t="s">
        <v>5179</v>
      </c>
    </row>
    <row r="1138" spans="1:26" ht="75" x14ac:dyDescent="0.25">
      <c r="A1138" s="26">
        <f t="shared" si="17"/>
        <v>1137</v>
      </c>
      <c r="B1138" s="27" t="s">
        <v>5180</v>
      </c>
      <c r="C1138" s="27" t="s">
        <v>85</v>
      </c>
      <c r="D1138" s="27" t="s">
        <v>4</v>
      </c>
      <c r="E1138" s="27" t="s">
        <v>5</v>
      </c>
      <c r="F1138" s="27" t="s">
        <v>5</v>
      </c>
      <c r="G1138" s="27" t="s">
        <v>5</v>
      </c>
      <c r="H1138" s="27" t="s">
        <v>4</v>
      </c>
      <c r="I1138" s="27" t="s">
        <v>5</v>
      </c>
      <c r="J1138" s="27" t="s">
        <v>5</v>
      </c>
      <c r="K1138" s="27">
        <v>6</v>
      </c>
      <c r="L1138" s="27">
        <v>7</v>
      </c>
      <c r="M1138" s="27">
        <v>5</v>
      </c>
      <c r="N1138" s="27">
        <v>3</v>
      </c>
      <c r="O1138" s="27" t="s">
        <v>3</v>
      </c>
      <c r="P1138" s="27">
        <v>4</v>
      </c>
      <c r="Q1138" s="27">
        <v>2</v>
      </c>
      <c r="R1138" s="27" t="s">
        <v>74</v>
      </c>
      <c r="S1138" s="27">
        <v>8</v>
      </c>
      <c r="T1138" s="27" t="s">
        <v>7</v>
      </c>
      <c r="U1138" s="27" t="s">
        <v>5</v>
      </c>
      <c r="V1138" s="28" t="s">
        <v>5181</v>
      </c>
      <c r="W1138" s="29" t="s">
        <v>5182</v>
      </c>
      <c r="X1138" s="28" t="s">
        <v>5183</v>
      </c>
      <c r="Y1138" s="29" t="s">
        <v>5184</v>
      </c>
      <c r="Z1138" s="28" t="s">
        <v>5185</v>
      </c>
    </row>
    <row r="1139" spans="1:26" ht="45" x14ac:dyDescent="0.25">
      <c r="A1139" s="26">
        <f t="shared" si="17"/>
        <v>1138</v>
      </c>
      <c r="B1139" s="27" t="s">
        <v>5186</v>
      </c>
      <c r="C1139" s="27" t="s">
        <v>73</v>
      </c>
      <c r="D1139" s="27" t="s">
        <v>4</v>
      </c>
      <c r="E1139" s="27" t="s">
        <v>5</v>
      </c>
      <c r="F1139" s="27" t="s">
        <v>5</v>
      </c>
      <c r="G1139" s="27" t="s">
        <v>4</v>
      </c>
      <c r="H1139" s="27" t="s">
        <v>5</v>
      </c>
      <c r="I1139" s="27" t="s">
        <v>7</v>
      </c>
      <c r="J1139" s="27" t="s">
        <v>7</v>
      </c>
      <c r="K1139" s="27" t="s">
        <v>3</v>
      </c>
      <c r="L1139" s="27">
        <v>2</v>
      </c>
      <c r="M1139" s="27">
        <v>3</v>
      </c>
      <c r="N1139" s="27">
        <v>5</v>
      </c>
      <c r="O1139" s="27">
        <v>4</v>
      </c>
      <c r="P1139" s="27">
        <v>7</v>
      </c>
      <c r="Q1139" s="27">
        <v>6</v>
      </c>
      <c r="R1139" s="27">
        <v>8</v>
      </c>
      <c r="S1139" s="27" t="s">
        <v>74</v>
      </c>
      <c r="T1139" s="27" t="s">
        <v>2</v>
      </c>
      <c r="U1139" s="27" t="s">
        <v>2</v>
      </c>
      <c r="V1139" s="28" t="s">
        <v>5187</v>
      </c>
      <c r="W1139" s="29" t="s">
        <v>5188</v>
      </c>
      <c r="X1139" s="28" t="s">
        <v>5189</v>
      </c>
      <c r="Y1139" s="29" t="s">
        <v>5190</v>
      </c>
      <c r="Z1139" s="28" t="s">
        <v>6</v>
      </c>
    </row>
    <row r="1140" spans="1:26" ht="120" x14ac:dyDescent="0.25">
      <c r="A1140" s="26">
        <f t="shared" si="17"/>
        <v>1139</v>
      </c>
      <c r="B1140" s="27" t="s">
        <v>5191</v>
      </c>
      <c r="C1140" s="27" t="s">
        <v>80</v>
      </c>
      <c r="D1140" s="27" t="s">
        <v>5</v>
      </c>
      <c r="E1140" s="27" t="s">
        <v>4</v>
      </c>
      <c r="F1140" s="27" t="s">
        <v>4</v>
      </c>
      <c r="G1140" s="27" t="s">
        <v>7</v>
      </c>
      <c r="H1140" s="27" t="s">
        <v>5</v>
      </c>
      <c r="I1140" s="27" t="s">
        <v>2</v>
      </c>
      <c r="J1140" s="27" t="s">
        <v>4</v>
      </c>
      <c r="K1140" s="27" t="s">
        <v>74</v>
      </c>
      <c r="L1140" s="27">
        <v>8</v>
      </c>
      <c r="M1140" s="27">
        <v>5</v>
      </c>
      <c r="N1140" s="27">
        <v>3</v>
      </c>
      <c r="O1140" s="27">
        <v>6</v>
      </c>
      <c r="P1140" s="27">
        <v>7</v>
      </c>
      <c r="Q1140" s="27" t="s">
        <v>3</v>
      </c>
      <c r="R1140" s="27">
        <v>2</v>
      </c>
      <c r="S1140" s="27">
        <v>4</v>
      </c>
      <c r="T1140" s="27" t="s">
        <v>4</v>
      </c>
      <c r="U1140" s="27" t="s">
        <v>2</v>
      </c>
      <c r="V1140" s="28" t="s">
        <v>2873</v>
      </c>
      <c r="W1140" s="29" t="s">
        <v>5192</v>
      </c>
      <c r="X1140" s="28" t="s">
        <v>5193</v>
      </c>
      <c r="Y1140" s="29" t="s">
        <v>5194</v>
      </c>
      <c r="Z1140" s="28" t="s">
        <v>5195</v>
      </c>
    </row>
    <row r="1141" spans="1:26" ht="60" x14ac:dyDescent="0.25">
      <c r="A1141" s="26">
        <f t="shared" si="17"/>
        <v>1140</v>
      </c>
      <c r="B1141" s="27" t="s">
        <v>36</v>
      </c>
      <c r="C1141" s="27" t="s">
        <v>80</v>
      </c>
      <c r="D1141" s="27" t="s">
        <v>7</v>
      </c>
      <c r="E1141" s="27" t="s">
        <v>5</v>
      </c>
      <c r="F1141" s="27" t="s">
        <v>5</v>
      </c>
      <c r="G1141" s="27" t="s">
        <v>4</v>
      </c>
      <c r="H1141" s="27" t="s">
        <v>4</v>
      </c>
      <c r="I1141" s="27" t="s">
        <v>5</v>
      </c>
      <c r="J1141" s="27" t="s">
        <v>5</v>
      </c>
      <c r="K1141" s="27">
        <v>2</v>
      </c>
      <c r="L1141" s="27">
        <v>4</v>
      </c>
      <c r="M1141" s="27">
        <v>5</v>
      </c>
      <c r="N1141" s="27">
        <v>8</v>
      </c>
      <c r="O1141" s="27">
        <v>3</v>
      </c>
      <c r="P1141" s="27" t="s">
        <v>3</v>
      </c>
      <c r="Q1141" s="27">
        <v>6</v>
      </c>
      <c r="R1141" s="27">
        <v>7</v>
      </c>
      <c r="S1141" s="27" t="s">
        <v>74</v>
      </c>
      <c r="T1141" s="27" t="s">
        <v>2</v>
      </c>
      <c r="U1141" s="27" t="s">
        <v>16</v>
      </c>
      <c r="V1141" s="28" t="s">
        <v>5196</v>
      </c>
      <c r="W1141" s="29" t="s">
        <v>5197</v>
      </c>
      <c r="X1141" s="28" t="s">
        <v>5198</v>
      </c>
      <c r="Y1141" s="29" t="s">
        <v>9</v>
      </c>
      <c r="Z1141" s="28" t="s">
        <v>6</v>
      </c>
    </row>
    <row r="1142" spans="1:26" ht="90" x14ac:dyDescent="0.25">
      <c r="A1142" s="26">
        <f t="shared" si="17"/>
        <v>1141</v>
      </c>
      <c r="B1142" s="27" t="s">
        <v>5199</v>
      </c>
      <c r="C1142" s="27" t="s">
        <v>73</v>
      </c>
      <c r="D1142" s="27" t="s">
        <v>2</v>
      </c>
      <c r="E1142" s="27" t="s">
        <v>2</v>
      </c>
      <c r="F1142" s="27" t="s">
        <v>2</v>
      </c>
      <c r="G1142" s="27" t="s">
        <v>5</v>
      </c>
      <c r="H1142" s="27" t="s">
        <v>5</v>
      </c>
      <c r="I1142" s="27" t="s">
        <v>2</v>
      </c>
      <c r="J1142" s="27" t="s">
        <v>5</v>
      </c>
      <c r="K1142" s="27" t="s">
        <v>74</v>
      </c>
      <c r="L1142" s="27">
        <v>8</v>
      </c>
      <c r="M1142" s="27">
        <v>7</v>
      </c>
      <c r="N1142" s="27">
        <v>6</v>
      </c>
      <c r="O1142" s="27" t="s">
        <v>3</v>
      </c>
      <c r="P1142" s="27">
        <v>2</v>
      </c>
      <c r="Q1142" s="27">
        <v>3</v>
      </c>
      <c r="R1142" s="27">
        <v>4</v>
      </c>
      <c r="S1142" s="27">
        <v>5</v>
      </c>
      <c r="T1142" s="27" t="s">
        <v>5</v>
      </c>
      <c r="U1142" s="27" t="s">
        <v>2</v>
      </c>
      <c r="V1142" s="28" t="s">
        <v>5155</v>
      </c>
      <c r="W1142" s="29" t="s">
        <v>5156</v>
      </c>
      <c r="X1142" s="28" t="s">
        <v>5157</v>
      </c>
      <c r="Y1142" s="29" t="s">
        <v>5158</v>
      </c>
      <c r="Z1142" s="28" t="s">
        <v>5159</v>
      </c>
    </row>
    <row r="1143" spans="1:26" ht="105" x14ac:dyDescent="0.25">
      <c r="A1143" s="26">
        <f t="shared" si="17"/>
        <v>1142</v>
      </c>
      <c r="B1143" s="27" t="s">
        <v>5200</v>
      </c>
      <c r="C1143" s="27" t="s">
        <v>85</v>
      </c>
      <c r="D1143" s="27" t="s">
        <v>2</v>
      </c>
      <c r="E1143" s="27" t="s">
        <v>2</v>
      </c>
      <c r="F1143" s="27" t="s">
        <v>2</v>
      </c>
      <c r="G1143" s="27" t="s">
        <v>2</v>
      </c>
      <c r="H1143" s="27" t="s">
        <v>5</v>
      </c>
      <c r="I1143" s="27" t="s">
        <v>5</v>
      </c>
      <c r="J1143" s="27" t="s">
        <v>2</v>
      </c>
      <c r="K1143" s="27" t="s">
        <v>74</v>
      </c>
      <c r="L1143" s="27">
        <v>8</v>
      </c>
      <c r="M1143" s="27">
        <v>7</v>
      </c>
      <c r="N1143" s="27">
        <v>6</v>
      </c>
      <c r="O1143" s="27">
        <v>5</v>
      </c>
      <c r="P1143" s="27">
        <v>4</v>
      </c>
      <c r="Q1143" s="27" t="s">
        <v>3</v>
      </c>
      <c r="R1143" s="27">
        <v>2</v>
      </c>
      <c r="S1143" s="27">
        <v>3</v>
      </c>
      <c r="T1143" s="27" t="s">
        <v>5</v>
      </c>
      <c r="U1143" s="27" t="s">
        <v>2</v>
      </c>
      <c r="V1143" s="28" t="s">
        <v>1454</v>
      </c>
      <c r="W1143" s="29" t="s">
        <v>5201</v>
      </c>
      <c r="X1143" s="28" t="s">
        <v>5202</v>
      </c>
      <c r="Y1143" s="29" t="s">
        <v>5203</v>
      </c>
      <c r="Z1143" s="28" t="s">
        <v>5204</v>
      </c>
    </row>
    <row r="1144" spans="1:26" ht="30" x14ac:dyDescent="0.25">
      <c r="A1144" s="26">
        <f t="shared" si="17"/>
        <v>1143</v>
      </c>
      <c r="B1144" s="27" t="s">
        <v>5205</v>
      </c>
      <c r="C1144" s="27" t="s">
        <v>80</v>
      </c>
      <c r="D1144" s="27" t="s">
        <v>4</v>
      </c>
      <c r="E1144" s="27" t="s">
        <v>2</v>
      </c>
      <c r="F1144" s="27" t="s">
        <v>4</v>
      </c>
      <c r="G1144" s="27" t="s">
        <v>5</v>
      </c>
      <c r="H1144" s="27" t="s">
        <v>5</v>
      </c>
      <c r="I1144" s="27" t="s">
        <v>5</v>
      </c>
      <c r="J1144" s="27" t="s">
        <v>4</v>
      </c>
      <c r="K1144" s="27" t="s">
        <v>74</v>
      </c>
      <c r="L1144" s="27">
        <v>8</v>
      </c>
      <c r="M1144" s="27" t="s">
        <v>3</v>
      </c>
      <c r="N1144" s="27">
        <v>2</v>
      </c>
      <c r="O1144" s="27">
        <v>3</v>
      </c>
      <c r="P1144" s="27">
        <v>4</v>
      </c>
      <c r="Q1144" s="27">
        <v>5</v>
      </c>
      <c r="R1144" s="27">
        <v>6</v>
      </c>
      <c r="S1144" s="27">
        <v>7</v>
      </c>
      <c r="T1144" s="27" t="s">
        <v>2</v>
      </c>
      <c r="U1144" s="27" t="s">
        <v>2</v>
      </c>
      <c r="V1144" s="28" t="s">
        <v>235</v>
      </c>
      <c r="W1144" s="29" t="s">
        <v>236</v>
      </c>
      <c r="X1144" s="28" t="s">
        <v>237</v>
      </c>
      <c r="Y1144" s="29" t="s">
        <v>238</v>
      </c>
      <c r="Z1144" s="28" t="s">
        <v>239</v>
      </c>
    </row>
    <row r="1145" spans="1:26" ht="210" x14ac:dyDescent="0.25">
      <c r="A1145" s="26">
        <f t="shared" si="17"/>
        <v>1144</v>
      </c>
      <c r="B1145" s="27" t="s">
        <v>5206</v>
      </c>
      <c r="C1145" s="27" t="s">
        <v>73</v>
      </c>
      <c r="D1145" s="27" t="s">
        <v>7</v>
      </c>
      <c r="E1145" s="27" t="s">
        <v>5</v>
      </c>
      <c r="F1145" s="27" t="s">
        <v>5</v>
      </c>
      <c r="G1145" s="27" t="s">
        <v>7</v>
      </c>
      <c r="H1145" s="27" t="s">
        <v>4</v>
      </c>
      <c r="I1145" s="27" t="s">
        <v>7</v>
      </c>
      <c r="J1145" s="27" t="s">
        <v>16</v>
      </c>
      <c r="K1145" s="27" t="s">
        <v>3</v>
      </c>
      <c r="L1145" s="27">
        <v>2</v>
      </c>
      <c r="M1145" s="27">
        <v>8</v>
      </c>
      <c r="N1145" s="27">
        <v>3</v>
      </c>
      <c r="O1145" s="27">
        <v>4</v>
      </c>
      <c r="P1145" s="27">
        <v>7</v>
      </c>
      <c r="Q1145" s="27" t="s">
        <v>74</v>
      </c>
      <c r="R1145" s="27">
        <v>5</v>
      </c>
      <c r="S1145" s="27">
        <v>6</v>
      </c>
      <c r="T1145" s="27" t="s">
        <v>7</v>
      </c>
      <c r="U1145" s="27" t="s">
        <v>7</v>
      </c>
      <c r="V1145" s="28" t="s">
        <v>4066</v>
      </c>
      <c r="W1145" s="29" t="s">
        <v>4067</v>
      </c>
      <c r="X1145" s="28" t="s">
        <v>4068</v>
      </c>
      <c r="Y1145" s="29" t="s">
        <v>4069</v>
      </c>
      <c r="Z1145" s="28" t="s">
        <v>4070</v>
      </c>
    </row>
    <row r="1146" spans="1:26" ht="409.5" x14ac:dyDescent="0.25">
      <c r="A1146" s="26">
        <f t="shared" si="17"/>
        <v>1145</v>
      </c>
      <c r="B1146" s="27" t="s">
        <v>5207</v>
      </c>
      <c r="C1146" s="27" t="s">
        <v>73</v>
      </c>
      <c r="D1146" s="27" t="s">
        <v>16</v>
      </c>
      <c r="E1146" s="27" t="s">
        <v>16</v>
      </c>
      <c r="F1146" s="27" t="s">
        <v>16</v>
      </c>
      <c r="G1146" s="27" t="s">
        <v>5</v>
      </c>
      <c r="H1146" s="27" t="s">
        <v>2</v>
      </c>
      <c r="I1146" s="27" t="s">
        <v>2</v>
      </c>
      <c r="J1146" s="27" t="s">
        <v>5</v>
      </c>
      <c r="K1146" s="27" t="s">
        <v>74</v>
      </c>
      <c r="L1146" s="27">
        <v>8</v>
      </c>
      <c r="M1146" s="27" t="s">
        <v>3</v>
      </c>
      <c r="N1146" s="27">
        <v>6</v>
      </c>
      <c r="O1146" s="27">
        <v>3</v>
      </c>
      <c r="P1146" s="27">
        <v>4</v>
      </c>
      <c r="Q1146" s="27">
        <v>2</v>
      </c>
      <c r="R1146" s="27">
        <v>7</v>
      </c>
      <c r="S1146" s="27">
        <v>5</v>
      </c>
      <c r="T1146" s="27" t="s">
        <v>4</v>
      </c>
      <c r="U1146" s="27" t="s">
        <v>5</v>
      </c>
      <c r="V1146" s="28" t="s">
        <v>5208</v>
      </c>
      <c r="W1146" s="29" t="s">
        <v>5209</v>
      </c>
      <c r="X1146" s="28" t="s">
        <v>5210</v>
      </c>
      <c r="Y1146" s="29" t="s">
        <v>5211</v>
      </c>
      <c r="Z1146" s="28" t="s">
        <v>5212</v>
      </c>
    </row>
    <row r="1147" spans="1:26" ht="390" x14ac:dyDescent="0.25">
      <c r="A1147" s="26">
        <f t="shared" si="17"/>
        <v>1146</v>
      </c>
      <c r="B1147" s="27" t="s">
        <v>5213</v>
      </c>
      <c r="C1147" s="27" t="s">
        <v>73</v>
      </c>
      <c r="D1147" s="27" t="s">
        <v>7</v>
      </c>
      <c r="E1147" s="27" t="s">
        <v>5</v>
      </c>
      <c r="F1147" s="27" t="s">
        <v>5</v>
      </c>
      <c r="G1147" s="27" t="s">
        <v>5</v>
      </c>
      <c r="H1147" s="27" t="s">
        <v>2</v>
      </c>
      <c r="I1147" s="27" t="s">
        <v>5</v>
      </c>
      <c r="J1147" s="27" t="s">
        <v>7</v>
      </c>
      <c r="K1147" s="27" t="s">
        <v>74</v>
      </c>
      <c r="L1147" s="27">
        <v>8</v>
      </c>
      <c r="M1147" s="27" t="s">
        <v>3</v>
      </c>
      <c r="N1147" s="27">
        <v>3</v>
      </c>
      <c r="O1147" s="27">
        <v>2</v>
      </c>
      <c r="P1147" s="27">
        <v>4</v>
      </c>
      <c r="Q1147" s="27">
        <v>5</v>
      </c>
      <c r="R1147" s="27">
        <v>7</v>
      </c>
      <c r="S1147" s="27">
        <v>6</v>
      </c>
      <c r="T1147" s="27" t="s">
        <v>4</v>
      </c>
      <c r="U1147" s="27" t="s">
        <v>5</v>
      </c>
      <c r="V1147" s="28" t="s">
        <v>5214</v>
      </c>
      <c r="W1147" s="29" t="s">
        <v>5215</v>
      </c>
      <c r="X1147" s="28" t="s">
        <v>5210</v>
      </c>
      <c r="Y1147" s="29" t="s">
        <v>5216</v>
      </c>
      <c r="Z1147" s="28" t="s">
        <v>5217</v>
      </c>
    </row>
    <row r="1148" spans="1:26" ht="30" x14ac:dyDescent="0.25">
      <c r="A1148" s="26">
        <f t="shared" si="17"/>
        <v>1147</v>
      </c>
      <c r="B1148" s="27" t="s">
        <v>5218</v>
      </c>
      <c r="C1148" s="27" t="s">
        <v>73</v>
      </c>
      <c r="D1148" s="27" t="s">
        <v>7</v>
      </c>
      <c r="E1148" s="27" t="s">
        <v>7</v>
      </c>
      <c r="F1148" s="27" t="s">
        <v>7</v>
      </c>
      <c r="G1148" s="27" t="s">
        <v>7</v>
      </c>
      <c r="H1148" s="27" t="s">
        <v>7</v>
      </c>
      <c r="I1148" s="27" t="s">
        <v>7</v>
      </c>
      <c r="J1148" s="27" t="s">
        <v>7</v>
      </c>
      <c r="K1148" s="27">
        <v>7</v>
      </c>
      <c r="L1148" s="27" t="s">
        <v>74</v>
      </c>
      <c r="M1148" s="27" t="s">
        <v>3</v>
      </c>
      <c r="N1148" s="27">
        <v>2</v>
      </c>
      <c r="O1148" s="27">
        <v>3</v>
      </c>
      <c r="P1148" s="27">
        <v>8</v>
      </c>
      <c r="Q1148" s="27">
        <v>4</v>
      </c>
      <c r="R1148" s="27">
        <v>6</v>
      </c>
      <c r="S1148" s="27">
        <v>5</v>
      </c>
      <c r="T1148" s="27" t="s">
        <v>7</v>
      </c>
      <c r="U1148" s="27" t="s">
        <v>5</v>
      </c>
      <c r="V1148" s="28" t="s">
        <v>6</v>
      </c>
      <c r="W1148" s="29" t="s">
        <v>6</v>
      </c>
      <c r="X1148" s="28" t="s">
        <v>6</v>
      </c>
      <c r="Y1148" s="29" t="s">
        <v>6</v>
      </c>
      <c r="Z1148" s="28" t="s">
        <v>6</v>
      </c>
    </row>
    <row r="1149" spans="1:26" ht="409.5" x14ac:dyDescent="0.25">
      <c r="A1149" s="26">
        <f t="shared" si="17"/>
        <v>1148</v>
      </c>
      <c r="B1149" s="27" t="s">
        <v>5219</v>
      </c>
      <c r="C1149" s="27" t="s">
        <v>85</v>
      </c>
      <c r="D1149" s="27" t="s">
        <v>2</v>
      </c>
      <c r="E1149" s="27" t="s">
        <v>2</v>
      </c>
      <c r="F1149" s="27" t="s">
        <v>2</v>
      </c>
      <c r="G1149" s="27" t="s">
        <v>5</v>
      </c>
      <c r="H1149" s="27" t="s">
        <v>2</v>
      </c>
      <c r="I1149" s="27" t="s">
        <v>5</v>
      </c>
      <c r="J1149" s="27" t="s">
        <v>5</v>
      </c>
      <c r="K1149" s="27" t="s">
        <v>74</v>
      </c>
      <c r="L1149" s="27">
        <v>8</v>
      </c>
      <c r="M1149" s="27">
        <v>7</v>
      </c>
      <c r="N1149" s="27">
        <v>6</v>
      </c>
      <c r="O1149" s="27">
        <v>5</v>
      </c>
      <c r="P1149" s="27">
        <v>4</v>
      </c>
      <c r="Q1149" s="27">
        <v>3</v>
      </c>
      <c r="R1149" s="27">
        <v>2</v>
      </c>
      <c r="S1149" s="27" t="s">
        <v>3</v>
      </c>
      <c r="T1149" s="27" t="s">
        <v>4</v>
      </c>
      <c r="U1149" s="27" t="s">
        <v>2</v>
      </c>
      <c r="V1149" s="28" t="s">
        <v>5220</v>
      </c>
      <c r="W1149" s="29" t="s">
        <v>5221</v>
      </c>
      <c r="X1149" s="28" t="s">
        <v>5222</v>
      </c>
      <c r="Y1149" s="29" t="s">
        <v>5223</v>
      </c>
      <c r="Z1149" s="28" t="s">
        <v>5224</v>
      </c>
    </row>
    <row r="1150" spans="1:26" ht="45" x14ac:dyDescent="0.25">
      <c r="A1150" s="26">
        <f t="shared" si="17"/>
        <v>1149</v>
      </c>
      <c r="B1150" s="27" t="s">
        <v>5225</v>
      </c>
      <c r="C1150" s="27" t="s">
        <v>80</v>
      </c>
      <c r="D1150" s="27" t="s">
        <v>2</v>
      </c>
      <c r="E1150" s="27" t="s">
        <v>16</v>
      </c>
      <c r="F1150" s="27" t="s">
        <v>16</v>
      </c>
      <c r="G1150" s="27" t="s">
        <v>4</v>
      </c>
      <c r="H1150" s="27" t="s">
        <v>5</v>
      </c>
      <c r="I1150" s="27" t="s">
        <v>16</v>
      </c>
      <c r="J1150" s="27" t="s">
        <v>16</v>
      </c>
      <c r="K1150" s="27" t="s">
        <v>74</v>
      </c>
      <c r="L1150" s="27">
        <v>8</v>
      </c>
      <c r="M1150" s="27">
        <v>7</v>
      </c>
      <c r="N1150" s="27">
        <v>6</v>
      </c>
      <c r="O1150" s="27">
        <v>5</v>
      </c>
      <c r="P1150" s="27">
        <v>4</v>
      </c>
      <c r="Q1150" s="27">
        <v>3</v>
      </c>
      <c r="R1150" s="27">
        <v>2</v>
      </c>
      <c r="S1150" s="27" t="s">
        <v>3</v>
      </c>
      <c r="T1150" s="27" t="s">
        <v>5</v>
      </c>
      <c r="U1150" s="27" t="s">
        <v>4</v>
      </c>
      <c r="V1150" s="28" t="s">
        <v>5226</v>
      </c>
      <c r="W1150" s="29" t="s">
        <v>5227</v>
      </c>
      <c r="X1150" s="28" t="s">
        <v>5228</v>
      </c>
      <c r="Y1150" s="29" t="s">
        <v>6</v>
      </c>
      <c r="Z1150" s="28" t="s">
        <v>5229</v>
      </c>
    </row>
    <row r="1151" spans="1:26" ht="45" x14ac:dyDescent="0.25">
      <c r="A1151" s="26">
        <f t="shared" si="17"/>
        <v>1150</v>
      </c>
      <c r="B1151" s="27" t="s">
        <v>5230</v>
      </c>
      <c r="C1151" s="27" t="s">
        <v>73</v>
      </c>
      <c r="D1151" s="27" t="s">
        <v>7</v>
      </c>
      <c r="E1151" s="27" t="s">
        <v>7</v>
      </c>
      <c r="F1151" s="27" t="s">
        <v>7</v>
      </c>
      <c r="G1151" s="27" t="s">
        <v>5</v>
      </c>
      <c r="H1151" s="27" t="s">
        <v>7</v>
      </c>
      <c r="I1151" s="27" t="s">
        <v>7</v>
      </c>
      <c r="J1151" s="27" t="s">
        <v>16</v>
      </c>
      <c r="K1151" s="27">
        <v>3</v>
      </c>
      <c r="L1151" s="27">
        <v>4</v>
      </c>
      <c r="M1151" s="27">
        <v>7</v>
      </c>
      <c r="N1151" s="27">
        <v>6</v>
      </c>
      <c r="O1151" s="27" t="s">
        <v>3</v>
      </c>
      <c r="P1151" s="27" t="s">
        <v>74</v>
      </c>
      <c r="Q1151" s="27">
        <v>2</v>
      </c>
      <c r="R1151" s="27">
        <v>5</v>
      </c>
      <c r="S1151" s="27">
        <v>8</v>
      </c>
      <c r="T1151" s="27" t="s">
        <v>7</v>
      </c>
      <c r="U1151" s="27" t="s">
        <v>7</v>
      </c>
      <c r="V1151" s="28" t="s">
        <v>5231</v>
      </c>
      <c r="W1151" s="29" t="s">
        <v>5232</v>
      </c>
      <c r="X1151" s="28" t="s">
        <v>5233</v>
      </c>
      <c r="Y1151" s="29" t="s">
        <v>5234</v>
      </c>
      <c r="Z1151" s="28" t="s">
        <v>6</v>
      </c>
    </row>
    <row r="1152" spans="1:26" ht="45" x14ac:dyDescent="0.25">
      <c r="A1152" s="26">
        <f t="shared" si="17"/>
        <v>1151</v>
      </c>
      <c r="B1152" s="27" t="s">
        <v>5235</v>
      </c>
      <c r="C1152" s="27" t="s">
        <v>73</v>
      </c>
      <c r="D1152" s="27" t="s">
        <v>2</v>
      </c>
      <c r="E1152" s="27" t="s">
        <v>2</v>
      </c>
      <c r="F1152" s="27" t="s">
        <v>4</v>
      </c>
      <c r="G1152" s="27" t="s">
        <v>4</v>
      </c>
      <c r="H1152" s="27" t="s">
        <v>2</v>
      </c>
      <c r="I1152" s="27" t="s">
        <v>5</v>
      </c>
      <c r="J1152" s="27" t="s">
        <v>5</v>
      </c>
      <c r="K1152" s="27">
        <v>4</v>
      </c>
      <c r="L1152" s="27">
        <v>3</v>
      </c>
      <c r="M1152" s="27">
        <v>2</v>
      </c>
      <c r="N1152" s="27" t="s">
        <v>3</v>
      </c>
      <c r="O1152" s="27">
        <v>5</v>
      </c>
      <c r="P1152" s="27" t="s">
        <v>74</v>
      </c>
      <c r="Q1152" s="27">
        <v>6</v>
      </c>
      <c r="R1152" s="27">
        <v>7</v>
      </c>
      <c r="S1152" s="27">
        <v>8</v>
      </c>
      <c r="T1152" s="27" t="s">
        <v>2</v>
      </c>
      <c r="U1152" s="27" t="s">
        <v>5</v>
      </c>
      <c r="V1152" s="28" t="s">
        <v>5236</v>
      </c>
      <c r="W1152" s="29" t="s">
        <v>5237</v>
      </c>
      <c r="X1152" s="28" t="s">
        <v>5238</v>
      </c>
      <c r="Y1152" s="29" t="s">
        <v>5239</v>
      </c>
      <c r="Z1152" s="28" t="s">
        <v>5240</v>
      </c>
    </row>
    <row r="1153" spans="1:26" ht="150" x14ac:dyDescent="0.25">
      <c r="A1153" s="26">
        <f t="shared" si="17"/>
        <v>1152</v>
      </c>
      <c r="B1153" s="27" t="s">
        <v>5241</v>
      </c>
      <c r="C1153" s="27" t="s">
        <v>85</v>
      </c>
      <c r="D1153" s="27" t="s">
        <v>7</v>
      </c>
      <c r="E1153" s="27" t="s">
        <v>5</v>
      </c>
      <c r="F1153" s="27" t="s">
        <v>5</v>
      </c>
      <c r="G1153" s="27" t="s">
        <v>7</v>
      </c>
      <c r="H1153" s="27" t="s">
        <v>16</v>
      </c>
      <c r="I1153" s="27" t="s">
        <v>7</v>
      </c>
      <c r="J1153" s="27" t="s">
        <v>16</v>
      </c>
      <c r="K1153" s="27" t="s">
        <v>3</v>
      </c>
      <c r="L1153" s="27" t="s">
        <v>74</v>
      </c>
      <c r="M1153" s="27">
        <v>2</v>
      </c>
      <c r="N1153" s="27">
        <v>3</v>
      </c>
      <c r="O1153" s="27">
        <v>4</v>
      </c>
      <c r="P1153" s="27">
        <v>5</v>
      </c>
      <c r="Q1153" s="27">
        <v>6</v>
      </c>
      <c r="R1153" s="27">
        <v>8</v>
      </c>
      <c r="S1153" s="27">
        <v>7</v>
      </c>
      <c r="T1153" s="27" t="s">
        <v>16</v>
      </c>
      <c r="U1153" s="27" t="s">
        <v>5</v>
      </c>
      <c r="V1153" s="28" t="s">
        <v>5242</v>
      </c>
      <c r="W1153" s="29" t="s">
        <v>5243</v>
      </c>
      <c r="X1153" s="28" t="s">
        <v>5244</v>
      </c>
      <c r="Y1153" s="29" t="s">
        <v>5245</v>
      </c>
      <c r="Z1153" s="28" t="s">
        <v>5246</v>
      </c>
    </row>
    <row r="1154" spans="1:26" ht="90" x14ac:dyDescent="0.25">
      <c r="A1154" s="26">
        <f t="shared" si="17"/>
        <v>1153</v>
      </c>
      <c r="B1154" s="27" t="s">
        <v>5247</v>
      </c>
      <c r="C1154" s="27" t="s">
        <v>85</v>
      </c>
      <c r="D1154" s="27" t="s">
        <v>5</v>
      </c>
      <c r="E1154" s="27" t="s">
        <v>4</v>
      </c>
      <c r="F1154" s="27" t="s">
        <v>4</v>
      </c>
      <c r="G1154" s="27" t="s">
        <v>5</v>
      </c>
      <c r="H1154" s="27" t="s">
        <v>7</v>
      </c>
      <c r="I1154" s="27" t="s">
        <v>7</v>
      </c>
      <c r="J1154" s="27" t="s">
        <v>4</v>
      </c>
      <c r="K1154" s="27" t="s">
        <v>3</v>
      </c>
      <c r="L1154" s="27">
        <v>2</v>
      </c>
      <c r="M1154" s="27">
        <v>3</v>
      </c>
      <c r="N1154" s="27">
        <v>4</v>
      </c>
      <c r="O1154" s="27">
        <v>5</v>
      </c>
      <c r="P1154" s="27">
        <v>6</v>
      </c>
      <c r="Q1154" s="27">
        <v>7</v>
      </c>
      <c r="R1154" s="27">
        <v>8</v>
      </c>
      <c r="S1154" s="27" t="s">
        <v>74</v>
      </c>
      <c r="T1154" s="27" t="s">
        <v>5</v>
      </c>
      <c r="U1154" s="27" t="s">
        <v>7</v>
      </c>
      <c r="V1154" s="28" t="s">
        <v>5248</v>
      </c>
      <c r="W1154" s="29" t="s">
        <v>5249</v>
      </c>
      <c r="X1154" s="28" t="s">
        <v>5250</v>
      </c>
      <c r="Y1154" s="29" t="s">
        <v>5251</v>
      </c>
      <c r="Z1154" s="28" t="s">
        <v>5252</v>
      </c>
    </row>
    <row r="1155" spans="1:26" ht="30" x14ac:dyDescent="0.25">
      <c r="A1155" s="26">
        <f t="shared" ref="A1155:A1218" si="18">A1154+1</f>
        <v>1154</v>
      </c>
      <c r="B1155" s="27" t="s">
        <v>5253</v>
      </c>
      <c r="C1155" s="27" t="s">
        <v>80</v>
      </c>
      <c r="D1155" s="27" t="s">
        <v>7</v>
      </c>
      <c r="E1155" s="27" t="s">
        <v>5</v>
      </c>
      <c r="F1155" s="27" t="s">
        <v>5</v>
      </c>
      <c r="G1155" s="27" t="s">
        <v>7</v>
      </c>
      <c r="H1155" s="27" t="s">
        <v>5</v>
      </c>
      <c r="I1155" s="27" t="s">
        <v>5</v>
      </c>
      <c r="J1155" s="27" t="s">
        <v>2</v>
      </c>
      <c r="K1155" s="27" t="s">
        <v>74</v>
      </c>
      <c r="L1155" s="27">
        <v>8</v>
      </c>
      <c r="M1155" s="27">
        <v>7</v>
      </c>
      <c r="N1155" s="27">
        <v>6</v>
      </c>
      <c r="O1155" s="27">
        <v>5</v>
      </c>
      <c r="P1155" s="27">
        <v>4</v>
      </c>
      <c r="Q1155" s="27" t="s">
        <v>3</v>
      </c>
      <c r="R1155" s="27">
        <v>3</v>
      </c>
      <c r="S1155" s="27">
        <v>2</v>
      </c>
      <c r="T1155" s="27" t="s">
        <v>16</v>
      </c>
      <c r="U1155" s="27" t="s">
        <v>5</v>
      </c>
      <c r="V1155" s="28" t="s">
        <v>5254</v>
      </c>
      <c r="W1155" s="29" t="s">
        <v>5255</v>
      </c>
      <c r="X1155" s="28" t="s">
        <v>17</v>
      </c>
      <c r="Y1155" s="29" t="s">
        <v>5256</v>
      </c>
      <c r="Z1155" s="28" t="s">
        <v>5257</v>
      </c>
    </row>
    <row r="1156" spans="1:26" ht="75" x14ac:dyDescent="0.25">
      <c r="A1156" s="26">
        <f t="shared" si="18"/>
        <v>1155</v>
      </c>
      <c r="B1156" s="27" t="s">
        <v>5258</v>
      </c>
      <c r="C1156" s="27" t="s">
        <v>85</v>
      </c>
      <c r="D1156" s="27" t="s">
        <v>5</v>
      </c>
      <c r="E1156" s="27" t="s">
        <v>5</v>
      </c>
      <c r="F1156" s="27" t="s">
        <v>7</v>
      </c>
      <c r="G1156" s="27" t="s">
        <v>4</v>
      </c>
      <c r="H1156" s="27" t="s">
        <v>7</v>
      </c>
      <c r="I1156" s="27" t="s">
        <v>7</v>
      </c>
      <c r="J1156" s="27" t="s">
        <v>7</v>
      </c>
      <c r="K1156" s="27">
        <v>6</v>
      </c>
      <c r="L1156" s="27" t="s">
        <v>74</v>
      </c>
      <c r="M1156" s="27">
        <v>5</v>
      </c>
      <c r="N1156" s="27">
        <v>7</v>
      </c>
      <c r="O1156" s="27" t="s">
        <v>3</v>
      </c>
      <c r="P1156" s="27">
        <v>2</v>
      </c>
      <c r="Q1156" s="27">
        <v>4</v>
      </c>
      <c r="R1156" s="27">
        <v>8</v>
      </c>
      <c r="S1156" s="27">
        <v>3</v>
      </c>
      <c r="T1156" s="27" t="s">
        <v>7</v>
      </c>
      <c r="U1156" s="27" t="s">
        <v>7</v>
      </c>
      <c r="V1156" s="28" t="s">
        <v>5259</v>
      </c>
      <c r="W1156" s="29" t="s">
        <v>5260</v>
      </c>
      <c r="X1156" s="28" t="s">
        <v>6</v>
      </c>
      <c r="Y1156" s="29" t="s">
        <v>5261</v>
      </c>
      <c r="Z1156" s="28" t="s">
        <v>6</v>
      </c>
    </row>
    <row r="1157" spans="1:26" ht="30" x14ac:dyDescent="0.25">
      <c r="A1157" s="26">
        <f t="shared" si="18"/>
        <v>1156</v>
      </c>
      <c r="B1157" s="27" t="s">
        <v>5262</v>
      </c>
      <c r="C1157" s="27" t="s">
        <v>80</v>
      </c>
      <c r="D1157" s="27" t="s">
        <v>7</v>
      </c>
      <c r="E1157" s="27" t="s">
        <v>7</v>
      </c>
      <c r="F1157" s="27" t="s">
        <v>5</v>
      </c>
      <c r="G1157" s="27" t="s">
        <v>7</v>
      </c>
      <c r="H1157" s="27" t="s">
        <v>7</v>
      </c>
      <c r="I1157" s="27" t="s">
        <v>4</v>
      </c>
      <c r="J1157" s="27" t="s">
        <v>5</v>
      </c>
      <c r="K1157" s="27" t="s">
        <v>3</v>
      </c>
      <c r="L1157" s="27" t="s">
        <v>74</v>
      </c>
      <c r="M1157" s="27">
        <v>2</v>
      </c>
      <c r="N1157" s="27">
        <v>4</v>
      </c>
      <c r="O1157" s="27">
        <v>3</v>
      </c>
      <c r="P1157" s="27">
        <v>8</v>
      </c>
      <c r="Q1157" s="27">
        <v>7</v>
      </c>
      <c r="R1157" s="27">
        <v>5</v>
      </c>
      <c r="S1157" s="27">
        <v>6</v>
      </c>
      <c r="T1157" s="27" t="s">
        <v>2</v>
      </c>
      <c r="U1157" s="27" t="s">
        <v>2</v>
      </c>
      <c r="V1157" s="28" t="s">
        <v>6</v>
      </c>
      <c r="W1157" s="29" t="s">
        <v>5263</v>
      </c>
      <c r="X1157" s="28" t="s">
        <v>14</v>
      </c>
      <c r="Y1157" s="29" t="s">
        <v>5264</v>
      </c>
      <c r="Z1157" s="28" t="s">
        <v>6</v>
      </c>
    </row>
    <row r="1158" spans="1:26" ht="105" x14ac:dyDescent="0.25">
      <c r="A1158" s="26">
        <f t="shared" si="18"/>
        <v>1157</v>
      </c>
      <c r="B1158" s="27" t="s">
        <v>5265</v>
      </c>
      <c r="C1158" s="27" t="s">
        <v>85</v>
      </c>
      <c r="D1158" s="27" t="s">
        <v>7</v>
      </c>
      <c r="E1158" s="27" t="s">
        <v>7</v>
      </c>
      <c r="F1158" s="27" t="s">
        <v>7</v>
      </c>
      <c r="G1158" s="27" t="s">
        <v>7</v>
      </c>
      <c r="H1158" s="27" t="s">
        <v>5</v>
      </c>
      <c r="I1158" s="27" t="s">
        <v>7</v>
      </c>
      <c r="J1158" s="27" t="s">
        <v>5</v>
      </c>
      <c r="K1158" s="27">
        <v>7</v>
      </c>
      <c r="L1158" s="27">
        <v>6</v>
      </c>
      <c r="M1158" s="27" t="s">
        <v>3</v>
      </c>
      <c r="N1158" s="27">
        <v>2</v>
      </c>
      <c r="O1158" s="27">
        <v>3</v>
      </c>
      <c r="P1158" s="27">
        <v>5</v>
      </c>
      <c r="Q1158" s="27">
        <v>4</v>
      </c>
      <c r="R1158" s="27" t="s">
        <v>74</v>
      </c>
      <c r="S1158" s="27">
        <v>8</v>
      </c>
      <c r="T1158" s="27" t="s">
        <v>7</v>
      </c>
      <c r="U1158" s="27" t="s">
        <v>5</v>
      </c>
      <c r="V1158" s="28" t="s">
        <v>5266</v>
      </c>
      <c r="W1158" s="29" t="s">
        <v>5267</v>
      </c>
      <c r="X1158" s="28" t="s">
        <v>5268</v>
      </c>
      <c r="Y1158" s="29" t="s">
        <v>5269</v>
      </c>
      <c r="Z1158" s="28" t="s">
        <v>5270</v>
      </c>
    </row>
    <row r="1159" spans="1:26" ht="45" x14ac:dyDescent="0.25">
      <c r="A1159" s="26">
        <f t="shared" si="18"/>
        <v>1158</v>
      </c>
      <c r="B1159" s="27" t="s">
        <v>5271</v>
      </c>
      <c r="C1159" s="27" t="s">
        <v>85</v>
      </c>
      <c r="D1159" s="27" t="s">
        <v>5</v>
      </c>
      <c r="E1159" s="27" t="s">
        <v>5</v>
      </c>
      <c r="F1159" s="27" t="s">
        <v>5</v>
      </c>
      <c r="G1159" s="27" t="s">
        <v>7</v>
      </c>
      <c r="H1159" s="27" t="s">
        <v>5</v>
      </c>
      <c r="I1159" s="27" t="s">
        <v>7</v>
      </c>
      <c r="J1159" s="27" t="s">
        <v>5</v>
      </c>
      <c r="K1159" s="27" t="s">
        <v>74</v>
      </c>
      <c r="L1159" s="27">
        <v>8</v>
      </c>
      <c r="M1159" s="27">
        <v>2</v>
      </c>
      <c r="N1159" s="27">
        <v>3</v>
      </c>
      <c r="O1159" s="27">
        <v>4</v>
      </c>
      <c r="P1159" s="27">
        <v>5</v>
      </c>
      <c r="Q1159" s="27" t="s">
        <v>3</v>
      </c>
      <c r="R1159" s="27">
        <v>7</v>
      </c>
      <c r="S1159" s="27">
        <v>6</v>
      </c>
      <c r="T1159" s="27" t="s">
        <v>5</v>
      </c>
      <c r="U1159" s="27" t="s">
        <v>7</v>
      </c>
      <c r="V1159" s="28" t="s">
        <v>5272</v>
      </c>
      <c r="W1159" s="29" t="s">
        <v>5273</v>
      </c>
      <c r="X1159" s="28" t="s">
        <v>5274</v>
      </c>
      <c r="Y1159" s="29" t="s">
        <v>5275</v>
      </c>
      <c r="Z1159" s="28" t="s">
        <v>5276</v>
      </c>
    </row>
    <row r="1160" spans="1:26" ht="45" x14ac:dyDescent="0.25">
      <c r="A1160" s="26">
        <f t="shared" si="18"/>
        <v>1159</v>
      </c>
      <c r="B1160" s="27" t="s">
        <v>5277</v>
      </c>
      <c r="C1160" s="27" t="s">
        <v>85</v>
      </c>
      <c r="D1160" s="27" t="s">
        <v>5</v>
      </c>
      <c r="E1160" s="27" t="s">
        <v>5</v>
      </c>
      <c r="F1160" s="27" t="s">
        <v>5</v>
      </c>
      <c r="G1160" s="27" t="s">
        <v>5</v>
      </c>
      <c r="H1160" s="27" t="s">
        <v>5</v>
      </c>
      <c r="I1160" s="27" t="s">
        <v>7</v>
      </c>
      <c r="J1160" s="27" t="s">
        <v>16</v>
      </c>
      <c r="K1160" s="27" t="s">
        <v>74</v>
      </c>
      <c r="L1160" s="27">
        <v>8</v>
      </c>
      <c r="M1160" s="27">
        <v>7</v>
      </c>
      <c r="N1160" s="27">
        <v>6</v>
      </c>
      <c r="O1160" s="27">
        <v>3</v>
      </c>
      <c r="P1160" s="27">
        <v>5</v>
      </c>
      <c r="Q1160" s="27">
        <v>4</v>
      </c>
      <c r="R1160" s="27" t="s">
        <v>3</v>
      </c>
      <c r="S1160" s="27">
        <v>2</v>
      </c>
      <c r="T1160" s="27" t="s">
        <v>7</v>
      </c>
      <c r="U1160" s="27" t="s">
        <v>7</v>
      </c>
      <c r="V1160" s="28" t="s">
        <v>5278</v>
      </c>
      <c r="W1160" s="29" t="s">
        <v>5279</v>
      </c>
      <c r="X1160" s="28" t="s">
        <v>5280</v>
      </c>
      <c r="Y1160" s="29" t="s">
        <v>5281</v>
      </c>
      <c r="Z1160" s="28" t="s">
        <v>5282</v>
      </c>
    </row>
    <row r="1161" spans="1:26" ht="30" x14ac:dyDescent="0.25">
      <c r="A1161" s="26">
        <f t="shared" si="18"/>
        <v>1160</v>
      </c>
      <c r="B1161" s="27" t="s">
        <v>5283</v>
      </c>
      <c r="C1161" s="27" t="s">
        <v>73</v>
      </c>
      <c r="D1161" s="27" t="s">
        <v>5</v>
      </c>
      <c r="E1161" s="27" t="s">
        <v>5</v>
      </c>
      <c r="F1161" s="27" t="s">
        <v>5</v>
      </c>
      <c r="G1161" s="27" t="s">
        <v>5</v>
      </c>
      <c r="H1161" s="27" t="s">
        <v>7</v>
      </c>
      <c r="I1161" s="27" t="s">
        <v>7</v>
      </c>
      <c r="J1161" s="27" t="s">
        <v>5</v>
      </c>
      <c r="K1161" s="27">
        <v>3</v>
      </c>
      <c r="L1161" s="27">
        <v>4</v>
      </c>
      <c r="M1161" s="27">
        <v>2</v>
      </c>
      <c r="N1161" s="27" t="s">
        <v>3</v>
      </c>
      <c r="O1161" s="27">
        <v>6</v>
      </c>
      <c r="P1161" s="27">
        <v>5</v>
      </c>
      <c r="Q1161" s="27">
        <v>7</v>
      </c>
      <c r="R1161" s="27">
        <v>8</v>
      </c>
      <c r="S1161" s="27" t="s">
        <v>74</v>
      </c>
      <c r="T1161" s="27" t="s">
        <v>5</v>
      </c>
      <c r="U1161" s="27" t="s">
        <v>4</v>
      </c>
      <c r="V1161" s="28" t="s">
        <v>5284</v>
      </c>
      <c r="W1161" s="29" t="s">
        <v>5285</v>
      </c>
      <c r="X1161" s="28" t="s">
        <v>6</v>
      </c>
      <c r="Y1161" s="29" t="s">
        <v>6</v>
      </c>
      <c r="Z1161" s="28" t="s">
        <v>6</v>
      </c>
    </row>
    <row r="1162" spans="1:26" ht="240" x14ac:dyDescent="0.25">
      <c r="A1162" s="26">
        <f t="shared" si="18"/>
        <v>1161</v>
      </c>
      <c r="B1162" s="27" t="s">
        <v>5286</v>
      </c>
      <c r="C1162" s="27" t="s">
        <v>80</v>
      </c>
      <c r="D1162" s="27" t="s">
        <v>16</v>
      </c>
      <c r="E1162" s="27" t="s">
        <v>5</v>
      </c>
      <c r="F1162" s="27" t="s">
        <v>5</v>
      </c>
      <c r="G1162" s="27" t="s">
        <v>16</v>
      </c>
      <c r="H1162" s="27" t="s">
        <v>16</v>
      </c>
      <c r="I1162" s="27" t="s">
        <v>16</v>
      </c>
      <c r="J1162" s="27" t="s">
        <v>5</v>
      </c>
      <c r="K1162" s="27" t="s">
        <v>3</v>
      </c>
      <c r="L1162" s="27">
        <v>2</v>
      </c>
      <c r="M1162" s="27">
        <v>3</v>
      </c>
      <c r="N1162" s="27">
        <v>5</v>
      </c>
      <c r="O1162" s="27">
        <v>4</v>
      </c>
      <c r="P1162" s="27">
        <v>8</v>
      </c>
      <c r="Q1162" s="27">
        <v>6</v>
      </c>
      <c r="R1162" s="27">
        <v>7</v>
      </c>
      <c r="S1162" s="27" t="s">
        <v>74</v>
      </c>
      <c r="T1162" s="27" t="s">
        <v>7</v>
      </c>
      <c r="U1162" s="27" t="s">
        <v>7</v>
      </c>
      <c r="V1162" s="28" t="s">
        <v>5287</v>
      </c>
      <c r="W1162" s="29" t="s">
        <v>5288</v>
      </c>
      <c r="X1162" s="28" t="s">
        <v>6</v>
      </c>
      <c r="Y1162" s="29" t="s">
        <v>6</v>
      </c>
      <c r="Z1162" s="28" t="s">
        <v>5289</v>
      </c>
    </row>
    <row r="1163" spans="1:26" ht="135" x14ac:dyDescent="0.25">
      <c r="A1163" s="26">
        <f t="shared" si="18"/>
        <v>1162</v>
      </c>
      <c r="B1163" s="27" t="s">
        <v>5290</v>
      </c>
      <c r="C1163" s="27" t="s">
        <v>85</v>
      </c>
      <c r="D1163" s="27" t="s">
        <v>2</v>
      </c>
      <c r="E1163" s="27" t="s">
        <v>4</v>
      </c>
      <c r="F1163" s="27" t="s">
        <v>4</v>
      </c>
      <c r="G1163" s="27" t="s">
        <v>5</v>
      </c>
      <c r="H1163" s="27" t="s">
        <v>4</v>
      </c>
      <c r="I1163" s="27" t="s">
        <v>5</v>
      </c>
      <c r="J1163" s="27" t="s">
        <v>16</v>
      </c>
      <c r="K1163" s="27" t="s">
        <v>74</v>
      </c>
      <c r="L1163" s="27">
        <v>8</v>
      </c>
      <c r="M1163" s="27" t="s">
        <v>3</v>
      </c>
      <c r="N1163" s="27">
        <v>2</v>
      </c>
      <c r="O1163" s="27">
        <v>3</v>
      </c>
      <c r="P1163" s="27">
        <v>5</v>
      </c>
      <c r="Q1163" s="27">
        <v>4</v>
      </c>
      <c r="R1163" s="27">
        <v>6</v>
      </c>
      <c r="S1163" s="27">
        <v>7</v>
      </c>
      <c r="T1163" s="27" t="s">
        <v>2</v>
      </c>
      <c r="U1163" s="27" t="s">
        <v>5</v>
      </c>
      <c r="V1163" s="28" t="s">
        <v>5291</v>
      </c>
      <c r="W1163" s="29" t="s">
        <v>5292</v>
      </c>
      <c r="X1163" s="28" t="s">
        <v>5293</v>
      </c>
      <c r="Y1163" s="29" t="s">
        <v>5294</v>
      </c>
      <c r="Z1163" s="28" t="s">
        <v>6</v>
      </c>
    </row>
    <row r="1164" spans="1:26" ht="30" x14ac:dyDescent="0.25">
      <c r="A1164" s="26">
        <f t="shared" si="18"/>
        <v>1163</v>
      </c>
      <c r="B1164" s="27" t="s">
        <v>5295</v>
      </c>
      <c r="C1164" s="27" t="s">
        <v>73</v>
      </c>
      <c r="D1164" s="27" t="s">
        <v>7</v>
      </c>
      <c r="E1164" s="27" t="s">
        <v>4</v>
      </c>
      <c r="F1164" s="27" t="s">
        <v>5</v>
      </c>
      <c r="G1164" s="27" t="s">
        <v>5</v>
      </c>
      <c r="H1164" s="27" t="s">
        <v>5</v>
      </c>
      <c r="I1164" s="27" t="s">
        <v>5</v>
      </c>
      <c r="J1164" s="27" t="s">
        <v>7</v>
      </c>
      <c r="K1164" s="27" t="s">
        <v>74</v>
      </c>
      <c r="L1164" s="27">
        <v>8</v>
      </c>
      <c r="M1164" s="27">
        <v>4</v>
      </c>
      <c r="N1164" s="27">
        <v>5</v>
      </c>
      <c r="O1164" s="27">
        <v>6</v>
      </c>
      <c r="P1164" s="27">
        <v>3</v>
      </c>
      <c r="Q1164" s="27" t="s">
        <v>3</v>
      </c>
      <c r="R1164" s="27">
        <v>2</v>
      </c>
      <c r="S1164" s="27">
        <v>7</v>
      </c>
      <c r="T1164" s="27" t="s">
        <v>7</v>
      </c>
      <c r="U1164" s="27" t="s">
        <v>7</v>
      </c>
      <c r="V1164" s="28" t="s">
        <v>5296</v>
      </c>
      <c r="W1164" s="29" t="s">
        <v>5297</v>
      </c>
      <c r="X1164" s="28" t="s">
        <v>5298</v>
      </c>
      <c r="Y1164" s="29" t="s">
        <v>6</v>
      </c>
      <c r="Z1164" s="28" t="s">
        <v>6</v>
      </c>
    </row>
    <row r="1165" spans="1:26" ht="45" x14ac:dyDescent="0.25">
      <c r="A1165" s="26">
        <f t="shared" si="18"/>
        <v>1164</v>
      </c>
      <c r="B1165" s="27" t="s">
        <v>5299</v>
      </c>
      <c r="C1165" s="27" t="s">
        <v>80</v>
      </c>
      <c r="D1165" s="27" t="s">
        <v>5</v>
      </c>
      <c r="E1165" s="27" t="s">
        <v>5</v>
      </c>
      <c r="F1165" s="27" t="s">
        <v>5</v>
      </c>
      <c r="G1165" s="27" t="s">
        <v>5</v>
      </c>
      <c r="H1165" s="27" t="s">
        <v>5</v>
      </c>
      <c r="I1165" s="27" t="s">
        <v>7</v>
      </c>
      <c r="J1165" s="27" t="s">
        <v>16</v>
      </c>
      <c r="K1165" s="27" t="s">
        <v>74</v>
      </c>
      <c r="L1165" s="27">
        <v>8</v>
      </c>
      <c r="M1165" s="27">
        <v>7</v>
      </c>
      <c r="N1165" s="27">
        <v>6</v>
      </c>
      <c r="O1165" s="27">
        <v>5</v>
      </c>
      <c r="P1165" s="27">
        <v>3</v>
      </c>
      <c r="Q1165" s="27" t="s">
        <v>3</v>
      </c>
      <c r="R1165" s="27">
        <v>2</v>
      </c>
      <c r="S1165" s="27">
        <v>4</v>
      </c>
      <c r="T1165" s="27" t="s">
        <v>7</v>
      </c>
      <c r="U1165" s="27" t="s">
        <v>7</v>
      </c>
      <c r="V1165" s="28" t="s">
        <v>6</v>
      </c>
      <c r="W1165" s="29" t="s">
        <v>5300</v>
      </c>
      <c r="X1165" s="28" t="s">
        <v>5301</v>
      </c>
      <c r="Y1165" s="29" t="s">
        <v>5302</v>
      </c>
      <c r="Z1165" s="28" t="s">
        <v>5303</v>
      </c>
    </row>
    <row r="1166" spans="1:26" ht="45" x14ac:dyDescent="0.25">
      <c r="A1166" s="26">
        <f t="shared" si="18"/>
        <v>1165</v>
      </c>
      <c r="B1166" s="27" t="s">
        <v>5304</v>
      </c>
      <c r="C1166" s="27" t="s">
        <v>80</v>
      </c>
      <c r="D1166" s="27" t="s">
        <v>16</v>
      </c>
      <c r="E1166" s="27" t="s">
        <v>16</v>
      </c>
      <c r="F1166" s="27" t="s">
        <v>16</v>
      </c>
      <c r="G1166" s="27" t="s">
        <v>2</v>
      </c>
      <c r="H1166" s="27" t="s">
        <v>16</v>
      </c>
      <c r="I1166" s="27" t="s">
        <v>16</v>
      </c>
      <c r="J1166" s="27" t="s">
        <v>16</v>
      </c>
      <c r="K1166" s="27">
        <v>4</v>
      </c>
      <c r="L1166" s="27" t="s">
        <v>3</v>
      </c>
      <c r="M1166" s="27">
        <v>5</v>
      </c>
      <c r="N1166" s="27">
        <v>3</v>
      </c>
      <c r="O1166" s="27">
        <v>7</v>
      </c>
      <c r="P1166" s="27">
        <v>8</v>
      </c>
      <c r="Q1166" s="27">
        <v>6</v>
      </c>
      <c r="R1166" s="27">
        <v>2</v>
      </c>
      <c r="S1166" s="27" t="s">
        <v>74</v>
      </c>
      <c r="T1166" s="27" t="s">
        <v>2</v>
      </c>
      <c r="U1166" s="27" t="s">
        <v>16</v>
      </c>
      <c r="V1166" s="28" t="s">
        <v>5305</v>
      </c>
      <c r="W1166" s="29" t="s">
        <v>5306</v>
      </c>
      <c r="X1166" s="28" t="s">
        <v>14</v>
      </c>
      <c r="Y1166" s="29" t="s">
        <v>5307</v>
      </c>
      <c r="Z1166" s="28" t="s">
        <v>5308</v>
      </c>
    </row>
    <row r="1167" spans="1:26" ht="90" x14ac:dyDescent="0.25">
      <c r="A1167" s="26">
        <f t="shared" si="18"/>
        <v>1166</v>
      </c>
      <c r="B1167" s="27" t="s">
        <v>5309</v>
      </c>
      <c r="C1167" s="27" t="s">
        <v>73</v>
      </c>
      <c r="D1167" s="27" t="s">
        <v>5</v>
      </c>
      <c r="E1167" s="27" t="s">
        <v>2</v>
      </c>
      <c r="F1167" s="27" t="s">
        <v>2</v>
      </c>
      <c r="G1167" s="27" t="s">
        <v>4</v>
      </c>
      <c r="H1167" s="27" t="s">
        <v>5</v>
      </c>
      <c r="I1167" s="27" t="s">
        <v>5</v>
      </c>
      <c r="J1167" s="27" t="s">
        <v>5</v>
      </c>
      <c r="K1167" s="27">
        <v>8</v>
      </c>
      <c r="L1167" s="27">
        <v>7</v>
      </c>
      <c r="M1167" s="27">
        <v>6</v>
      </c>
      <c r="N1167" s="27" t="s">
        <v>74</v>
      </c>
      <c r="O1167" s="27" t="s">
        <v>3</v>
      </c>
      <c r="P1167" s="27">
        <v>2</v>
      </c>
      <c r="Q1167" s="27">
        <v>3</v>
      </c>
      <c r="R1167" s="27">
        <v>5</v>
      </c>
      <c r="S1167" s="27">
        <v>4</v>
      </c>
      <c r="T1167" s="27" t="s">
        <v>2</v>
      </c>
      <c r="U1167" s="27" t="s">
        <v>2</v>
      </c>
      <c r="V1167" s="28" t="s">
        <v>1300</v>
      </c>
      <c r="W1167" s="29" t="s">
        <v>1301</v>
      </c>
      <c r="X1167" s="28" t="s">
        <v>1302</v>
      </c>
      <c r="Y1167" s="29" t="s">
        <v>1303</v>
      </c>
      <c r="Z1167" s="28" t="s">
        <v>6</v>
      </c>
    </row>
    <row r="1168" spans="1:26" ht="30" x14ac:dyDescent="0.25">
      <c r="A1168" s="26">
        <f t="shared" si="18"/>
        <v>1167</v>
      </c>
      <c r="B1168" s="27" t="s">
        <v>5310</v>
      </c>
      <c r="C1168" s="27" t="s">
        <v>73</v>
      </c>
      <c r="D1168" s="27" t="s">
        <v>7</v>
      </c>
      <c r="E1168" s="27" t="s">
        <v>5</v>
      </c>
      <c r="F1168" s="27" t="s">
        <v>5</v>
      </c>
      <c r="G1168" s="27" t="s">
        <v>4</v>
      </c>
      <c r="H1168" s="27" t="s">
        <v>5</v>
      </c>
      <c r="I1168" s="27" t="s">
        <v>16</v>
      </c>
      <c r="J1168" s="27" t="s">
        <v>5</v>
      </c>
      <c r="K1168" s="27" t="s">
        <v>74</v>
      </c>
      <c r="L1168" s="27">
        <v>8</v>
      </c>
      <c r="M1168" s="27" t="s">
        <v>3</v>
      </c>
      <c r="N1168" s="27">
        <v>2</v>
      </c>
      <c r="O1168" s="27">
        <v>3</v>
      </c>
      <c r="P1168" s="27">
        <v>6</v>
      </c>
      <c r="Q1168" s="27">
        <v>4</v>
      </c>
      <c r="R1168" s="27">
        <v>7</v>
      </c>
      <c r="S1168" s="27">
        <v>5</v>
      </c>
      <c r="T1168" s="27" t="s">
        <v>2</v>
      </c>
      <c r="U1168" s="27" t="s">
        <v>2</v>
      </c>
      <c r="V1168" s="28" t="s">
        <v>14</v>
      </c>
      <c r="W1168" s="29" t="s">
        <v>5311</v>
      </c>
      <c r="X1168" s="28" t="s">
        <v>14</v>
      </c>
      <c r="Y1168" s="29" t="s">
        <v>5312</v>
      </c>
      <c r="Z1168" s="28" t="s">
        <v>6</v>
      </c>
    </row>
    <row r="1169" spans="1:26" ht="30" x14ac:dyDescent="0.25">
      <c r="A1169" s="26">
        <f t="shared" si="18"/>
        <v>1168</v>
      </c>
      <c r="B1169" s="27" t="s">
        <v>5313</v>
      </c>
      <c r="C1169" s="27" t="s">
        <v>73</v>
      </c>
      <c r="D1169" s="27" t="s">
        <v>4</v>
      </c>
      <c r="E1169" s="27" t="s">
        <v>4</v>
      </c>
      <c r="F1169" s="27" t="s">
        <v>4</v>
      </c>
      <c r="G1169" s="27" t="s">
        <v>4</v>
      </c>
      <c r="H1169" s="27" t="s">
        <v>5</v>
      </c>
      <c r="I1169" s="27" t="s">
        <v>5</v>
      </c>
      <c r="J1169" s="27" t="s">
        <v>5</v>
      </c>
      <c r="K1169" s="27" t="s">
        <v>3</v>
      </c>
      <c r="L1169" s="27">
        <v>2</v>
      </c>
      <c r="M1169" s="27">
        <v>3</v>
      </c>
      <c r="N1169" s="27">
        <v>4</v>
      </c>
      <c r="O1169" s="27">
        <v>5</v>
      </c>
      <c r="P1169" s="27">
        <v>7</v>
      </c>
      <c r="Q1169" s="27">
        <v>6</v>
      </c>
      <c r="R1169" s="27">
        <v>8</v>
      </c>
      <c r="S1169" s="27" t="s">
        <v>74</v>
      </c>
      <c r="T1169" s="27" t="s">
        <v>7</v>
      </c>
      <c r="U1169" s="27" t="s">
        <v>7</v>
      </c>
      <c r="V1169" s="28" t="s">
        <v>6</v>
      </c>
      <c r="W1169" s="29" t="s">
        <v>6</v>
      </c>
      <c r="X1169" s="28" t="s">
        <v>6</v>
      </c>
      <c r="Y1169" s="29" t="s">
        <v>6</v>
      </c>
      <c r="Z1169" s="28" t="s">
        <v>6</v>
      </c>
    </row>
    <row r="1170" spans="1:26" ht="90" x14ac:dyDescent="0.25">
      <c r="A1170" s="26">
        <f t="shared" si="18"/>
        <v>1169</v>
      </c>
      <c r="B1170" s="27" t="s">
        <v>5314</v>
      </c>
      <c r="C1170" s="27" t="s">
        <v>80</v>
      </c>
      <c r="D1170" s="27" t="s">
        <v>7</v>
      </c>
      <c r="E1170" s="27" t="s">
        <v>7</v>
      </c>
      <c r="F1170" s="27" t="s">
        <v>7</v>
      </c>
      <c r="G1170" s="27" t="s">
        <v>7</v>
      </c>
      <c r="H1170" s="27" t="s">
        <v>7</v>
      </c>
      <c r="I1170" s="27" t="s">
        <v>7</v>
      </c>
      <c r="J1170" s="27" t="s">
        <v>7</v>
      </c>
      <c r="K1170" s="27" t="s">
        <v>74</v>
      </c>
      <c r="L1170" s="27">
        <v>8</v>
      </c>
      <c r="M1170" s="27">
        <v>6</v>
      </c>
      <c r="N1170" s="27">
        <v>3</v>
      </c>
      <c r="O1170" s="27">
        <v>2</v>
      </c>
      <c r="P1170" s="27">
        <v>5</v>
      </c>
      <c r="Q1170" s="27" t="s">
        <v>3</v>
      </c>
      <c r="R1170" s="27">
        <v>4</v>
      </c>
      <c r="S1170" s="27">
        <v>7</v>
      </c>
      <c r="T1170" s="27" t="s">
        <v>4</v>
      </c>
      <c r="U1170" s="27" t="s">
        <v>5</v>
      </c>
      <c r="V1170" s="28" t="s">
        <v>3159</v>
      </c>
      <c r="W1170" s="29" t="s">
        <v>3160</v>
      </c>
      <c r="X1170" s="28" t="s">
        <v>3161</v>
      </c>
      <c r="Y1170" s="29" t="s">
        <v>3162</v>
      </c>
      <c r="Z1170" s="28" t="s">
        <v>3163</v>
      </c>
    </row>
    <row r="1171" spans="1:26" ht="409.5" x14ac:dyDescent="0.25">
      <c r="A1171" s="26">
        <f t="shared" si="18"/>
        <v>1170</v>
      </c>
      <c r="B1171" s="27" t="s">
        <v>5315</v>
      </c>
      <c r="C1171" s="27" t="s">
        <v>85</v>
      </c>
      <c r="D1171" s="27" t="s">
        <v>7</v>
      </c>
      <c r="E1171" s="27" t="s">
        <v>5</v>
      </c>
      <c r="F1171" s="27" t="s">
        <v>5</v>
      </c>
      <c r="G1171" s="27" t="s">
        <v>7</v>
      </c>
      <c r="H1171" s="27" t="s">
        <v>7</v>
      </c>
      <c r="I1171" s="27" t="s">
        <v>7</v>
      </c>
      <c r="J1171" s="27" t="s">
        <v>4</v>
      </c>
      <c r="K1171" s="27" t="s">
        <v>3</v>
      </c>
      <c r="L1171" s="27">
        <v>2</v>
      </c>
      <c r="M1171" s="27">
        <v>3</v>
      </c>
      <c r="N1171" s="27">
        <v>4</v>
      </c>
      <c r="O1171" s="27">
        <v>5</v>
      </c>
      <c r="P1171" s="27">
        <v>6</v>
      </c>
      <c r="Q1171" s="27">
        <v>7</v>
      </c>
      <c r="R1171" s="27">
        <v>8</v>
      </c>
      <c r="S1171" s="27" t="s">
        <v>74</v>
      </c>
      <c r="T1171" s="27" t="s">
        <v>5</v>
      </c>
      <c r="U1171" s="27" t="s">
        <v>5</v>
      </c>
      <c r="V1171" s="28" t="s">
        <v>3965</v>
      </c>
      <c r="W1171" s="29" t="s">
        <v>14</v>
      </c>
      <c r="X1171" s="28" t="s">
        <v>3966</v>
      </c>
      <c r="Y1171" s="29" t="s">
        <v>3967</v>
      </c>
      <c r="Z1171" s="28" t="s">
        <v>3968</v>
      </c>
    </row>
    <row r="1172" spans="1:26" ht="165" x14ac:dyDescent="0.25">
      <c r="A1172" s="26">
        <f t="shared" si="18"/>
        <v>1171</v>
      </c>
      <c r="B1172" s="27" t="s">
        <v>5316</v>
      </c>
      <c r="C1172" s="27" t="s">
        <v>85</v>
      </c>
      <c r="D1172" s="27" t="s">
        <v>5</v>
      </c>
      <c r="E1172" s="27" t="s">
        <v>4</v>
      </c>
      <c r="F1172" s="27" t="s">
        <v>5</v>
      </c>
      <c r="G1172" s="27" t="s">
        <v>2</v>
      </c>
      <c r="H1172" s="27" t="s">
        <v>2</v>
      </c>
      <c r="I1172" s="27" t="s">
        <v>7</v>
      </c>
      <c r="J1172" s="27" t="s">
        <v>5</v>
      </c>
      <c r="K1172" s="27">
        <v>3</v>
      </c>
      <c r="L1172" s="27">
        <v>4</v>
      </c>
      <c r="M1172" s="27">
        <v>5</v>
      </c>
      <c r="N1172" s="27" t="s">
        <v>3</v>
      </c>
      <c r="O1172" s="27">
        <v>6</v>
      </c>
      <c r="P1172" s="27">
        <v>7</v>
      </c>
      <c r="Q1172" s="27">
        <v>8</v>
      </c>
      <c r="R1172" s="27">
        <v>2</v>
      </c>
      <c r="S1172" s="27" t="s">
        <v>74</v>
      </c>
      <c r="T1172" s="27" t="s">
        <v>5</v>
      </c>
      <c r="U1172" s="27" t="s">
        <v>7</v>
      </c>
      <c r="V1172" s="28" t="s">
        <v>4662</v>
      </c>
      <c r="W1172" s="29" t="s">
        <v>4663</v>
      </c>
      <c r="X1172" s="28" t="s">
        <v>4664</v>
      </c>
      <c r="Y1172" s="29" t="s">
        <v>4665</v>
      </c>
      <c r="Z1172" s="28" t="s">
        <v>6</v>
      </c>
    </row>
    <row r="1173" spans="1:26" ht="30" x14ac:dyDescent="0.25">
      <c r="A1173" s="26">
        <f t="shared" si="18"/>
        <v>1172</v>
      </c>
      <c r="B1173" s="27" t="s">
        <v>5317</v>
      </c>
      <c r="C1173" s="27" t="s">
        <v>80</v>
      </c>
      <c r="D1173" s="27" t="s">
        <v>7</v>
      </c>
      <c r="E1173" s="27" t="s">
        <v>7</v>
      </c>
      <c r="F1173" s="27" t="s">
        <v>7</v>
      </c>
      <c r="G1173" s="27" t="s">
        <v>7</v>
      </c>
      <c r="H1173" s="27" t="s">
        <v>16</v>
      </c>
      <c r="I1173" s="27" t="s">
        <v>5</v>
      </c>
      <c r="J1173" s="27" t="s">
        <v>4</v>
      </c>
      <c r="K1173" s="27" t="s">
        <v>3</v>
      </c>
      <c r="L1173" s="27">
        <v>2</v>
      </c>
      <c r="M1173" s="27">
        <v>3</v>
      </c>
      <c r="N1173" s="27">
        <v>4</v>
      </c>
      <c r="O1173" s="27">
        <v>5</v>
      </c>
      <c r="P1173" s="27">
        <v>6</v>
      </c>
      <c r="Q1173" s="27">
        <v>8</v>
      </c>
      <c r="R1173" s="27" t="s">
        <v>74</v>
      </c>
      <c r="S1173" s="27">
        <v>7</v>
      </c>
      <c r="T1173" s="27" t="s">
        <v>7</v>
      </c>
      <c r="U1173" s="27" t="s">
        <v>4</v>
      </c>
      <c r="V1173" s="28" t="s">
        <v>6</v>
      </c>
      <c r="W1173" s="29" t="s">
        <v>6</v>
      </c>
      <c r="X1173" s="28" t="s">
        <v>6</v>
      </c>
      <c r="Y1173" s="29" t="s">
        <v>6</v>
      </c>
      <c r="Z1173" s="28" t="s">
        <v>6</v>
      </c>
    </row>
    <row r="1174" spans="1:26" ht="45" x14ac:dyDescent="0.25">
      <c r="A1174" s="26">
        <f t="shared" si="18"/>
        <v>1173</v>
      </c>
      <c r="B1174" s="27" t="s">
        <v>5318</v>
      </c>
      <c r="C1174" s="27" t="s">
        <v>85</v>
      </c>
      <c r="D1174" s="27" t="s">
        <v>5</v>
      </c>
      <c r="E1174" s="27" t="s">
        <v>5</v>
      </c>
      <c r="F1174" s="27" t="s">
        <v>5</v>
      </c>
      <c r="G1174" s="27" t="s">
        <v>5</v>
      </c>
      <c r="H1174" s="27" t="s">
        <v>4</v>
      </c>
      <c r="I1174" s="27" t="s">
        <v>7</v>
      </c>
      <c r="J1174" s="27" t="s">
        <v>16</v>
      </c>
      <c r="K1174" s="27">
        <v>8</v>
      </c>
      <c r="L1174" s="27">
        <v>6</v>
      </c>
      <c r="M1174" s="27">
        <v>5</v>
      </c>
      <c r="N1174" s="27" t="s">
        <v>74</v>
      </c>
      <c r="O1174" s="27">
        <v>4</v>
      </c>
      <c r="P1174" s="27" t="s">
        <v>3</v>
      </c>
      <c r="Q1174" s="27">
        <v>3</v>
      </c>
      <c r="R1174" s="27">
        <v>7</v>
      </c>
      <c r="S1174" s="27">
        <v>2</v>
      </c>
      <c r="T1174" s="27" t="s">
        <v>16</v>
      </c>
      <c r="U1174" s="27" t="s">
        <v>2</v>
      </c>
      <c r="V1174" s="28" t="s">
        <v>5319</v>
      </c>
      <c r="W1174" s="29" t="s">
        <v>5320</v>
      </c>
      <c r="X1174" s="28" t="s">
        <v>1987</v>
      </c>
      <c r="Y1174" s="29" t="s">
        <v>1987</v>
      </c>
      <c r="Z1174" s="28" t="s">
        <v>5321</v>
      </c>
    </row>
    <row r="1175" spans="1:26" ht="60" x14ac:dyDescent="0.25">
      <c r="A1175" s="26">
        <f t="shared" si="18"/>
        <v>1174</v>
      </c>
      <c r="B1175" s="27" t="s">
        <v>5322</v>
      </c>
      <c r="C1175" s="27" t="s">
        <v>80</v>
      </c>
      <c r="D1175" s="27" t="s">
        <v>7</v>
      </c>
      <c r="E1175" s="27" t="s">
        <v>5</v>
      </c>
      <c r="F1175" s="27" t="s">
        <v>7</v>
      </c>
      <c r="G1175" s="27" t="s">
        <v>7</v>
      </c>
      <c r="H1175" s="27" t="s">
        <v>5</v>
      </c>
      <c r="I1175" s="27" t="s">
        <v>16</v>
      </c>
      <c r="J1175" s="27" t="s">
        <v>16</v>
      </c>
      <c r="K1175" s="27" t="s">
        <v>74</v>
      </c>
      <c r="L1175" s="27">
        <v>8</v>
      </c>
      <c r="M1175" s="27">
        <v>7</v>
      </c>
      <c r="N1175" s="27">
        <v>2</v>
      </c>
      <c r="O1175" s="27" t="s">
        <v>3</v>
      </c>
      <c r="P1175" s="27">
        <v>3</v>
      </c>
      <c r="Q1175" s="27">
        <v>4</v>
      </c>
      <c r="R1175" s="27">
        <v>5</v>
      </c>
      <c r="S1175" s="27">
        <v>6</v>
      </c>
      <c r="T1175" s="27" t="s">
        <v>2</v>
      </c>
      <c r="U1175" s="27" t="s">
        <v>2</v>
      </c>
      <c r="V1175" s="28" t="s">
        <v>5323</v>
      </c>
      <c r="W1175" s="29" t="s">
        <v>5324</v>
      </c>
      <c r="X1175" s="28" t="s">
        <v>5325</v>
      </c>
      <c r="Y1175" s="29" t="s">
        <v>5326</v>
      </c>
      <c r="Z1175" s="28" t="s">
        <v>5327</v>
      </c>
    </row>
    <row r="1176" spans="1:26" ht="75" x14ac:dyDescent="0.25">
      <c r="A1176" s="26">
        <f t="shared" si="18"/>
        <v>1175</v>
      </c>
      <c r="B1176" s="27" t="s">
        <v>5328</v>
      </c>
      <c r="C1176" s="27" t="s">
        <v>80</v>
      </c>
      <c r="D1176" s="27" t="s">
        <v>2</v>
      </c>
      <c r="E1176" s="27" t="s">
        <v>2</v>
      </c>
      <c r="F1176" s="27" t="s">
        <v>2</v>
      </c>
      <c r="G1176" s="27" t="s">
        <v>5</v>
      </c>
      <c r="H1176" s="27" t="s">
        <v>5</v>
      </c>
      <c r="I1176" s="27" t="s">
        <v>16</v>
      </c>
      <c r="J1176" s="27" t="s">
        <v>16</v>
      </c>
      <c r="K1176" s="27">
        <v>8</v>
      </c>
      <c r="L1176" s="27" t="s">
        <v>74</v>
      </c>
      <c r="M1176" s="27">
        <v>4</v>
      </c>
      <c r="N1176" s="27" t="s">
        <v>3</v>
      </c>
      <c r="O1176" s="27">
        <v>3</v>
      </c>
      <c r="P1176" s="27">
        <v>7</v>
      </c>
      <c r="Q1176" s="27">
        <v>2</v>
      </c>
      <c r="R1176" s="27">
        <v>5</v>
      </c>
      <c r="S1176" s="27">
        <v>6</v>
      </c>
      <c r="T1176" s="27" t="s">
        <v>16</v>
      </c>
      <c r="U1176" s="27" t="s">
        <v>16</v>
      </c>
      <c r="V1176" s="28" t="s">
        <v>5329</v>
      </c>
      <c r="W1176" s="29" t="s">
        <v>5330</v>
      </c>
      <c r="X1176" s="28" t="s">
        <v>5331</v>
      </c>
      <c r="Y1176" s="29" t="s">
        <v>5332</v>
      </c>
      <c r="Z1176" s="28" t="s">
        <v>5333</v>
      </c>
    </row>
    <row r="1177" spans="1:26" ht="30" x14ac:dyDescent="0.25">
      <c r="A1177" s="26">
        <f t="shared" si="18"/>
        <v>1176</v>
      </c>
      <c r="B1177" s="27" t="s">
        <v>5334</v>
      </c>
      <c r="C1177" s="27" t="s">
        <v>80</v>
      </c>
      <c r="D1177" s="27" t="s">
        <v>7</v>
      </c>
      <c r="E1177" s="27" t="s">
        <v>5</v>
      </c>
      <c r="F1177" s="27" t="s">
        <v>5</v>
      </c>
      <c r="G1177" s="27" t="s">
        <v>7</v>
      </c>
      <c r="H1177" s="27" t="s">
        <v>5</v>
      </c>
      <c r="I1177" s="27" t="s">
        <v>16</v>
      </c>
      <c r="J1177" s="27" t="s">
        <v>16</v>
      </c>
      <c r="K1177" s="27" t="s">
        <v>74</v>
      </c>
      <c r="L1177" s="27">
        <v>8</v>
      </c>
      <c r="M1177" s="27">
        <v>7</v>
      </c>
      <c r="N1177" s="27">
        <v>4</v>
      </c>
      <c r="O1177" s="27">
        <v>3</v>
      </c>
      <c r="P1177" s="27">
        <v>2</v>
      </c>
      <c r="Q1177" s="27" t="s">
        <v>3</v>
      </c>
      <c r="R1177" s="27">
        <v>5</v>
      </c>
      <c r="S1177" s="27">
        <v>6</v>
      </c>
      <c r="T1177" s="27" t="s">
        <v>2</v>
      </c>
      <c r="U1177" s="27" t="s">
        <v>2</v>
      </c>
      <c r="V1177" s="28" t="s">
        <v>6</v>
      </c>
      <c r="W1177" s="29" t="s">
        <v>5335</v>
      </c>
      <c r="X1177" s="28" t="s">
        <v>5336</v>
      </c>
      <c r="Y1177" s="29" t="s">
        <v>5337</v>
      </c>
      <c r="Z1177" s="28" t="s">
        <v>5338</v>
      </c>
    </row>
    <row r="1178" spans="1:26" ht="120" x14ac:dyDescent="0.25">
      <c r="A1178" s="26">
        <f t="shared" si="18"/>
        <v>1177</v>
      </c>
      <c r="B1178" s="27" t="s">
        <v>5339</v>
      </c>
      <c r="C1178" s="27" t="s">
        <v>85</v>
      </c>
      <c r="D1178" s="27" t="s">
        <v>5</v>
      </c>
      <c r="E1178" s="27" t="s">
        <v>2</v>
      </c>
      <c r="F1178" s="27" t="s">
        <v>2</v>
      </c>
      <c r="G1178" s="27" t="s">
        <v>5</v>
      </c>
      <c r="H1178" s="27" t="s">
        <v>5</v>
      </c>
      <c r="I1178" s="27" t="s">
        <v>7</v>
      </c>
      <c r="J1178" s="27" t="s">
        <v>5</v>
      </c>
      <c r="K1178" s="27" t="s">
        <v>74</v>
      </c>
      <c r="L1178" s="27">
        <v>8</v>
      </c>
      <c r="M1178" s="27">
        <v>7</v>
      </c>
      <c r="N1178" s="27">
        <v>6</v>
      </c>
      <c r="O1178" s="27">
        <v>2</v>
      </c>
      <c r="P1178" s="27">
        <v>5</v>
      </c>
      <c r="Q1178" s="27" t="s">
        <v>3</v>
      </c>
      <c r="R1178" s="27">
        <v>4</v>
      </c>
      <c r="S1178" s="27">
        <v>3</v>
      </c>
      <c r="T1178" s="27" t="s">
        <v>16</v>
      </c>
      <c r="U1178" s="27" t="s">
        <v>7</v>
      </c>
      <c r="V1178" s="28" t="s">
        <v>5340</v>
      </c>
      <c r="W1178" s="29" t="s">
        <v>5341</v>
      </c>
      <c r="X1178" s="28" t="s">
        <v>5342</v>
      </c>
      <c r="Y1178" s="29" t="s">
        <v>5343</v>
      </c>
      <c r="Z1178" s="28" t="s">
        <v>5344</v>
      </c>
    </row>
    <row r="1179" spans="1:26" ht="135" x14ac:dyDescent="0.25">
      <c r="A1179" s="26">
        <f t="shared" si="18"/>
        <v>1178</v>
      </c>
      <c r="B1179" s="27" t="s">
        <v>5345</v>
      </c>
      <c r="C1179" s="27" t="s">
        <v>73</v>
      </c>
      <c r="D1179" s="27" t="s">
        <v>4</v>
      </c>
      <c r="E1179" s="27" t="s">
        <v>5</v>
      </c>
      <c r="F1179" s="27" t="s">
        <v>5</v>
      </c>
      <c r="G1179" s="27" t="s">
        <v>4</v>
      </c>
      <c r="H1179" s="27" t="s">
        <v>7</v>
      </c>
      <c r="I1179" s="27" t="s">
        <v>7</v>
      </c>
      <c r="J1179" s="27" t="s">
        <v>7</v>
      </c>
      <c r="K1179" s="27">
        <v>8</v>
      </c>
      <c r="L1179" s="27" t="s">
        <v>74</v>
      </c>
      <c r="M1179" s="27">
        <v>2</v>
      </c>
      <c r="N1179" s="27" t="s">
        <v>3</v>
      </c>
      <c r="O1179" s="27">
        <v>4</v>
      </c>
      <c r="P1179" s="27">
        <v>3</v>
      </c>
      <c r="Q1179" s="27">
        <v>5</v>
      </c>
      <c r="R1179" s="27">
        <v>6</v>
      </c>
      <c r="S1179" s="27">
        <v>7</v>
      </c>
      <c r="T1179" s="27" t="s">
        <v>7</v>
      </c>
      <c r="U1179" s="27" t="s">
        <v>7</v>
      </c>
      <c r="V1179" s="28" t="s">
        <v>4075</v>
      </c>
      <c r="W1179" s="29" t="s">
        <v>4076</v>
      </c>
      <c r="X1179" s="28" t="s">
        <v>4077</v>
      </c>
      <c r="Y1179" s="29" t="s">
        <v>4078</v>
      </c>
      <c r="Z1179" s="28" t="s">
        <v>4036</v>
      </c>
    </row>
    <row r="1180" spans="1:26" ht="90" x14ac:dyDescent="0.25">
      <c r="A1180" s="26">
        <f t="shared" si="18"/>
        <v>1179</v>
      </c>
      <c r="B1180" s="27" t="s">
        <v>5346</v>
      </c>
      <c r="C1180" s="27" t="s">
        <v>85</v>
      </c>
      <c r="D1180" s="27" t="s">
        <v>5</v>
      </c>
      <c r="E1180" s="27" t="s">
        <v>5</v>
      </c>
      <c r="F1180" s="27" t="s">
        <v>5</v>
      </c>
      <c r="G1180" s="27" t="s">
        <v>5</v>
      </c>
      <c r="H1180" s="27" t="s">
        <v>4</v>
      </c>
      <c r="I1180" s="27" t="s">
        <v>16</v>
      </c>
      <c r="J1180" s="27" t="s">
        <v>16</v>
      </c>
      <c r="K1180" s="27" t="s">
        <v>3</v>
      </c>
      <c r="L1180" s="27">
        <v>2</v>
      </c>
      <c r="M1180" s="27">
        <v>3</v>
      </c>
      <c r="N1180" s="27">
        <v>4</v>
      </c>
      <c r="O1180" s="27">
        <v>5</v>
      </c>
      <c r="P1180" s="27">
        <v>6</v>
      </c>
      <c r="Q1180" s="27">
        <v>7</v>
      </c>
      <c r="R1180" s="27">
        <v>8</v>
      </c>
      <c r="S1180" s="27" t="s">
        <v>74</v>
      </c>
      <c r="T1180" s="27" t="s">
        <v>2</v>
      </c>
      <c r="U1180" s="27" t="s">
        <v>2</v>
      </c>
      <c r="V1180" s="28" t="s">
        <v>5347</v>
      </c>
      <c r="W1180" s="29" t="s">
        <v>5348</v>
      </c>
      <c r="X1180" s="28" t="s">
        <v>14</v>
      </c>
      <c r="Y1180" s="29" t="s">
        <v>5349</v>
      </c>
      <c r="Z1180" s="28" t="s">
        <v>5350</v>
      </c>
    </row>
    <row r="1181" spans="1:26" ht="30" x14ac:dyDescent="0.25">
      <c r="A1181" s="26">
        <f t="shared" si="18"/>
        <v>1180</v>
      </c>
      <c r="B1181" s="27" t="s">
        <v>5351</v>
      </c>
      <c r="C1181" s="27" t="s">
        <v>73</v>
      </c>
      <c r="D1181" s="27" t="s">
        <v>5</v>
      </c>
      <c r="E1181" s="27" t="s">
        <v>5</v>
      </c>
      <c r="F1181" s="27" t="s">
        <v>5</v>
      </c>
      <c r="G1181" s="27" t="s">
        <v>5</v>
      </c>
      <c r="H1181" s="27" t="s">
        <v>5</v>
      </c>
      <c r="I1181" s="27" t="s">
        <v>4</v>
      </c>
      <c r="J1181" s="27" t="s">
        <v>4</v>
      </c>
      <c r="K1181" s="27" t="s">
        <v>3</v>
      </c>
      <c r="L1181" s="27">
        <v>3</v>
      </c>
      <c r="M1181" s="27">
        <v>4</v>
      </c>
      <c r="N1181" s="27">
        <v>2</v>
      </c>
      <c r="O1181" s="27">
        <v>5</v>
      </c>
      <c r="P1181" s="27">
        <v>6</v>
      </c>
      <c r="Q1181" s="27">
        <v>7</v>
      </c>
      <c r="R1181" s="27">
        <v>8</v>
      </c>
      <c r="S1181" s="27" t="s">
        <v>74</v>
      </c>
      <c r="T1181" s="27" t="s">
        <v>16</v>
      </c>
      <c r="U1181" s="27" t="s">
        <v>16</v>
      </c>
      <c r="V1181" s="28" t="s">
        <v>6</v>
      </c>
      <c r="W1181" s="29" t="s">
        <v>6</v>
      </c>
      <c r="X1181" s="28" t="s">
        <v>6</v>
      </c>
      <c r="Y1181" s="29" t="s">
        <v>6</v>
      </c>
      <c r="Z1181" s="28" t="s">
        <v>6</v>
      </c>
    </row>
    <row r="1182" spans="1:26" ht="195" x14ac:dyDescent="0.25">
      <c r="A1182" s="26">
        <f t="shared" si="18"/>
        <v>1181</v>
      </c>
      <c r="B1182" s="27" t="s">
        <v>5352</v>
      </c>
      <c r="C1182" s="27" t="s">
        <v>80</v>
      </c>
      <c r="D1182" s="27" t="s">
        <v>7</v>
      </c>
      <c r="E1182" s="27" t="s">
        <v>7</v>
      </c>
      <c r="F1182" s="27" t="s">
        <v>7</v>
      </c>
      <c r="G1182" s="27" t="s">
        <v>7</v>
      </c>
      <c r="H1182" s="27" t="s">
        <v>7</v>
      </c>
      <c r="I1182" s="27" t="s">
        <v>7</v>
      </c>
      <c r="J1182" s="27" t="s">
        <v>7</v>
      </c>
      <c r="K1182" s="27">
        <v>3</v>
      </c>
      <c r="L1182" s="27" t="s">
        <v>3</v>
      </c>
      <c r="M1182" s="27">
        <v>2</v>
      </c>
      <c r="N1182" s="27">
        <v>4</v>
      </c>
      <c r="O1182" s="27">
        <v>5</v>
      </c>
      <c r="P1182" s="27">
        <v>6</v>
      </c>
      <c r="Q1182" s="27">
        <v>7</v>
      </c>
      <c r="R1182" s="27">
        <v>8</v>
      </c>
      <c r="S1182" s="27" t="s">
        <v>74</v>
      </c>
      <c r="T1182" s="27" t="s">
        <v>4</v>
      </c>
      <c r="U1182" s="27" t="s">
        <v>7</v>
      </c>
      <c r="V1182" s="28" t="s">
        <v>5353</v>
      </c>
      <c r="W1182" s="29" t="s">
        <v>5354</v>
      </c>
      <c r="X1182" s="28" t="s">
        <v>5355</v>
      </c>
      <c r="Y1182" s="29" t="s">
        <v>5356</v>
      </c>
      <c r="Z1182" s="28" t="s">
        <v>5357</v>
      </c>
    </row>
    <row r="1183" spans="1:26" ht="105" x14ac:dyDescent="0.25">
      <c r="A1183" s="26">
        <f t="shared" si="18"/>
        <v>1182</v>
      </c>
      <c r="B1183" s="27" t="s">
        <v>5358</v>
      </c>
      <c r="C1183" s="27" t="s">
        <v>80</v>
      </c>
      <c r="D1183" s="27" t="s">
        <v>7</v>
      </c>
      <c r="E1183" s="27" t="s">
        <v>5</v>
      </c>
      <c r="F1183" s="27" t="s">
        <v>5</v>
      </c>
      <c r="G1183" s="27" t="s">
        <v>7</v>
      </c>
      <c r="H1183" s="27" t="s">
        <v>5</v>
      </c>
      <c r="I1183" s="27" t="s">
        <v>7</v>
      </c>
      <c r="J1183" s="27" t="s">
        <v>7</v>
      </c>
      <c r="K1183" s="27" t="s">
        <v>3</v>
      </c>
      <c r="L1183" s="27">
        <v>2</v>
      </c>
      <c r="M1183" s="27">
        <v>6</v>
      </c>
      <c r="N1183" s="27">
        <v>7</v>
      </c>
      <c r="O1183" s="27">
        <v>8</v>
      </c>
      <c r="P1183" s="27">
        <v>5</v>
      </c>
      <c r="Q1183" s="27" t="s">
        <v>74</v>
      </c>
      <c r="R1183" s="27">
        <v>3</v>
      </c>
      <c r="S1183" s="27">
        <v>4</v>
      </c>
      <c r="T1183" s="27" t="s">
        <v>7</v>
      </c>
      <c r="U1183" s="27" t="s">
        <v>7</v>
      </c>
      <c r="V1183" s="28" t="s">
        <v>5359</v>
      </c>
      <c r="W1183" s="29" t="s">
        <v>5360</v>
      </c>
      <c r="X1183" s="28" t="s">
        <v>5361</v>
      </c>
      <c r="Y1183" s="29" t="s">
        <v>5362</v>
      </c>
      <c r="Z1183" s="28" t="s">
        <v>5363</v>
      </c>
    </row>
    <row r="1184" spans="1:26" ht="60" x14ac:dyDescent="0.25">
      <c r="A1184" s="26">
        <f t="shared" si="18"/>
        <v>1183</v>
      </c>
      <c r="B1184" s="27" t="s">
        <v>5364</v>
      </c>
      <c r="C1184" s="27" t="s">
        <v>80</v>
      </c>
      <c r="D1184" s="27" t="s">
        <v>16</v>
      </c>
      <c r="E1184" s="27" t="s">
        <v>16</v>
      </c>
      <c r="F1184" s="27" t="s">
        <v>16</v>
      </c>
      <c r="G1184" s="27" t="s">
        <v>2</v>
      </c>
      <c r="H1184" s="27" t="s">
        <v>2</v>
      </c>
      <c r="I1184" s="27" t="s">
        <v>16</v>
      </c>
      <c r="J1184" s="27" t="s">
        <v>16</v>
      </c>
      <c r="K1184" s="27">
        <v>6</v>
      </c>
      <c r="L1184" s="27">
        <v>5</v>
      </c>
      <c r="M1184" s="27">
        <v>4</v>
      </c>
      <c r="N1184" s="27">
        <v>3</v>
      </c>
      <c r="O1184" s="27">
        <v>2</v>
      </c>
      <c r="P1184" s="27">
        <v>7</v>
      </c>
      <c r="Q1184" s="27" t="s">
        <v>3</v>
      </c>
      <c r="R1184" s="27">
        <v>8</v>
      </c>
      <c r="S1184" s="27" t="s">
        <v>74</v>
      </c>
      <c r="T1184" s="27" t="s">
        <v>16</v>
      </c>
      <c r="U1184" s="27" t="s">
        <v>16</v>
      </c>
      <c r="V1184" s="28" t="s">
        <v>5365</v>
      </c>
      <c r="W1184" s="29" t="s">
        <v>5366</v>
      </c>
      <c r="X1184" s="28" t="s">
        <v>5367</v>
      </c>
      <c r="Y1184" s="29" t="s">
        <v>106</v>
      </c>
      <c r="Z1184" s="28" t="s">
        <v>5368</v>
      </c>
    </row>
    <row r="1185" spans="1:26" ht="240" x14ac:dyDescent="0.25">
      <c r="A1185" s="26">
        <f t="shared" si="18"/>
        <v>1184</v>
      </c>
      <c r="B1185" s="27" t="s">
        <v>5369</v>
      </c>
      <c r="C1185" s="27" t="s">
        <v>80</v>
      </c>
      <c r="D1185" s="27" t="s">
        <v>16</v>
      </c>
      <c r="E1185" s="27" t="s">
        <v>5</v>
      </c>
      <c r="F1185" s="27" t="s">
        <v>5</v>
      </c>
      <c r="G1185" s="27" t="s">
        <v>16</v>
      </c>
      <c r="H1185" s="27" t="s">
        <v>16</v>
      </c>
      <c r="I1185" s="27" t="s">
        <v>16</v>
      </c>
      <c r="J1185" s="27" t="s">
        <v>5</v>
      </c>
      <c r="K1185" s="27" t="s">
        <v>3</v>
      </c>
      <c r="L1185" s="27">
        <v>2</v>
      </c>
      <c r="M1185" s="27">
        <v>3</v>
      </c>
      <c r="N1185" s="27">
        <v>5</v>
      </c>
      <c r="O1185" s="27">
        <v>4</v>
      </c>
      <c r="P1185" s="27">
        <v>8</v>
      </c>
      <c r="Q1185" s="27">
        <v>6</v>
      </c>
      <c r="R1185" s="27">
        <v>7</v>
      </c>
      <c r="S1185" s="27" t="s">
        <v>74</v>
      </c>
      <c r="T1185" s="27" t="s">
        <v>7</v>
      </c>
      <c r="U1185" s="27" t="s">
        <v>7</v>
      </c>
      <c r="V1185" s="28" t="s">
        <v>5287</v>
      </c>
      <c r="W1185" s="29" t="s">
        <v>5288</v>
      </c>
      <c r="X1185" s="28" t="s">
        <v>6</v>
      </c>
      <c r="Y1185" s="29" t="s">
        <v>6</v>
      </c>
      <c r="Z1185" s="28" t="s">
        <v>5289</v>
      </c>
    </row>
    <row r="1186" spans="1:26" ht="30" x14ac:dyDescent="0.25">
      <c r="A1186" s="26">
        <f t="shared" si="18"/>
        <v>1185</v>
      </c>
      <c r="B1186" s="27" t="s">
        <v>5370</v>
      </c>
      <c r="C1186" s="27" t="s">
        <v>73</v>
      </c>
      <c r="D1186" s="27" t="s">
        <v>5</v>
      </c>
      <c r="E1186" s="27" t="s">
        <v>4</v>
      </c>
      <c r="F1186" s="27" t="s">
        <v>4</v>
      </c>
      <c r="G1186" s="27" t="s">
        <v>5</v>
      </c>
      <c r="H1186" s="27" t="s">
        <v>5</v>
      </c>
      <c r="I1186" s="27" t="s">
        <v>2</v>
      </c>
      <c r="J1186" s="27" t="s">
        <v>7</v>
      </c>
      <c r="K1186" s="27" t="s">
        <v>74</v>
      </c>
      <c r="L1186" s="27">
        <v>5</v>
      </c>
      <c r="M1186" s="27">
        <v>2</v>
      </c>
      <c r="N1186" s="27">
        <v>4</v>
      </c>
      <c r="O1186" s="27">
        <v>3</v>
      </c>
      <c r="P1186" s="27">
        <v>6</v>
      </c>
      <c r="Q1186" s="27" t="s">
        <v>3</v>
      </c>
      <c r="R1186" s="27">
        <v>8</v>
      </c>
      <c r="S1186" s="27">
        <v>7</v>
      </c>
      <c r="T1186" s="27" t="s">
        <v>4</v>
      </c>
      <c r="U1186" s="27" t="s">
        <v>5</v>
      </c>
      <c r="V1186" s="28" t="s">
        <v>5371</v>
      </c>
      <c r="W1186" s="29" t="s">
        <v>5372</v>
      </c>
      <c r="X1186" s="28" t="s">
        <v>6</v>
      </c>
      <c r="Y1186" s="29" t="s">
        <v>6</v>
      </c>
      <c r="Z1186" s="28" t="s">
        <v>6</v>
      </c>
    </row>
    <row r="1187" spans="1:26" ht="135" x14ac:dyDescent="0.25">
      <c r="A1187" s="26">
        <f t="shared" si="18"/>
        <v>1186</v>
      </c>
      <c r="B1187" s="27" t="s">
        <v>5373</v>
      </c>
      <c r="C1187" s="27" t="s">
        <v>85</v>
      </c>
      <c r="D1187" s="27" t="s">
        <v>2</v>
      </c>
      <c r="E1187" s="27" t="s">
        <v>4</v>
      </c>
      <c r="F1187" s="27" t="s">
        <v>4</v>
      </c>
      <c r="G1187" s="27" t="s">
        <v>5</v>
      </c>
      <c r="H1187" s="27" t="s">
        <v>4</v>
      </c>
      <c r="I1187" s="27" t="s">
        <v>5</v>
      </c>
      <c r="J1187" s="27" t="s">
        <v>16</v>
      </c>
      <c r="K1187" s="27" t="s">
        <v>74</v>
      </c>
      <c r="L1187" s="27">
        <v>8</v>
      </c>
      <c r="M1187" s="27" t="s">
        <v>3</v>
      </c>
      <c r="N1187" s="27">
        <v>2</v>
      </c>
      <c r="O1187" s="27">
        <v>3</v>
      </c>
      <c r="P1187" s="27">
        <v>5</v>
      </c>
      <c r="Q1187" s="27">
        <v>4</v>
      </c>
      <c r="R1187" s="27">
        <v>6</v>
      </c>
      <c r="S1187" s="27">
        <v>7</v>
      </c>
      <c r="T1187" s="27" t="s">
        <v>2</v>
      </c>
      <c r="U1187" s="27" t="s">
        <v>5</v>
      </c>
      <c r="V1187" s="28" t="s">
        <v>5291</v>
      </c>
      <c r="W1187" s="29" t="s">
        <v>5292</v>
      </c>
      <c r="X1187" s="28" t="s">
        <v>5293</v>
      </c>
      <c r="Y1187" s="29" t="s">
        <v>5294</v>
      </c>
      <c r="Z1187" s="28" t="s">
        <v>6</v>
      </c>
    </row>
    <row r="1188" spans="1:26" ht="285" x14ac:dyDescent="0.25">
      <c r="A1188" s="26">
        <f t="shared" si="18"/>
        <v>1187</v>
      </c>
      <c r="B1188" s="27" t="s">
        <v>5374</v>
      </c>
      <c r="C1188" s="27" t="s">
        <v>80</v>
      </c>
      <c r="D1188" s="27" t="s">
        <v>7</v>
      </c>
      <c r="E1188" s="27" t="s">
        <v>5</v>
      </c>
      <c r="F1188" s="27" t="s">
        <v>5</v>
      </c>
      <c r="G1188" s="27" t="s">
        <v>7</v>
      </c>
      <c r="H1188" s="27" t="s">
        <v>5</v>
      </c>
      <c r="I1188" s="27" t="s">
        <v>7</v>
      </c>
      <c r="J1188" s="27" t="s">
        <v>5</v>
      </c>
      <c r="K1188" s="27">
        <v>7</v>
      </c>
      <c r="L1188" s="27">
        <v>8</v>
      </c>
      <c r="M1188" s="27">
        <v>2</v>
      </c>
      <c r="N1188" s="27" t="s">
        <v>3</v>
      </c>
      <c r="O1188" s="27">
        <v>5</v>
      </c>
      <c r="P1188" s="27" t="s">
        <v>74</v>
      </c>
      <c r="Q1188" s="27">
        <v>6</v>
      </c>
      <c r="R1188" s="27">
        <v>3</v>
      </c>
      <c r="S1188" s="27">
        <v>4</v>
      </c>
      <c r="T1188" s="27" t="s">
        <v>7</v>
      </c>
      <c r="U1188" s="27" t="s">
        <v>5</v>
      </c>
      <c r="V1188" s="28" t="s">
        <v>5375</v>
      </c>
      <c r="W1188" s="29" t="s">
        <v>5376</v>
      </c>
      <c r="X1188" s="28" t="s">
        <v>5377</v>
      </c>
      <c r="Y1188" s="29" t="s">
        <v>5378</v>
      </c>
      <c r="Z1188" s="28" t="s">
        <v>5379</v>
      </c>
    </row>
    <row r="1189" spans="1:26" ht="30" x14ac:dyDescent="0.25">
      <c r="A1189" s="26">
        <f t="shared" si="18"/>
        <v>1188</v>
      </c>
      <c r="B1189" s="27" t="s">
        <v>5380</v>
      </c>
      <c r="C1189" s="27" t="s">
        <v>85</v>
      </c>
      <c r="D1189" s="27" t="s">
        <v>4</v>
      </c>
      <c r="E1189" s="27" t="s">
        <v>5</v>
      </c>
      <c r="F1189" s="27" t="s">
        <v>5</v>
      </c>
      <c r="G1189" s="27" t="s">
        <v>4</v>
      </c>
      <c r="H1189" s="27" t="s">
        <v>5</v>
      </c>
      <c r="I1189" s="27" t="s">
        <v>5</v>
      </c>
      <c r="J1189" s="27" t="s">
        <v>4</v>
      </c>
      <c r="K1189" s="27" t="s">
        <v>3</v>
      </c>
      <c r="L1189" s="27" t="s">
        <v>74</v>
      </c>
      <c r="M1189" s="27">
        <v>2</v>
      </c>
      <c r="N1189" s="27">
        <v>3</v>
      </c>
      <c r="O1189" s="27">
        <v>8</v>
      </c>
      <c r="P1189" s="27">
        <v>7</v>
      </c>
      <c r="Q1189" s="27">
        <v>4</v>
      </c>
      <c r="R1189" s="27">
        <v>6</v>
      </c>
      <c r="S1189" s="27">
        <v>5</v>
      </c>
      <c r="T1189" s="27" t="s">
        <v>4</v>
      </c>
      <c r="U1189" s="27" t="s">
        <v>7</v>
      </c>
      <c r="V1189" s="28" t="s">
        <v>5381</v>
      </c>
      <c r="W1189" s="29" t="s">
        <v>5382</v>
      </c>
      <c r="X1189" s="28" t="s">
        <v>6</v>
      </c>
      <c r="Y1189" s="29" t="s">
        <v>6</v>
      </c>
      <c r="Z1189" s="28" t="s">
        <v>6</v>
      </c>
    </row>
    <row r="1190" spans="1:26" ht="60" x14ac:dyDescent="0.25">
      <c r="A1190" s="26">
        <f t="shared" si="18"/>
        <v>1189</v>
      </c>
      <c r="B1190" s="27" t="s">
        <v>5383</v>
      </c>
      <c r="C1190" s="27" t="s">
        <v>85</v>
      </c>
      <c r="D1190" s="27" t="s">
        <v>5</v>
      </c>
      <c r="E1190" s="27" t="s">
        <v>5</v>
      </c>
      <c r="F1190" s="27" t="s">
        <v>5</v>
      </c>
      <c r="G1190" s="27" t="s">
        <v>5</v>
      </c>
      <c r="H1190" s="27" t="s">
        <v>5</v>
      </c>
      <c r="I1190" s="27" t="s">
        <v>5</v>
      </c>
      <c r="J1190" s="27" t="s">
        <v>7</v>
      </c>
      <c r="K1190" s="27">
        <v>6</v>
      </c>
      <c r="L1190" s="27" t="s">
        <v>74</v>
      </c>
      <c r="M1190" s="27">
        <v>7</v>
      </c>
      <c r="N1190" s="27" t="s">
        <v>3</v>
      </c>
      <c r="O1190" s="27">
        <v>2</v>
      </c>
      <c r="P1190" s="27">
        <v>3</v>
      </c>
      <c r="Q1190" s="27">
        <v>4</v>
      </c>
      <c r="R1190" s="27">
        <v>5</v>
      </c>
      <c r="S1190" s="27">
        <v>8</v>
      </c>
      <c r="T1190" s="27" t="s">
        <v>4</v>
      </c>
      <c r="U1190" s="27" t="s">
        <v>5</v>
      </c>
      <c r="V1190" s="28" t="s">
        <v>5384</v>
      </c>
      <c r="W1190" s="29" t="s">
        <v>5385</v>
      </c>
      <c r="X1190" s="28" t="s">
        <v>5386</v>
      </c>
      <c r="Y1190" s="29" t="s">
        <v>5387</v>
      </c>
      <c r="Z1190" s="28" t="s">
        <v>5388</v>
      </c>
    </row>
    <row r="1191" spans="1:26" ht="165" x14ac:dyDescent="0.25">
      <c r="A1191" s="26">
        <f t="shared" si="18"/>
        <v>1190</v>
      </c>
      <c r="B1191" s="27" t="s">
        <v>5389</v>
      </c>
      <c r="C1191" s="27" t="s">
        <v>80</v>
      </c>
      <c r="D1191" s="27" t="s">
        <v>16</v>
      </c>
      <c r="E1191" s="27" t="s">
        <v>5</v>
      </c>
      <c r="F1191" s="27" t="s">
        <v>5</v>
      </c>
      <c r="G1191" s="27" t="s">
        <v>16</v>
      </c>
      <c r="H1191" s="27" t="s">
        <v>5</v>
      </c>
      <c r="I1191" s="27" t="s">
        <v>7</v>
      </c>
      <c r="J1191" s="27" t="s">
        <v>5</v>
      </c>
      <c r="K1191" s="27" t="s">
        <v>74</v>
      </c>
      <c r="L1191" s="27">
        <v>8</v>
      </c>
      <c r="M1191" s="27">
        <v>7</v>
      </c>
      <c r="N1191" s="27">
        <v>6</v>
      </c>
      <c r="O1191" s="27">
        <v>5</v>
      </c>
      <c r="P1191" s="27">
        <v>4</v>
      </c>
      <c r="Q1191" s="27">
        <v>3</v>
      </c>
      <c r="R1191" s="27" t="s">
        <v>3</v>
      </c>
      <c r="S1191" s="27">
        <v>2</v>
      </c>
      <c r="T1191" s="27" t="s">
        <v>16</v>
      </c>
      <c r="U1191" s="27" t="s">
        <v>16</v>
      </c>
      <c r="V1191" s="28" t="s">
        <v>5390</v>
      </c>
      <c r="W1191" s="29" t="s">
        <v>5391</v>
      </c>
      <c r="X1191" s="28" t="s">
        <v>5392</v>
      </c>
      <c r="Y1191" s="29" t="s">
        <v>5393</v>
      </c>
      <c r="Z1191" s="28" t="s">
        <v>5394</v>
      </c>
    </row>
    <row r="1192" spans="1:26" ht="360" x14ac:dyDescent="0.25">
      <c r="A1192" s="26">
        <f t="shared" si="18"/>
        <v>1191</v>
      </c>
      <c r="B1192" s="27" t="s">
        <v>5395</v>
      </c>
      <c r="C1192" s="27" t="s">
        <v>73</v>
      </c>
      <c r="D1192" s="27" t="s">
        <v>2</v>
      </c>
      <c r="E1192" s="27" t="s">
        <v>16</v>
      </c>
      <c r="F1192" s="27" t="s">
        <v>2</v>
      </c>
      <c r="G1192" s="27" t="s">
        <v>5</v>
      </c>
      <c r="H1192" s="27" t="s">
        <v>5</v>
      </c>
      <c r="I1192" s="27" t="s">
        <v>4</v>
      </c>
      <c r="J1192" s="27" t="s">
        <v>7</v>
      </c>
      <c r="K1192" s="27">
        <v>5</v>
      </c>
      <c r="L1192" s="27">
        <v>6</v>
      </c>
      <c r="M1192" s="27">
        <v>7</v>
      </c>
      <c r="N1192" s="27">
        <v>4</v>
      </c>
      <c r="O1192" s="27" t="s">
        <v>3</v>
      </c>
      <c r="P1192" s="27">
        <v>2</v>
      </c>
      <c r="Q1192" s="27">
        <v>3</v>
      </c>
      <c r="R1192" s="27" t="s">
        <v>74</v>
      </c>
      <c r="S1192" s="27">
        <v>8</v>
      </c>
      <c r="T1192" s="27" t="s">
        <v>4</v>
      </c>
      <c r="U1192" s="27" t="s">
        <v>16</v>
      </c>
      <c r="V1192" s="28" t="s">
        <v>5396</v>
      </c>
      <c r="W1192" s="29" t="s">
        <v>5397</v>
      </c>
      <c r="X1192" s="28" t="s">
        <v>5398</v>
      </c>
      <c r="Y1192" s="29" t="s">
        <v>5399</v>
      </c>
      <c r="Z1192" s="28" t="s">
        <v>5400</v>
      </c>
    </row>
    <row r="1193" spans="1:26" ht="135" x14ac:dyDescent="0.25">
      <c r="A1193" s="26">
        <f t="shared" si="18"/>
        <v>1192</v>
      </c>
      <c r="B1193" s="27" t="s">
        <v>5401</v>
      </c>
      <c r="C1193" s="27" t="s">
        <v>73</v>
      </c>
      <c r="D1193" s="27" t="s">
        <v>7</v>
      </c>
      <c r="E1193" s="27" t="s">
        <v>7</v>
      </c>
      <c r="F1193" s="27" t="s">
        <v>7</v>
      </c>
      <c r="G1193" s="27" t="s">
        <v>5</v>
      </c>
      <c r="H1193" s="27" t="s">
        <v>4</v>
      </c>
      <c r="I1193" s="27" t="s">
        <v>2</v>
      </c>
      <c r="J1193" s="27" t="s">
        <v>5</v>
      </c>
      <c r="K1193" s="27" t="s">
        <v>74</v>
      </c>
      <c r="L1193" s="27">
        <v>8</v>
      </c>
      <c r="M1193" s="27">
        <v>7</v>
      </c>
      <c r="N1193" s="27">
        <v>4</v>
      </c>
      <c r="O1193" s="27">
        <v>3</v>
      </c>
      <c r="P1193" s="27" t="s">
        <v>3</v>
      </c>
      <c r="Q1193" s="27">
        <v>2</v>
      </c>
      <c r="R1193" s="27">
        <v>6</v>
      </c>
      <c r="S1193" s="27">
        <v>5</v>
      </c>
      <c r="T1193" s="27" t="s">
        <v>5</v>
      </c>
      <c r="U1193" s="27" t="s">
        <v>5</v>
      </c>
      <c r="V1193" s="28" t="s">
        <v>5402</v>
      </c>
      <c r="W1193" s="29" t="s">
        <v>5403</v>
      </c>
      <c r="X1193" s="28" t="s">
        <v>5404</v>
      </c>
      <c r="Y1193" s="29" t="s">
        <v>5405</v>
      </c>
      <c r="Z1193" s="28" t="s">
        <v>5406</v>
      </c>
    </row>
    <row r="1194" spans="1:26" ht="195" x14ac:dyDescent="0.25">
      <c r="A1194" s="26">
        <f t="shared" si="18"/>
        <v>1193</v>
      </c>
      <c r="B1194" s="27" t="s">
        <v>5407</v>
      </c>
      <c r="C1194" s="27" t="s">
        <v>85</v>
      </c>
      <c r="D1194" s="27" t="s">
        <v>7</v>
      </c>
      <c r="E1194" s="27" t="s">
        <v>7</v>
      </c>
      <c r="F1194" s="27" t="s">
        <v>7</v>
      </c>
      <c r="G1194" s="27" t="s">
        <v>7</v>
      </c>
      <c r="H1194" s="27" t="s">
        <v>2</v>
      </c>
      <c r="I1194" s="27" t="s">
        <v>7</v>
      </c>
      <c r="J1194" s="27" t="s">
        <v>7</v>
      </c>
      <c r="K1194" s="27" t="s">
        <v>3</v>
      </c>
      <c r="L1194" s="27">
        <v>2</v>
      </c>
      <c r="M1194" s="27" t="s">
        <v>74</v>
      </c>
      <c r="N1194" s="27">
        <v>8</v>
      </c>
      <c r="O1194" s="27">
        <v>3</v>
      </c>
      <c r="P1194" s="27">
        <v>7</v>
      </c>
      <c r="Q1194" s="27">
        <v>4</v>
      </c>
      <c r="R1194" s="27">
        <v>5</v>
      </c>
      <c r="S1194" s="27">
        <v>6</v>
      </c>
      <c r="T1194" s="27" t="s">
        <v>4</v>
      </c>
      <c r="U1194" s="27" t="s">
        <v>16</v>
      </c>
      <c r="V1194" s="28" t="s">
        <v>5408</v>
      </c>
      <c r="W1194" s="29" t="s">
        <v>5409</v>
      </c>
      <c r="X1194" s="28" t="s">
        <v>5410</v>
      </c>
      <c r="Y1194" s="29" t="s">
        <v>5411</v>
      </c>
      <c r="Z1194" s="28" t="s">
        <v>5412</v>
      </c>
    </row>
    <row r="1195" spans="1:26" ht="45" x14ac:dyDescent="0.25">
      <c r="A1195" s="26">
        <f t="shared" si="18"/>
        <v>1194</v>
      </c>
      <c r="B1195" s="27" t="s">
        <v>5413</v>
      </c>
      <c r="C1195" s="27" t="s">
        <v>80</v>
      </c>
      <c r="D1195" s="27" t="s">
        <v>5</v>
      </c>
      <c r="E1195" s="27" t="s">
        <v>5</v>
      </c>
      <c r="F1195" s="27" t="s">
        <v>5</v>
      </c>
      <c r="G1195" s="27" t="s">
        <v>5</v>
      </c>
      <c r="H1195" s="27" t="s">
        <v>5</v>
      </c>
      <c r="I1195" s="27" t="s">
        <v>7</v>
      </c>
      <c r="J1195" s="27" t="s">
        <v>7</v>
      </c>
      <c r="K1195" s="27">
        <v>3</v>
      </c>
      <c r="L1195" s="27">
        <v>4</v>
      </c>
      <c r="M1195" s="27">
        <v>2</v>
      </c>
      <c r="N1195" s="27" t="s">
        <v>3</v>
      </c>
      <c r="O1195" s="27">
        <v>5</v>
      </c>
      <c r="P1195" s="27">
        <v>6</v>
      </c>
      <c r="Q1195" s="27">
        <v>7</v>
      </c>
      <c r="R1195" s="27">
        <v>8</v>
      </c>
      <c r="S1195" s="27" t="s">
        <v>74</v>
      </c>
      <c r="T1195" s="27" t="s">
        <v>7</v>
      </c>
      <c r="U1195" s="27" t="s">
        <v>7</v>
      </c>
      <c r="V1195" s="28" t="s">
        <v>5414</v>
      </c>
      <c r="W1195" s="29" t="s">
        <v>5415</v>
      </c>
      <c r="X1195" s="28" t="s">
        <v>5416</v>
      </c>
      <c r="Y1195" s="29" t="s">
        <v>5417</v>
      </c>
      <c r="Z1195" s="28" t="s">
        <v>5418</v>
      </c>
    </row>
    <row r="1196" spans="1:26" ht="30" x14ac:dyDescent="0.25">
      <c r="A1196" s="26">
        <f t="shared" si="18"/>
        <v>1195</v>
      </c>
      <c r="B1196" s="27" t="s">
        <v>5419</v>
      </c>
      <c r="C1196" s="27" t="s">
        <v>80</v>
      </c>
      <c r="D1196" s="27" t="s">
        <v>5</v>
      </c>
      <c r="E1196" s="27" t="s">
        <v>5</v>
      </c>
      <c r="F1196" s="27" t="s">
        <v>5</v>
      </c>
      <c r="G1196" s="27" t="s">
        <v>7</v>
      </c>
      <c r="H1196" s="27" t="s">
        <v>7</v>
      </c>
      <c r="I1196" s="27" t="s">
        <v>7</v>
      </c>
      <c r="J1196" s="27" t="s">
        <v>16</v>
      </c>
      <c r="K1196" s="27">
        <v>4</v>
      </c>
      <c r="L1196" s="27">
        <v>5</v>
      </c>
      <c r="M1196" s="27">
        <v>6</v>
      </c>
      <c r="N1196" s="27">
        <v>2</v>
      </c>
      <c r="O1196" s="27">
        <v>3</v>
      </c>
      <c r="P1196" s="27">
        <v>7</v>
      </c>
      <c r="Q1196" s="27" t="s">
        <v>3</v>
      </c>
      <c r="R1196" s="27">
        <v>8</v>
      </c>
      <c r="S1196" s="27" t="s">
        <v>74</v>
      </c>
      <c r="T1196" s="27" t="s">
        <v>16</v>
      </c>
      <c r="U1196" s="27" t="s">
        <v>7</v>
      </c>
      <c r="V1196" s="28" t="s">
        <v>5420</v>
      </c>
      <c r="W1196" s="29" t="s">
        <v>5421</v>
      </c>
      <c r="X1196" s="28" t="s">
        <v>6</v>
      </c>
      <c r="Y1196" s="29" t="s">
        <v>5422</v>
      </c>
      <c r="Z1196" s="28" t="s">
        <v>6</v>
      </c>
    </row>
    <row r="1197" spans="1:26" ht="120" x14ac:dyDescent="0.25">
      <c r="A1197" s="26">
        <f t="shared" si="18"/>
        <v>1196</v>
      </c>
      <c r="B1197" s="27" t="s">
        <v>5423</v>
      </c>
      <c r="C1197" s="27" t="s">
        <v>73</v>
      </c>
      <c r="D1197" s="27" t="s">
        <v>7</v>
      </c>
      <c r="E1197" s="27" t="s">
        <v>16</v>
      </c>
      <c r="F1197" s="27" t="s">
        <v>16</v>
      </c>
      <c r="G1197" s="27" t="s">
        <v>4</v>
      </c>
      <c r="H1197" s="27" t="s">
        <v>7</v>
      </c>
      <c r="I1197" s="27" t="s">
        <v>16</v>
      </c>
      <c r="J1197" s="27" t="s">
        <v>16</v>
      </c>
      <c r="K1197" s="27" t="s">
        <v>74</v>
      </c>
      <c r="L1197" s="27">
        <v>8</v>
      </c>
      <c r="M1197" s="27">
        <v>7</v>
      </c>
      <c r="N1197" s="27">
        <v>6</v>
      </c>
      <c r="O1197" s="27">
        <v>5</v>
      </c>
      <c r="P1197" s="27">
        <v>4</v>
      </c>
      <c r="Q1197" s="27">
        <v>3</v>
      </c>
      <c r="R1197" s="27">
        <v>2</v>
      </c>
      <c r="S1197" s="27" t="s">
        <v>3</v>
      </c>
      <c r="T1197" s="27" t="s">
        <v>16</v>
      </c>
      <c r="U1197" s="27" t="s">
        <v>16</v>
      </c>
      <c r="V1197" s="28" t="s">
        <v>5424</v>
      </c>
      <c r="W1197" s="29" t="s">
        <v>5425</v>
      </c>
      <c r="X1197" s="28" t="s">
        <v>5426</v>
      </c>
      <c r="Y1197" s="29" t="s">
        <v>5427</v>
      </c>
      <c r="Z1197" s="28" t="s">
        <v>5428</v>
      </c>
    </row>
    <row r="1198" spans="1:26" ht="105" x14ac:dyDescent="0.25">
      <c r="A1198" s="26">
        <f t="shared" si="18"/>
        <v>1197</v>
      </c>
      <c r="B1198" s="27" t="s">
        <v>5429</v>
      </c>
      <c r="C1198" s="27" t="s">
        <v>85</v>
      </c>
      <c r="D1198" s="27" t="s">
        <v>5</v>
      </c>
      <c r="E1198" s="27" t="s">
        <v>5</v>
      </c>
      <c r="F1198" s="27" t="s">
        <v>4</v>
      </c>
      <c r="G1198" s="27" t="s">
        <v>5</v>
      </c>
      <c r="H1198" s="27" t="s">
        <v>5</v>
      </c>
      <c r="I1198" s="27" t="s">
        <v>4</v>
      </c>
      <c r="J1198" s="27" t="s">
        <v>7</v>
      </c>
      <c r="K1198" s="27">
        <v>8</v>
      </c>
      <c r="L1198" s="27">
        <v>6</v>
      </c>
      <c r="M1198" s="27">
        <v>4</v>
      </c>
      <c r="N1198" s="27">
        <v>5</v>
      </c>
      <c r="O1198" s="27" t="s">
        <v>3</v>
      </c>
      <c r="P1198" s="27">
        <v>2</v>
      </c>
      <c r="Q1198" s="27">
        <v>3</v>
      </c>
      <c r="R1198" s="27">
        <v>7</v>
      </c>
      <c r="S1198" s="27" t="s">
        <v>74</v>
      </c>
      <c r="T1198" s="27" t="s">
        <v>4</v>
      </c>
      <c r="U1198" s="27" t="s">
        <v>2</v>
      </c>
      <c r="V1198" s="28" t="s">
        <v>5430</v>
      </c>
      <c r="W1198" s="29" t="s">
        <v>5431</v>
      </c>
      <c r="X1198" s="28" t="s">
        <v>5432</v>
      </c>
      <c r="Y1198" s="29" t="s">
        <v>5433</v>
      </c>
      <c r="Z1198" s="28" t="s">
        <v>5434</v>
      </c>
    </row>
    <row r="1199" spans="1:26" ht="180" x14ac:dyDescent="0.25">
      <c r="A1199" s="26">
        <f t="shared" si="18"/>
        <v>1198</v>
      </c>
      <c r="B1199" s="27" t="s">
        <v>5435</v>
      </c>
      <c r="C1199" s="27" t="s">
        <v>73</v>
      </c>
      <c r="D1199" s="27" t="s">
        <v>7</v>
      </c>
      <c r="E1199" s="27" t="s">
        <v>7</v>
      </c>
      <c r="F1199" s="27" t="s">
        <v>7</v>
      </c>
      <c r="G1199" s="27" t="s">
        <v>7</v>
      </c>
      <c r="H1199" s="27" t="s">
        <v>2</v>
      </c>
      <c r="I1199" s="27" t="s">
        <v>2</v>
      </c>
      <c r="J1199" s="27" t="s">
        <v>4</v>
      </c>
      <c r="K1199" s="27">
        <v>2</v>
      </c>
      <c r="L1199" s="27" t="s">
        <v>3</v>
      </c>
      <c r="M1199" s="27">
        <v>4</v>
      </c>
      <c r="N1199" s="27">
        <v>3</v>
      </c>
      <c r="O1199" s="27">
        <v>5</v>
      </c>
      <c r="P1199" s="27">
        <v>7</v>
      </c>
      <c r="Q1199" s="27">
        <v>6</v>
      </c>
      <c r="R1199" s="27">
        <v>8</v>
      </c>
      <c r="S1199" s="27" t="s">
        <v>74</v>
      </c>
      <c r="T1199" s="27" t="s">
        <v>5</v>
      </c>
      <c r="U1199" s="27" t="s">
        <v>7</v>
      </c>
      <c r="V1199" s="28" t="s">
        <v>5436</v>
      </c>
      <c r="W1199" s="29" t="s">
        <v>5437</v>
      </c>
      <c r="X1199" s="28" t="s">
        <v>5438</v>
      </c>
      <c r="Y1199" s="29" t="s">
        <v>5439</v>
      </c>
      <c r="Z1199" s="28" t="s">
        <v>5440</v>
      </c>
    </row>
    <row r="1200" spans="1:26" ht="30" x14ac:dyDescent="0.25">
      <c r="A1200" s="26">
        <f t="shared" si="18"/>
        <v>1199</v>
      </c>
      <c r="B1200" s="27" t="s">
        <v>5441</v>
      </c>
      <c r="C1200" s="27" t="s">
        <v>73</v>
      </c>
      <c r="D1200" s="27" t="s">
        <v>5</v>
      </c>
      <c r="E1200" s="27" t="s">
        <v>5</v>
      </c>
      <c r="F1200" s="27" t="s">
        <v>7</v>
      </c>
      <c r="G1200" s="27" t="s">
        <v>4</v>
      </c>
      <c r="H1200" s="27" t="s">
        <v>5</v>
      </c>
      <c r="I1200" s="27" t="s">
        <v>2</v>
      </c>
      <c r="J1200" s="27" t="s">
        <v>16</v>
      </c>
      <c r="K1200" s="27" t="s">
        <v>3</v>
      </c>
      <c r="L1200" s="27">
        <v>2</v>
      </c>
      <c r="M1200" s="27">
        <v>4</v>
      </c>
      <c r="N1200" s="27">
        <v>3</v>
      </c>
      <c r="O1200" s="27">
        <v>5</v>
      </c>
      <c r="P1200" s="27">
        <v>6</v>
      </c>
      <c r="Q1200" s="27">
        <v>7</v>
      </c>
      <c r="R1200" s="27">
        <v>8</v>
      </c>
      <c r="S1200" s="27" t="s">
        <v>74</v>
      </c>
      <c r="T1200" s="27" t="s">
        <v>5</v>
      </c>
      <c r="U1200" s="27" t="s">
        <v>2</v>
      </c>
      <c r="V1200" s="28" t="s">
        <v>3651</v>
      </c>
      <c r="W1200" s="29" t="s">
        <v>3652</v>
      </c>
      <c r="X1200" s="28" t="s">
        <v>6</v>
      </c>
      <c r="Y1200" s="29" t="s">
        <v>6</v>
      </c>
      <c r="Z1200" s="28" t="s">
        <v>6</v>
      </c>
    </row>
    <row r="1201" spans="1:26" ht="90" x14ac:dyDescent="0.25">
      <c r="A1201" s="26">
        <f t="shared" si="18"/>
        <v>1200</v>
      </c>
      <c r="B1201" s="27" t="s">
        <v>5442</v>
      </c>
      <c r="C1201" s="27" t="s">
        <v>85</v>
      </c>
      <c r="D1201" s="27" t="s">
        <v>2</v>
      </c>
      <c r="E1201" s="27" t="s">
        <v>2</v>
      </c>
      <c r="F1201" s="27" t="s">
        <v>2</v>
      </c>
      <c r="G1201" s="27" t="s">
        <v>5</v>
      </c>
      <c r="H1201" s="27" t="s">
        <v>5</v>
      </c>
      <c r="I1201" s="27" t="s">
        <v>4</v>
      </c>
      <c r="J1201" s="27" t="s">
        <v>4</v>
      </c>
      <c r="K1201" s="27" t="s">
        <v>74</v>
      </c>
      <c r="L1201" s="27">
        <v>8</v>
      </c>
      <c r="M1201" s="27" t="s">
        <v>3</v>
      </c>
      <c r="N1201" s="27">
        <v>2</v>
      </c>
      <c r="O1201" s="27">
        <v>3</v>
      </c>
      <c r="P1201" s="27">
        <v>4</v>
      </c>
      <c r="Q1201" s="27">
        <v>5</v>
      </c>
      <c r="R1201" s="27">
        <v>6</v>
      </c>
      <c r="S1201" s="27">
        <v>7</v>
      </c>
      <c r="T1201" s="27" t="s">
        <v>7</v>
      </c>
      <c r="U1201" s="27" t="s">
        <v>4</v>
      </c>
      <c r="V1201" s="28" t="s">
        <v>5443</v>
      </c>
      <c r="W1201" s="29" t="s">
        <v>5444</v>
      </c>
      <c r="X1201" s="28" t="s">
        <v>5445</v>
      </c>
      <c r="Y1201" s="29" t="s">
        <v>2873</v>
      </c>
      <c r="Z1201" s="28" t="s">
        <v>6</v>
      </c>
    </row>
    <row r="1202" spans="1:26" ht="255" x14ac:dyDescent="0.25">
      <c r="A1202" s="26">
        <f t="shared" si="18"/>
        <v>1201</v>
      </c>
      <c r="B1202" s="27" t="s">
        <v>5446</v>
      </c>
      <c r="C1202" s="27" t="s">
        <v>80</v>
      </c>
      <c r="D1202" s="27" t="s">
        <v>2</v>
      </c>
      <c r="E1202" s="27" t="s">
        <v>2</v>
      </c>
      <c r="F1202" s="27" t="s">
        <v>2</v>
      </c>
      <c r="G1202" s="27" t="s">
        <v>7</v>
      </c>
      <c r="H1202" s="27" t="s">
        <v>5</v>
      </c>
      <c r="I1202" s="27" t="s">
        <v>7</v>
      </c>
      <c r="J1202" s="27" t="s">
        <v>2</v>
      </c>
      <c r="K1202" s="27" t="s">
        <v>74</v>
      </c>
      <c r="L1202" s="27">
        <v>8</v>
      </c>
      <c r="M1202" s="27">
        <v>7</v>
      </c>
      <c r="N1202" s="27">
        <v>6</v>
      </c>
      <c r="O1202" s="27" t="s">
        <v>3</v>
      </c>
      <c r="P1202" s="27">
        <v>3</v>
      </c>
      <c r="Q1202" s="27">
        <v>2</v>
      </c>
      <c r="R1202" s="27">
        <v>4</v>
      </c>
      <c r="S1202" s="27">
        <v>5</v>
      </c>
      <c r="T1202" s="27" t="s">
        <v>7</v>
      </c>
      <c r="U1202" s="27" t="s">
        <v>7</v>
      </c>
      <c r="V1202" s="28" t="s">
        <v>5447</v>
      </c>
      <c r="W1202" s="29" t="s">
        <v>5448</v>
      </c>
      <c r="X1202" s="28" t="s">
        <v>5449</v>
      </c>
      <c r="Y1202" s="29" t="s">
        <v>5450</v>
      </c>
      <c r="Z1202" s="28" t="s">
        <v>5451</v>
      </c>
    </row>
    <row r="1203" spans="1:26" ht="30" x14ac:dyDescent="0.25">
      <c r="A1203" s="26">
        <f t="shared" si="18"/>
        <v>1202</v>
      </c>
      <c r="B1203" s="27" t="s">
        <v>5452</v>
      </c>
      <c r="C1203" s="27" t="s">
        <v>73</v>
      </c>
      <c r="D1203" s="27" t="s">
        <v>2</v>
      </c>
      <c r="E1203" s="27" t="s">
        <v>4</v>
      </c>
      <c r="F1203" s="27" t="s">
        <v>4</v>
      </c>
      <c r="G1203" s="27" t="s">
        <v>5</v>
      </c>
      <c r="H1203" s="27" t="s">
        <v>2</v>
      </c>
      <c r="I1203" s="27" t="s">
        <v>7</v>
      </c>
      <c r="J1203" s="27" t="s">
        <v>5</v>
      </c>
      <c r="K1203" s="27" t="s">
        <v>74</v>
      </c>
      <c r="L1203" s="27">
        <v>8</v>
      </c>
      <c r="M1203" s="27">
        <v>7</v>
      </c>
      <c r="N1203" s="27">
        <v>6</v>
      </c>
      <c r="O1203" s="27">
        <v>5</v>
      </c>
      <c r="P1203" s="27">
        <v>4</v>
      </c>
      <c r="Q1203" s="27">
        <v>3</v>
      </c>
      <c r="R1203" s="27">
        <v>2</v>
      </c>
      <c r="S1203" s="27" t="s">
        <v>3</v>
      </c>
      <c r="T1203" s="27" t="s">
        <v>7</v>
      </c>
      <c r="U1203" s="27" t="s">
        <v>7</v>
      </c>
      <c r="V1203" s="28" t="s">
        <v>5453</v>
      </c>
      <c r="W1203" s="29" t="s">
        <v>5454</v>
      </c>
      <c r="X1203" s="28" t="s">
        <v>5455</v>
      </c>
      <c r="Y1203" s="29" t="s">
        <v>5456</v>
      </c>
      <c r="Z1203" s="28" t="s">
        <v>6</v>
      </c>
    </row>
    <row r="1204" spans="1:26" ht="75" x14ac:dyDescent="0.25">
      <c r="A1204" s="26">
        <f t="shared" si="18"/>
        <v>1203</v>
      </c>
      <c r="B1204" s="27" t="s">
        <v>5457</v>
      </c>
      <c r="C1204" s="27" t="s">
        <v>85</v>
      </c>
      <c r="D1204" s="27" t="s">
        <v>5</v>
      </c>
      <c r="E1204" s="27" t="s">
        <v>2</v>
      </c>
      <c r="F1204" s="27" t="s">
        <v>4</v>
      </c>
      <c r="G1204" s="27" t="s">
        <v>5</v>
      </c>
      <c r="H1204" s="27" t="s">
        <v>5</v>
      </c>
      <c r="I1204" s="27" t="s">
        <v>7</v>
      </c>
      <c r="J1204" s="27" t="s">
        <v>4</v>
      </c>
      <c r="K1204" s="27" t="s">
        <v>74</v>
      </c>
      <c r="L1204" s="27">
        <v>8</v>
      </c>
      <c r="M1204" s="27">
        <v>4</v>
      </c>
      <c r="N1204" s="27" t="s">
        <v>3</v>
      </c>
      <c r="O1204" s="27">
        <v>2</v>
      </c>
      <c r="P1204" s="27">
        <v>7</v>
      </c>
      <c r="Q1204" s="27">
        <v>3</v>
      </c>
      <c r="R1204" s="27">
        <v>5</v>
      </c>
      <c r="S1204" s="27">
        <v>6</v>
      </c>
      <c r="T1204" s="27" t="s">
        <v>7</v>
      </c>
      <c r="U1204" s="27" t="s">
        <v>7</v>
      </c>
      <c r="V1204" s="28" t="s">
        <v>5458</v>
      </c>
      <c r="W1204" s="29" t="s">
        <v>5459</v>
      </c>
      <c r="X1204" s="28" t="s">
        <v>5460</v>
      </c>
      <c r="Y1204" s="29" t="s">
        <v>5461</v>
      </c>
      <c r="Z1204" s="28" t="s">
        <v>6</v>
      </c>
    </row>
    <row r="1205" spans="1:26" ht="105" x14ac:dyDescent="0.25">
      <c r="A1205" s="26">
        <f t="shared" si="18"/>
        <v>1204</v>
      </c>
      <c r="B1205" s="27" t="s">
        <v>5462</v>
      </c>
      <c r="C1205" s="27" t="s">
        <v>85</v>
      </c>
      <c r="D1205" s="27" t="s">
        <v>5</v>
      </c>
      <c r="E1205" s="27" t="s">
        <v>2</v>
      </c>
      <c r="F1205" s="27" t="s">
        <v>2</v>
      </c>
      <c r="G1205" s="27" t="s">
        <v>5</v>
      </c>
      <c r="H1205" s="27" t="s">
        <v>5</v>
      </c>
      <c r="I1205" s="27" t="s">
        <v>7</v>
      </c>
      <c r="J1205" s="27" t="s">
        <v>5</v>
      </c>
      <c r="K1205" s="27" t="s">
        <v>3</v>
      </c>
      <c r="L1205" s="27">
        <v>2</v>
      </c>
      <c r="M1205" s="27">
        <v>3</v>
      </c>
      <c r="N1205" s="27">
        <v>4</v>
      </c>
      <c r="O1205" s="27">
        <v>5</v>
      </c>
      <c r="P1205" s="27">
        <v>6</v>
      </c>
      <c r="Q1205" s="27">
        <v>7</v>
      </c>
      <c r="R1205" s="27">
        <v>8</v>
      </c>
      <c r="S1205" s="27" t="s">
        <v>74</v>
      </c>
      <c r="T1205" s="27" t="s">
        <v>7</v>
      </c>
      <c r="U1205" s="27" t="s">
        <v>7</v>
      </c>
      <c r="V1205" s="28" t="s">
        <v>5463</v>
      </c>
      <c r="W1205" s="29" t="s">
        <v>5464</v>
      </c>
      <c r="X1205" s="28" t="s">
        <v>5465</v>
      </c>
      <c r="Y1205" s="29" t="s">
        <v>6</v>
      </c>
      <c r="Z1205" s="28" t="s">
        <v>5466</v>
      </c>
    </row>
    <row r="1206" spans="1:26" ht="165" x14ac:dyDescent="0.25">
      <c r="A1206" s="26">
        <f t="shared" si="18"/>
        <v>1205</v>
      </c>
      <c r="B1206" s="27" t="s">
        <v>5467</v>
      </c>
      <c r="C1206" s="27" t="s">
        <v>73</v>
      </c>
      <c r="D1206" s="27" t="s">
        <v>4</v>
      </c>
      <c r="E1206" s="27" t="s">
        <v>7</v>
      </c>
      <c r="F1206" s="27" t="s">
        <v>7</v>
      </c>
      <c r="G1206" s="27" t="s">
        <v>4</v>
      </c>
      <c r="H1206" s="27" t="s">
        <v>4</v>
      </c>
      <c r="I1206" s="27" t="s">
        <v>7</v>
      </c>
      <c r="J1206" s="27" t="s">
        <v>5</v>
      </c>
      <c r="K1206" s="27" t="s">
        <v>3</v>
      </c>
      <c r="L1206" s="27">
        <v>2</v>
      </c>
      <c r="M1206" s="27">
        <v>3</v>
      </c>
      <c r="N1206" s="27">
        <v>4</v>
      </c>
      <c r="O1206" s="27">
        <v>5</v>
      </c>
      <c r="P1206" s="27">
        <v>6</v>
      </c>
      <c r="Q1206" s="27">
        <v>7</v>
      </c>
      <c r="R1206" s="27">
        <v>8</v>
      </c>
      <c r="S1206" s="27" t="s">
        <v>74</v>
      </c>
      <c r="T1206" s="27" t="s">
        <v>4</v>
      </c>
      <c r="U1206" s="27" t="s">
        <v>2</v>
      </c>
      <c r="V1206" s="28" t="s">
        <v>6</v>
      </c>
      <c r="W1206" s="29" t="s">
        <v>5468</v>
      </c>
      <c r="X1206" s="28" t="s">
        <v>5469</v>
      </c>
      <c r="Y1206" s="29" t="s">
        <v>5470</v>
      </c>
      <c r="Z1206" s="28" t="s">
        <v>5471</v>
      </c>
    </row>
    <row r="1207" spans="1:26" ht="45" x14ac:dyDescent="0.25">
      <c r="A1207" s="26">
        <f t="shared" si="18"/>
        <v>1206</v>
      </c>
      <c r="B1207" s="27" t="s">
        <v>5472</v>
      </c>
      <c r="C1207" s="27" t="s">
        <v>85</v>
      </c>
      <c r="D1207" s="27" t="s">
        <v>5</v>
      </c>
      <c r="E1207" s="27" t="s">
        <v>5</v>
      </c>
      <c r="F1207" s="27" t="s">
        <v>5</v>
      </c>
      <c r="G1207" s="27" t="s">
        <v>5</v>
      </c>
      <c r="H1207" s="27" t="s">
        <v>5</v>
      </c>
      <c r="I1207" s="27" t="s">
        <v>7</v>
      </c>
      <c r="J1207" s="27" t="s">
        <v>4</v>
      </c>
      <c r="K1207" s="27" t="s">
        <v>74</v>
      </c>
      <c r="L1207" s="27">
        <v>8</v>
      </c>
      <c r="M1207" s="27">
        <v>4</v>
      </c>
      <c r="N1207" s="27" t="s">
        <v>3</v>
      </c>
      <c r="O1207" s="27">
        <v>2</v>
      </c>
      <c r="P1207" s="27">
        <v>7</v>
      </c>
      <c r="Q1207" s="27">
        <v>3</v>
      </c>
      <c r="R1207" s="27">
        <v>5</v>
      </c>
      <c r="S1207" s="27">
        <v>6</v>
      </c>
      <c r="T1207" s="27" t="s">
        <v>7</v>
      </c>
      <c r="U1207" s="27" t="s">
        <v>7</v>
      </c>
      <c r="V1207" s="28" t="s">
        <v>5473</v>
      </c>
      <c r="W1207" s="29" t="s">
        <v>5474</v>
      </c>
      <c r="X1207" s="28" t="s">
        <v>5475</v>
      </c>
      <c r="Y1207" s="29" t="s">
        <v>5476</v>
      </c>
      <c r="Z1207" s="28" t="s">
        <v>6</v>
      </c>
    </row>
    <row r="1208" spans="1:26" ht="30" x14ac:dyDescent="0.25">
      <c r="A1208" s="26">
        <f t="shared" si="18"/>
        <v>1207</v>
      </c>
      <c r="B1208" s="27" t="s">
        <v>5477</v>
      </c>
      <c r="C1208" s="27" t="s">
        <v>85</v>
      </c>
      <c r="D1208" s="27" t="s">
        <v>7</v>
      </c>
      <c r="E1208" s="27" t="s">
        <v>5</v>
      </c>
      <c r="F1208" s="27" t="s">
        <v>5</v>
      </c>
      <c r="G1208" s="27" t="s">
        <v>7</v>
      </c>
      <c r="H1208" s="27" t="s">
        <v>7</v>
      </c>
      <c r="I1208" s="27" t="s">
        <v>7</v>
      </c>
      <c r="J1208" s="27" t="s">
        <v>7</v>
      </c>
      <c r="K1208" s="27" t="s">
        <v>3</v>
      </c>
      <c r="L1208" s="27">
        <v>2</v>
      </c>
      <c r="M1208" s="27">
        <v>8</v>
      </c>
      <c r="N1208" s="27">
        <v>7</v>
      </c>
      <c r="O1208" s="27">
        <v>6</v>
      </c>
      <c r="P1208" s="27" t="s">
        <v>74</v>
      </c>
      <c r="Q1208" s="27">
        <v>5</v>
      </c>
      <c r="R1208" s="27">
        <v>4</v>
      </c>
      <c r="S1208" s="27">
        <v>3</v>
      </c>
      <c r="T1208" s="27" t="s">
        <v>7</v>
      </c>
      <c r="U1208" s="27" t="s">
        <v>7</v>
      </c>
      <c r="V1208" s="28" t="s">
        <v>6</v>
      </c>
      <c r="W1208" s="29" t="s">
        <v>6</v>
      </c>
      <c r="X1208" s="28" t="s">
        <v>6</v>
      </c>
      <c r="Y1208" s="29" t="s">
        <v>6</v>
      </c>
      <c r="Z1208" s="28" t="s">
        <v>6</v>
      </c>
    </row>
    <row r="1209" spans="1:26" ht="105" x14ac:dyDescent="0.25">
      <c r="A1209" s="26">
        <f t="shared" si="18"/>
        <v>1208</v>
      </c>
      <c r="B1209" s="27" t="s">
        <v>5478</v>
      </c>
      <c r="C1209" s="27" t="s">
        <v>73</v>
      </c>
      <c r="D1209" s="27" t="s">
        <v>4</v>
      </c>
      <c r="E1209" s="27" t="s">
        <v>5</v>
      </c>
      <c r="F1209" s="27" t="s">
        <v>5</v>
      </c>
      <c r="G1209" s="27" t="s">
        <v>4</v>
      </c>
      <c r="H1209" s="27" t="s">
        <v>2</v>
      </c>
      <c r="I1209" s="27" t="s">
        <v>5</v>
      </c>
      <c r="J1209" s="27" t="s">
        <v>5</v>
      </c>
      <c r="K1209" s="27" t="s">
        <v>74</v>
      </c>
      <c r="L1209" s="27">
        <v>2</v>
      </c>
      <c r="M1209" s="27">
        <v>5</v>
      </c>
      <c r="N1209" s="27" t="s">
        <v>3</v>
      </c>
      <c r="O1209" s="27">
        <v>3</v>
      </c>
      <c r="P1209" s="27">
        <v>4</v>
      </c>
      <c r="Q1209" s="27">
        <v>6</v>
      </c>
      <c r="R1209" s="27">
        <v>7</v>
      </c>
      <c r="S1209" s="27">
        <v>8</v>
      </c>
      <c r="T1209" s="27" t="s">
        <v>7</v>
      </c>
      <c r="U1209" s="27" t="s">
        <v>7</v>
      </c>
      <c r="V1209" s="28" t="s">
        <v>3171</v>
      </c>
      <c r="W1209" s="29" t="s">
        <v>3172</v>
      </c>
      <c r="X1209" s="28" t="s">
        <v>3173</v>
      </c>
      <c r="Y1209" s="29" t="s">
        <v>3174</v>
      </c>
      <c r="Z1209" s="28" t="s">
        <v>3175</v>
      </c>
    </row>
    <row r="1210" spans="1:26" ht="45" x14ac:dyDescent="0.25">
      <c r="A1210" s="26">
        <f t="shared" si="18"/>
        <v>1209</v>
      </c>
      <c r="B1210" s="27" t="s">
        <v>5479</v>
      </c>
      <c r="C1210" s="27" t="s">
        <v>73</v>
      </c>
      <c r="D1210" s="27" t="s">
        <v>4</v>
      </c>
      <c r="E1210" s="27" t="s">
        <v>7</v>
      </c>
      <c r="F1210" s="27" t="s">
        <v>7</v>
      </c>
      <c r="G1210" s="27" t="s">
        <v>4</v>
      </c>
      <c r="H1210" s="27" t="s">
        <v>7</v>
      </c>
      <c r="I1210" s="27" t="s">
        <v>5</v>
      </c>
      <c r="J1210" s="27" t="s">
        <v>7</v>
      </c>
      <c r="K1210" s="27" t="s">
        <v>74</v>
      </c>
      <c r="L1210" s="27">
        <v>8</v>
      </c>
      <c r="M1210" s="27">
        <v>2</v>
      </c>
      <c r="N1210" s="27">
        <v>3</v>
      </c>
      <c r="O1210" s="27" t="s">
        <v>3</v>
      </c>
      <c r="P1210" s="27">
        <v>5</v>
      </c>
      <c r="Q1210" s="27">
        <v>4</v>
      </c>
      <c r="R1210" s="27">
        <v>6</v>
      </c>
      <c r="S1210" s="27">
        <v>7</v>
      </c>
      <c r="T1210" s="27" t="s">
        <v>7</v>
      </c>
      <c r="U1210" s="27" t="s">
        <v>7</v>
      </c>
      <c r="V1210" s="28" t="s">
        <v>5480</v>
      </c>
      <c r="W1210" s="29" t="s">
        <v>5481</v>
      </c>
      <c r="X1210" s="28" t="s">
        <v>6</v>
      </c>
      <c r="Y1210" s="29" t="s">
        <v>6</v>
      </c>
      <c r="Z1210" s="28" t="s">
        <v>6</v>
      </c>
    </row>
    <row r="1211" spans="1:26" ht="150" x14ac:dyDescent="0.25">
      <c r="A1211" s="26">
        <f t="shared" si="18"/>
        <v>1210</v>
      </c>
      <c r="B1211" s="27" t="s">
        <v>5482</v>
      </c>
      <c r="C1211" s="27" t="s">
        <v>80</v>
      </c>
      <c r="D1211" s="27" t="s">
        <v>5</v>
      </c>
      <c r="E1211" s="27" t="s">
        <v>4</v>
      </c>
      <c r="F1211" s="27" t="s">
        <v>4</v>
      </c>
      <c r="G1211" s="27" t="s">
        <v>5</v>
      </c>
      <c r="H1211" s="27" t="s">
        <v>4</v>
      </c>
      <c r="I1211" s="27" t="s">
        <v>2</v>
      </c>
      <c r="J1211" s="27" t="s">
        <v>2</v>
      </c>
      <c r="K1211" s="27">
        <v>2</v>
      </c>
      <c r="L1211" s="27">
        <v>3</v>
      </c>
      <c r="M1211" s="27">
        <v>5</v>
      </c>
      <c r="N1211" s="27">
        <v>6</v>
      </c>
      <c r="O1211" s="27" t="s">
        <v>3</v>
      </c>
      <c r="P1211" s="27">
        <v>4</v>
      </c>
      <c r="Q1211" s="27">
        <v>7</v>
      </c>
      <c r="R1211" s="27">
        <v>8</v>
      </c>
      <c r="S1211" s="27" t="s">
        <v>74</v>
      </c>
      <c r="T1211" s="27" t="s">
        <v>5</v>
      </c>
      <c r="U1211" s="27" t="s">
        <v>5</v>
      </c>
      <c r="V1211" s="28" t="s">
        <v>3781</v>
      </c>
      <c r="W1211" s="29" t="s">
        <v>3782</v>
      </c>
      <c r="X1211" s="28" t="s">
        <v>6</v>
      </c>
      <c r="Y1211" s="29" t="s">
        <v>6</v>
      </c>
      <c r="Z1211" s="28" t="s">
        <v>3783</v>
      </c>
    </row>
    <row r="1212" spans="1:26" ht="30" x14ac:dyDescent="0.25">
      <c r="A1212" s="26">
        <f t="shared" si="18"/>
        <v>1211</v>
      </c>
      <c r="B1212" s="27" t="s">
        <v>5483</v>
      </c>
      <c r="C1212" s="27" t="s">
        <v>80</v>
      </c>
      <c r="D1212" s="27" t="s">
        <v>4</v>
      </c>
      <c r="E1212" s="27" t="s">
        <v>2</v>
      </c>
      <c r="F1212" s="27" t="s">
        <v>4</v>
      </c>
      <c r="G1212" s="27" t="s">
        <v>5</v>
      </c>
      <c r="H1212" s="27" t="s">
        <v>5</v>
      </c>
      <c r="I1212" s="27" t="s">
        <v>5</v>
      </c>
      <c r="J1212" s="27" t="s">
        <v>7</v>
      </c>
      <c r="K1212" s="27" t="s">
        <v>74</v>
      </c>
      <c r="L1212" s="27">
        <v>8</v>
      </c>
      <c r="M1212" s="27" t="s">
        <v>3</v>
      </c>
      <c r="N1212" s="27">
        <v>2</v>
      </c>
      <c r="O1212" s="27">
        <v>3</v>
      </c>
      <c r="P1212" s="27">
        <v>5</v>
      </c>
      <c r="Q1212" s="27">
        <v>4</v>
      </c>
      <c r="R1212" s="27">
        <v>6</v>
      </c>
      <c r="S1212" s="27">
        <v>7</v>
      </c>
      <c r="T1212" s="27" t="s">
        <v>7</v>
      </c>
      <c r="U1212" s="27" t="s">
        <v>7</v>
      </c>
      <c r="V1212" s="28" t="s">
        <v>3775</v>
      </c>
      <c r="W1212" s="29" t="s">
        <v>5484</v>
      </c>
      <c r="X1212" s="28" t="s">
        <v>5485</v>
      </c>
      <c r="Y1212" s="29" t="s">
        <v>14</v>
      </c>
      <c r="Z1212" s="28" t="s">
        <v>14</v>
      </c>
    </row>
    <row r="1213" spans="1:26" ht="60" x14ac:dyDescent="0.25">
      <c r="A1213" s="26">
        <f t="shared" si="18"/>
        <v>1212</v>
      </c>
      <c r="B1213" s="27" t="s">
        <v>5486</v>
      </c>
      <c r="C1213" s="27" t="s">
        <v>80</v>
      </c>
      <c r="D1213" s="27" t="s">
        <v>7</v>
      </c>
      <c r="E1213" s="27" t="s">
        <v>7</v>
      </c>
      <c r="F1213" s="27" t="s">
        <v>7</v>
      </c>
      <c r="G1213" s="27" t="s">
        <v>7</v>
      </c>
      <c r="H1213" s="27" t="s">
        <v>7</v>
      </c>
      <c r="I1213" s="27" t="s">
        <v>4</v>
      </c>
      <c r="J1213" s="27" t="s">
        <v>4</v>
      </c>
      <c r="K1213" s="27">
        <v>5</v>
      </c>
      <c r="L1213" s="27">
        <v>8</v>
      </c>
      <c r="M1213" s="27">
        <v>4</v>
      </c>
      <c r="N1213" s="27">
        <v>3</v>
      </c>
      <c r="O1213" s="27" t="s">
        <v>3</v>
      </c>
      <c r="P1213" s="27">
        <v>7</v>
      </c>
      <c r="Q1213" s="27">
        <v>2</v>
      </c>
      <c r="R1213" s="27" t="s">
        <v>74</v>
      </c>
      <c r="S1213" s="27">
        <v>6</v>
      </c>
      <c r="T1213" s="27" t="s">
        <v>5</v>
      </c>
      <c r="U1213" s="27" t="s">
        <v>4</v>
      </c>
      <c r="V1213" s="28" t="s">
        <v>5487</v>
      </c>
      <c r="W1213" s="29" t="s">
        <v>5488</v>
      </c>
      <c r="X1213" s="28" t="s">
        <v>5489</v>
      </c>
      <c r="Y1213" s="29" t="s">
        <v>5490</v>
      </c>
      <c r="Z1213" s="28" t="s">
        <v>6</v>
      </c>
    </row>
    <row r="1214" spans="1:26" ht="90" x14ac:dyDescent="0.25">
      <c r="A1214" s="26">
        <f t="shared" si="18"/>
        <v>1213</v>
      </c>
      <c r="B1214" s="27" t="s">
        <v>5491</v>
      </c>
      <c r="C1214" s="27" t="s">
        <v>80</v>
      </c>
      <c r="D1214" s="27" t="s">
        <v>7</v>
      </c>
      <c r="E1214" s="27" t="s">
        <v>2</v>
      </c>
      <c r="F1214" s="27" t="s">
        <v>2</v>
      </c>
      <c r="G1214" s="27" t="s">
        <v>5</v>
      </c>
      <c r="H1214" s="27" t="s">
        <v>4</v>
      </c>
      <c r="I1214" s="27" t="s">
        <v>5</v>
      </c>
      <c r="J1214" s="27" t="s">
        <v>5</v>
      </c>
      <c r="K1214" s="27" t="s">
        <v>74</v>
      </c>
      <c r="L1214" s="27">
        <v>8</v>
      </c>
      <c r="M1214" s="27" t="s">
        <v>3</v>
      </c>
      <c r="N1214" s="27">
        <v>2</v>
      </c>
      <c r="O1214" s="27">
        <v>3</v>
      </c>
      <c r="P1214" s="27">
        <v>7</v>
      </c>
      <c r="Q1214" s="27">
        <v>6</v>
      </c>
      <c r="R1214" s="27">
        <v>4</v>
      </c>
      <c r="S1214" s="27">
        <v>5</v>
      </c>
      <c r="T1214" s="27" t="s">
        <v>5</v>
      </c>
      <c r="U1214" s="27" t="s">
        <v>5</v>
      </c>
      <c r="V1214" s="28" t="s">
        <v>5492</v>
      </c>
      <c r="W1214" s="29" t="s">
        <v>5493</v>
      </c>
      <c r="X1214" s="28" t="s">
        <v>5494</v>
      </c>
      <c r="Y1214" s="29" t="s">
        <v>5495</v>
      </c>
      <c r="Z1214" s="28" t="s">
        <v>5496</v>
      </c>
    </row>
    <row r="1215" spans="1:26" ht="90" x14ac:dyDescent="0.25">
      <c r="A1215" s="26">
        <f t="shared" si="18"/>
        <v>1214</v>
      </c>
      <c r="B1215" s="27" t="s">
        <v>5497</v>
      </c>
      <c r="C1215" s="27" t="s">
        <v>80</v>
      </c>
      <c r="D1215" s="27" t="s">
        <v>7</v>
      </c>
      <c r="E1215" s="27" t="s">
        <v>7</v>
      </c>
      <c r="F1215" s="27" t="s">
        <v>7</v>
      </c>
      <c r="G1215" s="27" t="s">
        <v>7</v>
      </c>
      <c r="H1215" s="27" t="s">
        <v>7</v>
      </c>
      <c r="I1215" s="27" t="s">
        <v>7</v>
      </c>
      <c r="J1215" s="27" t="s">
        <v>7</v>
      </c>
      <c r="K1215" s="27">
        <v>3</v>
      </c>
      <c r="L1215" s="27">
        <v>2</v>
      </c>
      <c r="M1215" s="27">
        <v>4</v>
      </c>
      <c r="N1215" s="27" t="s">
        <v>3</v>
      </c>
      <c r="O1215" s="27">
        <v>5</v>
      </c>
      <c r="P1215" s="27">
        <v>6</v>
      </c>
      <c r="Q1215" s="27">
        <v>7</v>
      </c>
      <c r="R1215" s="27">
        <v>8</v>
      </c>
      <c r="S1215" s="27" t="s">
        <v>74</v>
      </c>
      <c r="T1215" s="27" t="s">
        <v>4</v>
      </c>
      <c r="U1215" s="27" t="s">
        <v>16</v>
      </c>
      <c r="V1215" s="28" t="s">
        <v>5498</v>
      </c>
      <c r="W1215" s="29" t="s">
        <v>5499</v>
      </c>
      <c r="X1215" s="28" t="s">
        <v>5500</v>
      </c>
      <c r="Y1215" s="29" t="s">
        <v>5501</v>
      </c>
      <c r="Z1215" s="28" t="s">
        <v>5502</v>
      </c>
    </row>
    <row r="1216" spans="1:26" ht="60" x14ac:dyDescent="0.25">
      <c r="A1216" s="26">
        <f t="shared" si="18"/>
        <v>1215</v>
      </c>
      <c r="B1216" s="27" t="s">
        <v>5503</v>
      </c>
      <c r="C1216" s="27" t="s">
        <v>80</v>
      </c>
      <c r="D1216" s="27" t="s">
        <v>5</v>
      </c>
      <c r="E1216" s="27" t="s">
        <v>2</v>
      </c>
      <c r="F1216" s="27" t="s">
        <v>2</v>
      </c>
      <c r="G1216" s="27" t="s">
        <v>7</v>
      </c>
      <c r="H1216" s="27" t="s">
        <v>4</v>
      </c>
      <c r="I1216" s="27" t="s">
        <v>5</v>
      </c>
      <c r="J1216" s="27" t="s">
        <v>2</v>
      </c>
      <c r="K1216" s="27" t="s">
        <v>74</v>
      </c>
      <c r="L1216" s="27">
        <v>6</v>
      </c>
      <c r="M1216" s="27">
        <v>2</v>
      </c>
      <c r="N1216" s="27" t="s">
        <v>3</v>
      </c>
      <c r="O1216" s="27">
        <v>4</v>
      </c>
      <c r="P1216" s="27">
        <v>5</v>
      </c>
      <c r="Q1216" s="27">
        <v>3</v>
      </c>
      <c r="R1216" s="27">
        <v>7</v>
      </c>
      <c r="S1216" s="27">
        <v>8</v>
      </c>
      <c r="T1216" s="27" t="s">
        <v>5</v>
      </c>
      <c r="U1216" s="27" t="s">
        <v>7</v>
      </c>
      <c r="V1216" s="28" t="s">
        <v>5504</v>
      </c>
      <c r="W1216" s="29" t="s">
        <v>5505</v>
      </c>
      <c r="X1216" s="28" t="s">
        <v>5506</v>
      </c>
      <c r="Y1216" s="29" t="s">
        <v>5507</v>
      </c>
      <c r="Z1216" s="28" t="s">
        <v>6</v>
      </c>
    </row>
    <row r="1217" spans="1:26" ht="165" x14ac:dyDescent="0.25">
      <c r="A1217" s="26">
        <f t="shared" si="18"/>
        <v>1216</v>
      </c>
      <c r="B1217" s="27" t="s">
        <v>5508</v>
      </c>
      <c r="C1217" s="27" t="s">
        <v>73</v>
      </c>
      <c r="D1217" s="27" t="s">
        <v>4</v>
      </c>
      <c r="E1217" s="27" t="s">
        <v>7</v>
      </c>
      <c r="F1217" s="27" t="s">
        <v>7</v>
      </c>
      <c r="G1217" s="27" t="s">
        <v>4</v>
      </c>
      <c r="H1217" s="27" t="s">
        <v>4</v>
      </c>
      <c r="I1217" s="27" t="s">
        <v>7</v>
      </c>
      <c r="J1217" s="27" t="s">
        <v>5</v>
      </c>
      <c r="K1217" s="27" t="s">
        <v>3</v>
      </c>
      <c r="L1217" s="27">
        <v>2</v>
      </c>
      <c r="M1217" s="27">
        <v>3</v>
      </c>
      <c r="N1217" s="27">
        <v>4</v>
      </c>
      <c r="O1217" s="27">
        <v>5</v>
      </c>
      <c r="P1217" s="27">
        <v>6</v>
      </c>
      <c r="Q1217" s="27">
        <v>7</v>
      </c>
      <c r="R1217" s="27">
        <v>8</v>
      </c>
      <c r="S1217" s="27" t="s">
        <v>74</v>
      </c>
      <c r="T1217" s="27" t="s">
        <v>4</v>
      </c>
      <c r="U1217" s="27" t="s">
        <v>2</v>
      </c>
      <c r="V1217" s="28" t="s">
        <v>6</v>
      </c>
      <c r="W1217" s="29" t="s">
        <v>5468</v>
      </c>
      <c r="X1217" s="28" t="s">
        <v>5469</v>
      </c>
      <c r="Y1217" s="29" t="s">
        <v>5470</v>
      </c>
      <c r="Z1217" s="28" t="s">
        <v>5471</v>
      </c>
    </row>
    <row r="1218" spans="1:26" ht="45" x14ac:dyDescent="0.25">
      <c r="A1218" s="26">
        <f t="shared" si="18"/>
        <v>1217</v>
      </c>
      <c r="B1218" s="27" t="s">
        <v>5509</v>
      </c>
      <c r="C1218" s="27" t="s">
        <v>73</v>
      </c>
      <c r="D1218" s="27" t="s">
        <v>5</v>
      </c>
      <c r="E1218" s="27" t="s">
        <v>5</v>
      </c>
      <c r="F1218" s="27" t="s">
        <v>7</v>
      </c>
      <c r="G1218" s="27" t="s">
        <v>5</v>
      </c>
      <c r="H1218" s="27" t="s">
        <v>5</v>
      </c>
      <c r="I1218" s="27" t="s">
        <v>7</v>
      </c>
      <c r="J1218" s="27" t="s">
        <v>16</v>
      </c>
      <c r="K1218" s="27" t="s">
        <v>3</v>
      </c>
      <c r="L1218" s="27" t="s">
        <v>74</v>
      </c>
      <c r="M1218" s="27">
        <v>5</v>
      </c>
      <c r="N1218" s="27">
        <v>6</v>
      </c>
      <c r="O1218" s="27">
        <v>3</v>
      </c>
      <c r="P1218" s="27">
        <v>4</v>
      </c>
      <c r="Q1218" s="27">
        <v>2</v>
      </c>
      <c r="R1218" s="27">
        <v>8</v>
      </c>
      <c r="S1218" s="27">
        <v>7</v>
      </c>
      <c r="T1218" s="27" t="s">
        <v>5</v>
      </c>
      <c r="U1218" s="27" t="s">
        <v>7</v>
      </c>
      <c r="V1218" s="28" t="s">
        <v>5510</v>
      </c>
      <c r="W1218" s="29" t="s">
        <v>14</v>
      </c>
      <c r="X1218" s="28" t="s">
        <v>5511</v>
      </c>
      <c r="Y1218" s="29" t="s">
        <v>5512</v>
      </c>
      <c r="Z1218" s="28" t="s">
        <v>5513</v>
      </c>
    </row>
    <row r="1219" spans="1:26" ht="195" x14ac:dyDescent="0.25">
      <c r="A1219" s="26">
        <f t="shared" ref="A1219:A1282" si="19">A1218+1</f>
        <v>1218</v>
      </c>
      <c r="B1219" s="27" t="s">
        <v>5514</v>
      </c>
      <c r="C1219" s="27" t="s">
        <v>85</v>
      </c>
      <c r="D1219" s="27" t="s">
        <v>4</v>
      </c>
      <c r="E1219" s="27" t="s">
        <v>2</v>
      </c>
      <c r="F1219" s="27" t="s">
        <v>2</v>
      </c>
      <c r="G1219" s="27" t="s">
        <v>4</v>
      </c>
      <c r="H1219" s="27" t="s">
        <v>4</v>
      </c>
      <c r="I1219" s="27" t="s">
        <v>7</v>
      </c>
      <c r="J1219" s="27" t="s">
        <v>7</v>
      </c>
      <c r="K1219" s="27">
        <v>8</v>
      </c>
      <c r="L1219" s="27">
        <v>7</v>
      </c>
      <c r="M1219" s="27">
        <v>6</v>
      </c>
      <c r="N1219" s="27">
        <v>5</v>
      </c>
      <c r="O1219" s="27" t="s">
        <v>3</v>
      </c>
      <c r="P1219" s="27" t="s">
        <v>74</v>
      </c>
      <c r="Q1219" s="27">
        <v>2</v>
      </c>
      <c r="R1219" s="27">
        <v>3</v>
      </c>
      <c r="S1219" s="27">
        <v>4</v>
      </c>
      <c r="T1219" s="27" t="s">
        <v>2</v>
      </c>
      <c r="U1219" s="27" t="s">
        <v>5</v>
      </c>
      <c r="V1219" s="28" t="s">
        <v>985</v>
      </c>
      <c r="W1219" s="29" t="s">
        <v>986</v>
      </c>
      <c r="X1219" s="28" t="s">
        <v>987</v>
      </c>
      <c r="Y1219" s="29" t="s">
        <v>988</v>
      </c>
      <c r="Z1219" s="28" t="s">
        <v>989</v>
      </c>
    </row>
    <row r="1220" spans="1:26" ht="60" x14ac:dyDescent="0.25">
      <c r="A1220" s="26">
        <f t="shared" si="19"/>
        <v>1219</v>
      </c>
      <c r="B1220" s="27" t="s">
        <v>5515</v>
      </c>
      <c r="C1220" s="27" t="s">
        <v>73</v>
      </c>
      <c r="D1220" s="27" t="s">
        <v>4</v>
      </c>
      <c r="E1220" s="27" t="s">
        <v>4</v>
      </c>
      <c r="F1220" s="27" t="s">
        <v>2</v>
      </c>
      <c r="G1220" s="27" t="s">
        <v>2</v>
      </c>
      <c r="H1220" s="27" t="s">
        <v>7</v>
      </c>
      <c r="I1220" s="27" t="s">
        <v>16</v>
      </c>
      <c r="J1220" s="27" t="s">
        <v>4</v>
      </c>
      <c r="K1220" s="27" t="s">
        <v>3</v>
      </c>
      <c r="L1220" s="27">
        <v>7</v>
      </c>
      <c r="M1220" s="27">
        <v>2</v>
      </c>
      <c r="N1220" s="27">
        <v>3</v>
      </c>
      <c r="O1220" s="27">
        <v>5</v>
      </c>
      <c r="P1220" s="27">
        <v>6</v>
      </c>
      <c r="Q1220" s="27">
        <v>4</v>
      </c>
      <c r="R1220" s="27">
        <v>8</v>
      </c>
      <c r="S1220" s="27" t="s">
        <v>74</v>
      </c>
      <c r="T1220" s="27" t="s">
        <v>5</v>
      </c>
      <c r="U1220" s="27" t="s">
        <v>16</v>
      </c>
      <c r="V1220" s="28" t="s">
        <v>5516</v>
      </c>
      <c r="W1220" s="29" t="s">
        <v>5517</v>
      </c>
      <c r="X1220" s="28" t="s">
        <v>5518</v>
      </c>
      <c r="Y1220" s="29" t="s">
        <v>5519</v>
      </c>
      <c r="Z1220" s="28" t="s">
        <v>131</v>
      </c>
    </row>
    <row r="1221" spans="1:26" ht="30" x14ac:dyDescent="0.25">
      <c r="A1221" s="26">
        <f t="shared" si="19"/>
        <v>1220</v>
      </c>
      <c r="B1221" s="27" t="s">
        <v>5520</v>
      </c>
      <c r="C1221" s="27" t="s">
        <v>80</v>
      </c>
      <c r="D1221" s="27" t="s">
        <v>5</v>
      </c>
      <c r="E1221" s="27" t="s">
        <v>7</v>
      </c>
      <c r="F1221" s="27" t="s">
        <v>7</v>
      </c>
      <c r="G1221" s="27" t="s">
        <v>7</v>
      </c>
      <c r="H1221" s="27" t="s">
        <v>5</v>
      </c>
      <c r="I1221" s="27" t="s">
        <v>7</v>
      </c>
      <c r="J1221" s="27" t="s">
        <v>5</v>
      </c>
      <c r="K1221" s="27">
        <v>5</v>
      </c>
      <c r="L1221" s="27">
        <v>6</v>
      </c>
      <c r="M1221" s="27" t="s">
        <v>3</v>
      </c>
      <c r="N1221" s="27">
        <v>7</v>
      </c>
      <c r="O1221" s="27">
        <v>3</v>
      </c>
      <c r="P1221" s="27">
        <v>8</v>
      </c>
      <c r="Q1221" s="27">
        <v>2</v>
      </c>
      <c r="R1221" s="27" t="s">
        <v>74</v>
      </c>
      <c r="S1221" s="27">
        <v>4</v>
      </c>
      <c r="T1221" s="27" t="s">
        <v>7</v>
      </c>
      <c r="U1221" s="27" t="s">
        <v>7</v>
      </c>
      <c r="V1221" s="28" t="s">
        <v>5521</v>
      </c>
      <c r="W1221" s="29" t="s">
        <v>5522</v>
      </c>
      <c r="X1221" s="28" t="s">
        <v>5523</v>
      </c>
      <c r="Y1221" s="29" t="s">
        <v>5524</v>
      </c>
      <c r="Z1221" s="28" t="s">
        <v>2873</v>
      </c>
    </row>
    <row r="1222" spans="1:26" ht="30" x14ac:dyDescent="0.25">
      <c r="A1222" s="26">
        <f t="shared" si="19"/>
        <v>1221</v>
      </c>
      <c r="B1222" s="27" t="s">
        <v>5525</v>
      </c>
      <c r="C1222" s="27" t="s">
        <v>80</v>
      </c>
      <c r="D1222" s="27" t="s">
        <v>7</v>
      </c>
      <c r="E1222" s="27" t="s">
        <v>7</v>
      </c>
      <c r="F1222" s="27" t="s">
        <v>5</v>
      </c>
      <c r="G1222" s="27" t="s">
        <v>7</v>
      </c>
      <c r="H1222" s="27" t="s">
        <v>5</v>
      </c>
      <c r="I1222" s="27" t="s">
        <v>5</v>
      </c>
      <c r="J1222" s="27" t="s">
        <v>5</v>
      </c>
      <c r="K1222" s="27">
        <v>8</v>
      </c>
      <c r="L1222" s="27">
        <v>6</v>
      </c>
      <c r="M1222" s="27">
        <v>4</v>
      </c>
      <c r="N1222" s="27" t="s">
        <v>3</v>
      </c>
      <c r="O1222" s="27">
        <v>5</v>
      </c>
      <c r="P1222" s="27" t="s">
        <v>74</v>
      </c>
      <c r="Q1222" s="27">
        <v>3</v>
      </c>
      <c r="R1222" s="27">
        <v>2</v>
      </c>
      <c r="S1222" s="27">
        <v>7</v>
      </c>
      <c r="T1222" s="27" t="s">
        <v>7</v>
      </c>
      <c r="U1222" s="27" t="s">
        <v>7</v>
      </c>
      <c r="V1222" s="28" t="s">
        <v>5526</v>
      </c>
      <c r="W1222" s="29" t="s">
        <v>5527</v>
      </c>
      <c r="X1222" s="28" t="s">
        <v>5528</v>
      </c>
      <c r="Y1222" s="29" t="s">
        <v>6</v>
      </c>
      <c r="Z1222" s="28" t="s">
        <v>6</v>
      </c>
    </row>
    <row r="1223" spans="1:26" ht="409.5" x14ac:dyDescent="0.25">
      <c r="A1223" s="26">
        <f t="shared" si="19"/>
        <v>1222</v>
      </c>
      <c r="B1223" s="27" t="s">
        <v>5529</v>
      </c>
      <c r="C1223" s="27" t="s">
        <v>73</v>
      </c>
      <c r="D1223" s="27" t="s">
        <v>2</v>
      </c>
      <c r="E1223" s="27" t="s">
        <v>5</v>
      </c>
      <c r="F1223" s="27" t="s">
        <v>5</v>
      </c>
      <c r="G1223" s="27" t="s">
        <v>2</v>
      </c>
      <c r="H1223" s="27" t="s">
        <v>5</v>
      </c>
      <c r="I1223" s="27" t="s">
        <v>5</v>
      </c>
      <c r="J1223" s="27" t="s">
        <v>4</v>
      </c>
      <c r="K1223" s="27">
        <v>8</v>
      </c>
      <c r="L1223" s="27">
        <v>7</v>
      </c>
      <c r="M1223" s="27">
        <v>6</v>
      </c>
      <c r="N1223" s="27">
        <v>5</v>
      </c>
      <c r="O1223" s="27">
        <v>4</v>
      </c>
      <c r="P1223" s="27" t="s">
        <v>74</v>
      </c>
      <c r="Q1223" s="27">
        <v>2</v>
      </c>
      <c r="R1223" s="27">
        <v>3</v>
      </c>
      <c r="S1223" s="27" t="s">
        <v>3</v>
      </c>
      <c r="T1223" s="27" t="s">
        <v>5</v>
      </c>
      <c r="U1223" s="27" t="s">
        <v>5</v>
      </c>
      <c r="V1223" s="28" t="s">
        <v>5530</v>
      </c>
      <c r="W1223" s="29" t="s">
        <v>5531</v>
      </c>
      <c r="X1223" s="28" t="s">
        <v>5532</v>
      </c>
      <c r="Y1223" s="29" t="s">
        <v>5533</v>
      </c>
      <c r="Z1223" s="28" t="s">
        <v>5534</v>
      </c>
    </row>
    <row r="1224" spans="1:26" ht="45" x14ac:dyDescent="0.25">
      <c r="A1224" s="26">
        <f t="shared" si="19"/>
        <v>1223</v>
      </c>
      <c r="B1224" s="27" t="s">
        <v>5535</v>
      </c>
      <c r="C1224" s="27" t="s">
        <v>73</v>
      </c>
      <c r="D1224" s="27" t="s">
        <v>5</v>
      </c>
      <c r="E1224" s="27" t="s">
        <v>5</v>
      </c>
      <c r="F1224" s="27" t="s">
        <v>5</v>
      </c>
      <c r="G1224" s="27" t="s">
        <v>5</v>
      </c>
      <c r="H1224" s="27" t="s">
        <v>5</v>
      </c>
      <c r="I1224" s="27" t="s">
        <v>4</v>
      </c>
      <c r="J1224" s="27" t="s">
        <v>4</v>
      </c>
      <c r="K1224" s="27" t="s">
        <v>74</v>
      </c>
      <c r="L1224" s="27">
        <v>4</v>
      </c>
      <c r="M1224" s="27" t="s">
        <v>3</v>
      </c>
      <c r="N1224" s="27">
        <v>2</v>
      </c>
      <c r="O1224" s="27">
        <v>5</v>
      </c>
      <c r="P1224" s="27">
        <v>3</v>
      </c>
      <c r="Q1224" s="27">
        <v>6</v>
      </c>
      <c r="R1224" s="27">
        <v>8</v>
      </c>
      <c r="S1224" s="27">
        <v>7</v>
      </c>
      <c r="T1224" s="27" t="s">
        <v>5</v>
      </c>
      <c r="U1224" s="27" t="s">
        <v>5</v>
      </c>
      <c r="V1224" s="28" t="s">
        <v>1983</v>
      </c>
      <c r="W1224" s="29" t="s">
        <v>1984</v>
      </c>
      <c r="X1224" s="28" t="s">
        <v>1985</v>
      </c>
      <c r="Y1224" s="29" t="s">
        <v>1986</v>
      </c>
      <c r="Z1224" s="28" t="s">
        <v>1987</v>
      </c>
    </row>
    <row r="1225" spans="1:26" ht="255" x14ac:dyDescent="0.25">
      <c r="A1225" s="26">
        <f t="shared" si="19"/>
        <v>1224</v>
      </c>
      <c r="B1225" s="27" t="s">
        <v>5536</v>
      </c>
      <c r="C1225" s="27" t="s">
        <v>80</v>
      </c>
      <c r="D1225" s="27" t="s">
        <v>7</v>
      </c>
      <c r="E1225" s="27" t="s">
        <v>7</v>
      </c>
      <c r="F1225" s="27" t="s">
        <v>7</v>
      </c>
      <c r="G1225" s="27" t="s">
        <v>7</v>
      </c>
      <c r="H1225" s="27" t="s">
        <v>7</v>
      </c>
      <c r="I1225" s="27" t="s">
        <v>7</v>
      </c>
      <c r="J1225" s="27" t="s">
        <v>7</v>
      </c>
      <c r="K1225" s="27">
        <v>4</v>
      </c>
      <c r="L1225" s="27">
        <v>3</v>
      </c>
      <c r="M1225" s="27" t="s">
        <v>3</v>
      </c>
      <c r="N1225" s="27">
        <v>5</v>
      </c>
      <c r="O1225" s="27">
        <v>7</v>
      </c>
      <c r="P1225" s="27" t="s">
        <v>74</v>
      </c>
      <c r="Q1225" s="27">
        <v>8</v>
      </c>
      <c r="R1225" s="27">
        <v>2</v>
      </c>
      <c r="S1225" s="27">
        <v>6</v>
      </c>
      <c r="T1225" s="27" t="s">
        <v>7</v>
      </c>
      <c r="U1225" s="27" t="s">
        <v>7</v>
      </c>
      <c r="V1225" s="28" t="s">
        <v>4499</v>
      </c>
      <c r="W1225" s="29" t="s">
        <v>4500</v>
      </c>
      <c r="X1225" s="28" t="s">
        <v>4501</v>
      </c>
      <c r="Y1225" s="29" t="s">
        <v>4502</v>
      </c>
      <c r="Z1225" s="28" t="s">
        <v>6</v>
      </c>
    </row>
    <row r="1226" spans="1:26" ht="45" x14ac:dyDescent="0.25">
      <c r="A1226" s="26">
        <f t="shared" si="19"/>
        <v>1225</v>
      </c>
      <c r="B1226" s="27" t="s">
        <v>5537</v>
      </c>
      <c r="C1226" s="27" t="s">
        <v>85</v>
      </c>
      <c r="D1226" s="27" t="s">
        <v>7</v>
      </c>
      <c r="E1226" s="27" t="s">
        <v>5</v>
      </c>
      <c r="F1226" s="27" t="s">
        <v>5</v>
      </c>
      <c r="G1226" s="27" t="s">
        <v>5</v>
      </c>
      <c r="H1226" s="27" t="s">
        <v>5</v>
      </c>
      <c r="I1226" s="27" t="s">
        <v>7</v>
      </c>
      <c r="J1226" s="27" t="s">
        <v>4</v>
      </c>
      <c r="K1226" s="27">
        <v>8</v>
      </c>
      <c r="L1226" s="27" t="s">
        <v>74</v>
      </c>
      <c r="M1226" s="27">
        <v>5</v>
      </c>
      <c r="N1226" s="27">
        <v>4</v>
      </c>
      <c r="O1226" s="27">
        <v>7</v>
      </c>
      <c r="P1226" s="27">
        <v>6</v>
      </c>
      <c r="Q1226" s="27">
        <v>2</v>
      </c>
      <c r="R1226" s="27" t="s">
        <v>3</v>
      </c>
      <c r="S1226" s="27">
        <v>3</v>
      </c>
      <c r="T1226" s="27" t="s">
        <v>7</v>
      </c>
      <c r="U1226" s="27" t="s">
        <v>7</v>
      </c>
      <c r="V1226" s="28" t="s">
        <v>5538</v>
      </c>
      <c r="W1226" s="29" t="s">
        <v>6</v>
      </c>
      <c r="X1226" s="28" t="s">
        <v>5539</v>
      </c>
      <c r="Y1226" s="29" t="s">
        <v>5540</v>
      </c>
      <c r="Z1226" s="28" t="s">
        <v>6</v>
      </c>
    </row>
    <row r="1227" spans="1:26" ht="60" x14ac:dyDescent="0.25">
      <c r="A1227" s="26">
        <f t="shared" si="19"/>
        <v>1226</v>
      </c>
      <c r="B1227" s="27" t="s">
        <v>5541</v>
      </c>
      <c r="C1227" s="27" t="s">
        <v>80</v>
      </c>
      <c r="D1227" s="27" t="s">
        <v>7</v>
      </c>
      <c r="E1227" s="27" t="s">
        <v>7</v>
      </c>
      <c r="F1227" s="27" t="s">
        <v>7</v>
      </c>
      <c r="G1227" s="27" t="s">
        <v>7</v>
      </c>
      <c r="H1227" s="27" t="s">
        <v>7</v>
      </c>
      <c r="I1227" s="27" t="s">
        <v>7</v>
      </c>
      <c r="J1227" s="27" t="s">
        <v>4</v>
      </c>
      <c r="K1227" s="27">
        <v>8</v>
      </c>
      <c r="L1227" s="27" t="s">
        <v>74</v>
      </c>
      <c r="M1227" s="27">
        <v>7</v>
      </c>
      <c r="N1227" s="27" t="s">
        <v>3</v>
      </c>
      <c r="O1227" s="27">
        <v>2</v>
      </c>
      <c r="P1227" s="27">
        <v>3</v>
      </c>
      <c r="Q1227" s="27">
        <v>6</v>
      </c>
      <c r="R1227" s="27">
        <v>5</v>
      </c>
      <c r="S1227" s="27">
        <v>4</v>
      </c>
      <c r="T1227" s="27" t="s">
        <v>2</v>
      </c>
      <c r="U1227" s="27" t="s">
        <v>4</v>
      </c>
      <c r="V1227" s="28" t="s">
        <v>5542</v>
      </c>
      <c r="W1227" s="29" t="s">
        <v>5543</v>
      </c>
      <c r="X1227" s="28" t="s">
        <v>21</v>
      </c>
      <c r="Y1227" s="29" t="s">
        <v>5544</v>
      </c>
      <c r="Z1227" s="28" t="s">
        <v>5545</v>
      </c>
    </row>
    <row r="1228" spans="1:26" ht="300" x14ac:dyDescent="0.25">
      <c r="A1228" s="26">
        <f t="shared" si="19"/>
        <v>1227</v>
      </c>
      <c r="B1228" s="27" t="s">
        <v>5546</v>
      </c>
      <c r="C1228" s="27" t="s">
        <v>85</v>
      </c>
      <c r="D1228" s="27" t="s">
        <v>5</v>
      </c>
      <c r="E1228" s="27" t="s">
        <v>2</v>
      </c>
      <c r="F1228" s="27" t="s">
        <v>2</v>
      </c>
      <c r="G1228" s="27" t="s">
        <v>4</v>
      </c>
      <c r="H1228" s="27" t="s">
        <v>2</v>
      </c>
      <c r="I1228" s="27" t="s">
        <v>16</v>
      </c>
      <c r="J1228" s="27" t="s">
        <v>16</v>
      </c>
      <c r="K1228" s="27" t="s">
        <v>74</v>
      </c>
      <c r="L1228" s="27">
        <v>8</v>
      </c>
      <c r="M1228" s="27">
        <v>4</v>
      </c>
      <c r="N1228" s="27">
        <v>5</v>
      </c>
      <c r="O1228" s="27" t="s">
        <v>3</v>
      </c>
      <c r="P1228" s="27">
        <v>2</v>
      </c>
      <c r="Q1228" s="27">
        <v>3</v>
      </c>
      <c r="R1228" s="27">
        <v>6</v>
      </c>
      <c r="S1228" s="27">
        <v>7</v>
      </c>
      <c r="T1228" s="27" t="s">
        <v>5</v>
      </c>
      <c r="U1228" s="27" t="s">
        <v>5</v>
      </c>
      <c r="V1228" s="28" t="s">
        <v>5547</v>
      </c>
      <c r="W1228" s="29" t="s">
        <v>5548</v>
      </c>
      <c r="X1228" s="28" t="s">
        <v>5549</v>
      </c>
      <c r="Y1228" s="29" t="s">
        <v>5550</v>
      </c>
      <c r="Z1228" s="28" t="s">
        <v>5551</v>
      </c>
    </row>
    <row r="1229" spans="1:26" ht="180" x14ac:dyDescent="0.25">
      <c r="A1229" s="26">
        <f t="shared" si="19"/>
        <v>1228</v>
      </c>
      <c r="B1229" s="27" t="s">
        <v>5552</v>
      </c>
      <c r="C1229" s="27" t="s">
        <v>73</v>
      </c>
      <c r="D1229" s="27" t="s">
        <v>5</v>
      </c>
      <c r="E1229" s="27" t="s">
        <v>5</v>
      </c>
      <c r="F1229" s="27" t="s">
        <v>5</v>
      </c>
      <c r="G1229" s="27" t="s">
        <v>4</v>
      </c>
      <c r="H1229" s="27" t="s">
        <v>2</v>
      </c>
      <c r="I1229" s="27" t="s">
        <v>5</v>
      </c>
      <c r="J1229" s="27" t="s">
        <v>5</v>
      </c>
      <c r="K1229" s="27" t="s">
        <v>3</v>
      </c>
      <c r="L1229" s="27">
        <v>2</v>
      </c>
      <c r="M1229" s="27">
        <v>3</v>
      </c>
      <c r="N1229" s="27">
        <v>4</v>
      </c>
      <c r="O1229" s="27">
        <v>5</v>
      </c>
      <c r="P1229" s="27">
        <v>6</v>
      </c>
      <c r="Q1229" s="27">
        <v>7</v>
      </c>
      <c r="R1229" s="27">
        <v>8</v>
      </c>
      <c r="S1229" s="27" t="s">
        <v>74</v>
      </c>
      <c r="T1229" s="27" t="s">
        <v>7</v>
      </c>
      <c r="U1229" s="27" t="s">
        <v>7</v>
      </c>
      <c r="V1229" s="28" t="s">
        <v>5553</v>
      </c>
      <c r="W1229" s="29" t="s">
        <v>5554</v>
      </c>
      <c r="X1229" s="28" t="s">
        <v>5555</v>
      </c>
      <c r="Y1229" s="29" t="s">
        <v>5556</v>
      </c>
      <c r="Z1229" s="28" t="s">
        <v>5557</v>
      </c>
    </row>
    <row r="1230" spans="1:26" ht="409.5" x14ac:dyDescent="0.25">
      <c r="A1230" s="26">
        <f t="shared" si="19"/>
        <v>1229</v>
      </c>
      <c r="B1230" s="27" t="s">
        <v>5558</v>
      </c>
      <c r="C1230" s="27" t="s">
        <v>80</v>
      </c>
      <c r="D1230" s="27" t="s">
        <v>5</v>
      </c>
      <c r="E1230" s="27" t="s">
        <v>7</v>
      </c>
      <c r="F1230" s="27" t="s">
        <v>7</v>
      </c>
      <c r="G1230" s="27" t="s">
        <v>7</v>
      </c>
      <c r="H1230" s="27" t="s">
        <v>5</v>
      </c>
      <c r="I1230" s="27" t="s">
        <v>7</v>
      </c>
      <c r="J1230" s="27" t="s">
        <v>2</v>
      </c>
      <c r="K1230" s="27">
        <v>8</v>
      </c>
      <c r="L1230" s="27" t="s">
        <v>74</v>
      </c>
      <c r="M1230" s="27">
        <v>4</v>
      </c>
      <c r="N1230" s="27">
        <v>3</v>
      </c>
      <c r="O1230" s="27">
        <v>2</v>
      </c>
      <c r="P1230" s="27">
        <v>7</v>
      </c>
      <c r="Q1230" s="27" t="s">
        <v>3</v>
      </c>
      <c r="R1230" s="27">
        <v>6</v>
      </c>
      <c r="S1230" s="27">
        <v>5</v>
      </c>
      <c r="T1230" s="27" t="s">
        <v>7</v>
      </c>
      <c r="U1230" s="27" t="s">
        <v>7</v>
      </c>
      <c r="V1230" s="28" t="s">
        <v>4279</v>
      </c>
      <c r="W1230" s="29" t="s">
        <v>4280</v>
      </c>
      <c r="X1230" s="28" t="s">
        <v>5559</v>
      </c>
      <c r="Y1230" s="29" t="s">
        <v>4282</v>
      </c>
      <c r="Z1230" s="28" t="s">
        <v>5560</v>
      </c>
    </row>
    <row r="1231" spans="1:26" ht="30" x14ac:dyDescent="0.25">
      <c r="A1231" s="26">
        <f t="shared" si="19"/>
        <v>1230</v>
      </c>
      <c r="B1231" s="27" t="s">
        <v>5561</v>
      </c>
      <c r="C1231" s="27" t="s">
        <v>80</v>
      </c>
      <c r="D1231" s="27" t="s">
        <v>5</v>
      </c>
      <c r="E1231" s="27" t="s">
        <v>5</v>
      </c>
      <c r="F1231" s="27" t="s">
        <v>5</v>
      </c>
      <c r="G1231" s="27" t="s">
        <v>7</v>
      </c>
      <c r="H1231" s="27" t="s">
        <v>7</v>
      </c>
      <c r="I1231" s="27" t="s">
        <v>2</v>
      </c>
      <c r="J1231" s="27" t="s">
        <v>5</v>
      </c>
      <c r="K1231" s="27">
        <v>2</v>
      </c>
      <c r="L1231" s="27" t="s">
        <v>3</v>
      </c>
      <c r="M1231" s="27">
        <v>3</v>
      </c>
      <c r="N1231" s="27">
        <v>4</v>
      </c>
      <c r="O1231" s="27">
        <v>5</v>
      </c>
      <c r="P1231" s="27">
        <v>6</v>
      </c>
      <c r="Q1231" s="27">
        <v>7</v>
      </c>
      <c r="R1231" s="27">
        <v>8</v>
      </c>
      <c r="S1231" s="27" t="s">
        <v>74</v>
      </c>
      <c r="T1231" s="27" t="s">
        <v>2</v>
      </c>
      <c r="U1231" s="27" t="s">
        <v>2</v>
      </c>
      <c r="V1231" s="28" t="s">
        <v>6</v>
      </c>
      <c r="W1231" s="29" t="s">
        <v>6</v>
      </c>
      <c r="X1231" s="28" t="s">
        <v>6</v>
      </c>
      <c r="Y1231" s="29" t="s">
        <v>6</v>
      </c>
      <c r="Z1231" s="28" t="s">
        <v>6</v>
      </c>
    </row>
    <row r="1232" spans="1:26" ht="30" x14ac:dyDescent="0.25">
      <c r="A1232" s="26">
        <f t="shared" si="19"/>
        <v>1231</v>
      </c>
      <c r="B1232" s="27" t="s">
        <v>5562</v>
      </c>
      <c r="C1232" s="27" t="s">
        <v>73</v>
      </c>
      <c r="D1232" s="27" t="s">
        <v>2</v>
      </c>
      <c r="E1232" s="27" t="s">
        <v>4</v>
      </c>
      <c r="F1232" s="27" t="s">
        <v>4</v>
      </c>
      <c r="G1232" s="27" t="s">
        <v>5</v>
      </c>
      <c r="H1232" s="27" t="s">
        <v>4</v>
      </c>
      <c r="I1232" s="27" t="s">
        <v>2</v>
      </c>
      <c r="J1232" s="27" t="s">
        <v>5</v>
      </c>
      <c r="K1232" s="27" t="s">
        <v>74</v>
      </c>
      <c r="L1232" s="27">
        <v>8</v>
      </c>
      <c r="M1232" s="27">
        <v>7</v>
      </c>
      <c r="N1232" s="27">
        <v>6</v>
      </c>
      <c r="O1232" s="27">
        <v>5</v>
      </c>
      <c r="P1232" s="27">
        <v>4</v>
      </c>
      <c r="Q1232" s="27" t="s">
        <v>3</v>
      </c>
      <c r="R1232" s="27">
        <v>2</v>
      </c>
      <c r="S1232" s="27">
        <v>3</v>
      </c>
      <c r="T1232" s="27" t="s">
        <v>5</v>
      </c>
      <c r="U1232" s="27" t="s">
        <v>2</v>
      </c>
      <c r="V1232" s="28" t="s">
        <v>5563</v>
      </c>
      <c r="W1232" s="29" t="s">
        <v>5564</v>
      </c>
      <c r="X1232" s="28" t="s">
        <v>33</v>
      </c>
      <c r="Y1232" s="29" t="s">
        <v>5565</v>
      </c>
      <c r="Z1232" s="28" t="s">
        <v>5566</v>
      </c>
    </row>
    <row r="1233" spans="1:26" ht="75" x14ac:dyDescent="0.25">
      <c r="A1233" s="26">
        <f t="shared" si="19"/>
        <v>1232</v>
      </c>
      <c r="B1233" s="27" t="s">
        <v>5567</v>
      </c>
      <c r="C1233" s="27" t="s">
        <v>80</v>
      </c>
      <c r="D1233" s="27" t="s">
        <v>7</v>
      </c>
      <c r="E1233" s="27" t="s">
        <v>7</v>
      </c>
      <c r="F1233" s="27" t="s">
        <v>7</v>
      </c>
      <c r="G1233" s="27" t="s">
        <v>7</v>
      </c>
      <c r="H1233" s="27" t="s">
        <v>7</v>
      </c>
      <c r="I1233" s="27" t="s">
        <v>4</v>
      </c>
      <c r="J1233" s="27" t="s">
        <v>7</v>
      </c>
      <c r="K1233" s="27" t="s">
        <v>3</v>
      </c>
      <c r="L1233" s="27">
        <v>2</v>
      </c>
      <c r="M1233" s="27">
        <v>3</v>
      </c>
      <c r="N1233" s="27">
        <v>5</v>
      </c>
      <c r="O1233" s="27">
        <v>4</v>
      </c>
      <c r="P1233" s="27">
        <v>6</v>
      </c>
      <c r="Q1233" s="27">
        <v>7</v>
      </c>
      <c r="R1233" s="27">
        <v>8</v>
      </c>
      <c r="S1233" s="27" t="s">
        <v>74</v>
      </c>
      <c r="T1233" s="27" t="s">
        <v>7</v>
      </c>
      <c r="U1233" s="27" t="s">
        <v>2</v>
      </c>
      <c r="V1233" s="28" t="s">
        <v>5568</v>
      </c>
      <c r="W1233" s="29" t="s">
        <v>5569</v>
      </c>
      <c r="X1233" s="28" t="s">
        <v>6</v>
      </c>
      <c r="Y1233" s="29" t="s">
        <v>6</v>
      </c>
      <c r="Z1233" s="28" t="s">
        <v>6</v>
      </c>
    </row>
    <row r="1234" spans="1:26" ht="210" x14ac:dyDescent="0.25">
      <c r="A1234" s="26">
        <f t="shared" si="19"/>
        <v>1233</v>
      </c>
      <c r="B1234" s="27" t="s">
        <v>5570</v>
      </c>
      <c r="C1234" s="27" t="s">
        <v>73</v>
      </c>
      <c r="D1234" s="27" t="s">
        <v>5</v>
      </c>
      <c r="E1234" s="27" t="s">
        <v>5</v>
      </c>
      <c r="F1234" s="27" t="s">
        <v>5</v>
      </c>
      <c r="G1234" s="27" t="s">
        <v>5</v>
      </c>
      <c r="H1234" s="27" t="s">
        <v>4</v>
      </c>
      <c r="I1234" s="27" t="s">
        <v>2</v>
      </c>
      <c r="J1234" s="27" t="s">
        <v>4</v>
      </c>
      <c r="K1234" s="27" t="s">
        <v>3</v>
      </c>
      <c r="L1234" s="27">
        <v>2</v>
      </c>
      <c r="M1234" s="27">
        <v>3</v>
      </c>
      <c r="N1234" s="27">
        <v>5</v>
      </c>
      <c r="O1234" s="27">
        <v>6</v>
      </c>
      <c r="P1234" s="27">
        <v>7</v>
      </c>
      <c r="Q1234" s="27">
        <v>4</v>
      </c>
      <c r="R1234" s="27" t="s">
        <v>74</v>
      </c>
      <c r="S1234" s="27">
        <v>8</v>
      </c>
      <c r="T1234" s="27" t="s">
        <v>2</v>
      </c>
      <c r="U1234" s="27" t="s">
        <v>16</v>
      </c>
      <c r="V1234" s="28" t="s">
        <v>5571</v>
      </c>
      <c r="W1234" s="29" t="s">
        <v>5572</v>
      </c>
      <c r="X1234" s="28" t="s">
        <v>5573</v>
      </c>
      <c r="Y1234" s="29" t="s">
        <v>5574</v>
      </c>
      <c r="Z1234" s="28" t="s">
        <v>5575</v>
      </c>
    </row>
    <row r="1235" spans="1:26" ht="210" x14ac:dyDescent="0.25">
      <c r="A1235" s="26">
        <f t="shared" si="19"/>
        <v>1234</v>
      </c>
      <c r="B1235" s="27" t="s">
        <v>5576</v>
      </c>
      <c r="C1235" s="27" t="s">
        <v>73</v>
      </c>
      <c r="D1235" s="27" t="s">
        <v>2</v>
      </c>
      <c r="E1235" s="27" t="s">
        <v>2</v>
      </c>
      <c r="F1235" s="27" t="s">
        <v>2</v>
      </c>
      <c r="G1235" s="27" t="s">
        <v>4</v>
      </c>
      <c r="H1235" s="27" t="s">
        <v>16</v>
      </c>
      <c r="I1235" s="27" t="s">
        <v>16</v>
      </c>
      <c r="J1235" s="27" t="s">
        <v>16</v>
      </c>
      <c r="K1235" s="27" t="s">
        <v>74</v>
      </c>
      <c r="L1235" s="27">
        <v>8</v>
      </c>
      <c r="M1235" s="27">
        <v>6</v>
      </c>
      <c r="N1235" s="27">
        <v>5</v>
      </c>
      <c r="O1235" s="27">
        <v>4</v>
      </c>
      <c r="P1235" s="27">
        <v>3</v>
      </c>
      <c r="Q1235" s="27">
        <v>2</v>
      </c>
      <c r="R1235" s="27">
        <v>7</v>
      </c>
      <c r="S1235" s="27" t="s">
        <v>3</v>
      </c>
      <c r="T1235" s="27" t="s">
        <v>16</v>
      </c>
      <c r="U1235" s="27" t="s">
        <v>16</v>
      </c>
      <c r="V1235" s="28" t="s">
        <v>847</v>
      </c>
      <c r="W1235" s="29" t="s">
        <v>848</v>
      </c>
      <c r="X1235" s="28" t="s">
        <v>142</v>
      </c>
      <c r="Y1235" s="29" t="s">
        <v>849</v>
      </c>
      <c r="Z1235" s="28" t="s">
        <v>850</v>
      </c>
    </row>
    <row r="1236" spans="1:26" ht="30" x14ac:dyDescent="0.25">
      <c r="A1236" s="26">
        <f t="shared" si="19"/>
        <v>1235</v>
      </c>
      <c r="B1236" s="27" t="s">
        <v>5577</v>
      </c>
      <c r="C1236" s="27" t="s">
        <v>80</v>
      </c>
      <c r="D1236" s="27" t="s">
        <v>5</v>
      </c>
      <c r="E1236" s="27" t="s">
        <v>5</v>
      </c>
      <c r="F1236" s="27" t="s">
        <v>5</v>
      </c>
      <c r="G1236" s="27" t="s">
        <v>5</v>
      </c>
      <c r="H1236" s="27" t="s">
        <v>7</v>
      </c>
      <c r="I1236" s="27" t="s">
        <v>5</v>
      </c>
      <c r="J1236" s="27" t="s">
        <v>5</v>
      </c>
      <c r="K1236" s="27" t="s">
        <v>74</v>
      </c>
      <c r="L1236" s="27">
        <v>8</v>
      </c>
      <c r="M1236" s="27">
        <v>3</v>
      </c>
      <c r="N1236" s="27">
        <v>4</v>
      </c>
      <c r="O1236" s="27">
        <v>7</v>
      </c>
      <c r="P1236" s="27">
        <v>6</v>
      </c>
      <c r="Q1236" s="27" t="s">
        <v>3</v>
      </c>
      <c r="R1236" s="27">
        <v>2</v>
      </c>
      <c r="S1236" s="27">
        <v>5</v>
      </c>
      <c r="T1236" s="27" t="s">
        <v>4</v>
      </c>
      <c r="U1236" s="27" t="s">
        <v>5</v>
      </c>
      <c r="V1236" s="28" t="s">
        <v>5578</v>
      </c>
      <c r="W1236" s="29" t="s">
        <v>5579</v>
      </c>
      <c r="X1236" s="28" t="s">
        <v>6</v>
      </c>
      <c r="Y1236" s="29" t="s">
        <v>6</v>
      </c>
      <c r="Z1236" s="28" t="s">
        <v>6</v>
      </c>
    </row>
    <row r="1237" spans="1:26" ht="60" x14ac:dyDescent="0.25">
      <c r="A1237" s="26">
        <f t="shared" si="19"/>
        <v>1236</v>
      </c>
      <c r="B1237" s="27" t="s">
        <v>5580</v>
      </c>
      <c r="C1237" s="27" t="s">
        <v>80</v>
      </c>
      <c r="D1237" s="27" t="s">
        <v>5</v>
      </c>
      <c r="E1237" s="27" t="s">
        <v>5</v>
      </c>
      <c r="F1237" s="27" t="s">
        <v>16</v>
      </c>
      <c r="G1237" s="27" t="s">
        <v>5</v>
      </c>
      <c r="H1237" s="27" t="s">
        <v>5</v>
      </c>
      <c r="I1237" s="27" t="s">
        <v>16</v>
      </c>
      <c r="J1237" s="27" t="s">
        <v>7</v>
      </c>
      <c r="K1237" s="27" t="s">
        <v>74</v>
      </c>
      <c r="L1237" s="27">
        <v>8</v>
      </c>
      <c r="M1237" s="27">
        <v>3</v>
      </c>
      <c r="N1237" s="27">
        <v>4</v>
      </c>
      <c r="O1237" s="27" t="s">
        <v>3</v>
      </c>
      <c r="P1237" s="27">
        <v>5</v>
      </c>
      <c r="Q1237" s="27">
        <v>2</v>
      </c>
      <c r="R1237" s="27">
        <v>6</v>
      </c>
      <c r="S1237" s="27">
        <v>7</v>
      </c>
      <c r="T1237" s="27" t="s">
        <v>7</v>
      </c>
      <c r="U1237" s="27" t="s">
        <v>7</v>
      </c>
      <c r="V1237" s="28" t="s">
        <v>5581</v>
      </c>
      <c r="W1237" s="29" t="s">
        <v>5582</v>
      </c>
      <c r="X1237" s="28" t="s">
        <v>9</v>
      </c>
      <c r="Y1237" s="29" t="s">
        <v>5583</v>
      </c>
      <c r="Z1237" s="28" t="s">
        <v>5584</v>
      </c>
    </row>
    <row r="1238" spans="1:26" ht="90" x14ac:dyDescent="0.25">
      <c r="A1238" s="26">
        <f t="shared" si="19"/>
        <v>1237</v>
      </c>
      <c r="B1238" s="27" t="s">
        <v>5585</v>
      </c>
      <c r="C1238" s="27" t="s">
        <v>85</v>
      </c>
      <c r="D1238" s="27" t="s">
        <v>2</v>
      </c>
      <c r="E1238" s="27" t="s">
        <v>2</v>
      </c>
      <c r="F1238" s="27" t="s">
        <v>5</v>
      </c>
      <c r="G1238" s="27" t="s">
        <v>16</v>
      </c>
      <c r="H1238" s="27" t="s">
        <v>5</v>
      </c>
      <c r="I1238" s="27" t="s">
        <v>7</v>
      </c>
      <c r="J1238" s="27" t="s">
        <v>2</v>
      </c>
      <c r="K1238" s="27">
        <v>7</v>
      </c>
      <c r="L1238" s="27">
        <v>8</v>
      </c>
      <c r="M1238" s="27" t="s">
        <v>74</v>
      </c>
      <c r="N1238" s="27">
        <v>6</v>
      </c>
      <c r="O1238" s="27">
        <v>5</v>
      </c>
      <c r="P1238" s="27">
        <v>3</v>
      </c>
      <c r="Q1238" s="27">
        <v>2</v>
      </c>
      <c r="R1238" s="27" t="s">
        <v>3</v>
      </c>
      <c r="S1238" s="27">
        <v>4</v>
      </c>
      <c r="T1238" s="27" t="s">
        <v>16</v>
      </c>
      <c r="U1238" s="27" t="s">
        <v>16</v>
      </c>
      <c r="V1238" s="28" t="s">
        <v>5586</v>
      </c>
      <c r="W1238" s="29" t="s">
        <v>5587</v>
      </c>
      <c r="X1238" s="28" t="s">
        <v>5588</v>
      </c>
      <c r="Y1238" s="29" t="s">
        <v>5589</v>
      </c>
      <c r="Z1238" s="28" t="s">
        <v>5590</v>
      </c>
    </row>
    <row r="1239" spans="1:26" ht="180" x14ac:dyDescent="0.25">
      <c r="A1239" s="26">
        <f t="shared" si="19"/>
        <v>1238</v>
      </c>
      <c r="B1239" s="27" t="s">
        <v>5591</v>
      </c>
      <c r="C1239" s="27" t="s">
        <v>73</v>
      </c>
      <c r="D1239" s="27" t="s">
        <v>4</v>
      </c>
      <c r="E1239" s="27" t="s">
        <v>5</v>
      </c>
      <c r="F1239" s="27" t="s">
        <v>4</v>
      </c>
      <c r="G1239" s="27" t="s">
        <v>4</v>
      </c>
      <c r="H1239" s="27" t="s">
        <v>5</v>
      </c>
      <c r="I1239" s="27" t="s">
        <v>5</v>
      </c>
      <c r="J1239" s="27" t="s">
        <v>5</v>
      </c>
      <c r="K1239" s="27" t="s">
        <v>74</v>
      </c>
      <c r="L1239" s="27">
        <v>8</v>
      </c>
      <c r="M1239" s="27">
        <v>3</v>
      </c>
      <c r="N1239" s="27" t="s">
        <v>3</v>
      </c>
      <c r="O1239" s="27">
        <v>2</v>
      </c>
      <c r="P1239" s="27">
        <v>4</v>
      </c>
      <c r="Q1239" s="27">
        <v>5</v>
      </c>
      <c r="R1239" s="27">
        <v>7</v>
      </c>
      <c r="S1239" s="27">
        <v>6</v>
      </c>
      <c r="T1239" s="27" t="s">
        <v>7</v>
      </c>
      <c r="U1239" s="27" t="s">
        <v>5</v>
      </c>
      <c r="V1239" s="28" t="s">
        <v>5592</v>
      </c>
      <c r="W1239" s="29" t="s">
        <v>5593</v>
      </c>
      <c r="X1239" s="28" t="s">
        <v>5594</v>
      </c>
      <c r="Y1239" s="29" t="s">
        <v>5595</v>
      </c>
      <c r="Z1239" s="28" t="s">
        <v>5596</v>
      </c>
    </row>
    <row r="1240" spans="1:26" ht="60" x14ac:dyDescent="0.25">
      <c r="A1240" s="26">
        <f t="shared" si="19"/>
        <v>1239</v>
      </c>
      <c r="B1240" s="27" t="s">
        <v>5597</v>
      </c>
      <c r="C1240" s="27" t="s">
        <v>80</v>
      </c>
      <c r="D1240" s="27" t="s">
        <v>5</v>
      </c>
      <c r="E1240" s="27" t="s">
        <v>16</v>
      </c>
      <c r="F1240" s="27" t="s">
        <v>5</v>
      </c>
      <c r="G1240" s="27" t="s">
        <v>5</v>
      </c>
      <c r="H1240" s="27" t="s">
        <v>5</v>
      </c>
      <c r="I1240" s="27" t="s">
        <v>5</v>
      </c>
      <c r="J1240" s="27" t="s">
        <v>4</v>
      </c>
      <c r="K1240" s="27" t="s">
        <v>74</v>
      </c>
      <c r="L1240" s="27">
        <v>8</v>
      </c>
      <c r="M1240" s="27" t="s">
        <v>3</v>
      </c>
      <c r="N1240" s="27">
        <v>3</v>
      </c>
      <c r="O1240" s="27">
        <v>4</v>
      </c>
      <c r="P1240" s="27">
        <v>2</v>
      </c>
      <c r="Q1240" s="27">
        <v>6</v>
      </c>
      <c r="R1240" s="27">
        <v>5</v>
      </c>
      <c r="S1240" s="27">
        <v>7</v>
      </c>
      <c r="T1240" s="27" t="s">
        <v>2</v>
      </c>
      <c r="U1240" s="27" t="s">
        <v>7</v>
      </c>
      <c r="V1240" s="28" t="s">
        <v>5598</v>
      </c>
      <c r="W1240" s="29" t="s">
        <v>5599</v>
      </c>
      <c r="X1240" s="28" t="s">
        <v>6</v>
      </c>
      <c r="Y1240" s="29" t="s">
        <v>6</v>
      </c>
      <c r="Z1240" s="28" t="s">
        <v>6</v>
      </c>
    </row>
    <row r="1241" spans="1:26" ht="90" x14ac:dyDescent="0.25">
      <c r="A1241" s="26">
        <f t="shared" si="19"/>
        <v>1240</v>
      </c>
      <c r="B1241" s="27" t="s">
        <v>5600</v>
      </c>
      <c r="C1241" s="27" t="s">
        <v>80</v>
      </c>
      <c r="D1241" s="27" t="s">
        <v>4</v>
      </c>
      <c r="E1241" s="27" t="s">
        <v>4</v>
      </c>
      <c r="F1241" s="27" t="s">
        <v>4</v>
      </c>
      <c r="G1241" s="27" t="s">
        <v>5</v>
      </c>
      <c r="H1241" s="27" t="s">
        <v>5</v>
      </c>
      <c r="I1241" s="27" t="s">
        <v>16</v>
      </c>
      <c r="J1241" s="27" t="s">
        <v>16</v>
      </c>
      <c r="K1241" s="27">
        <v>4</v>
      </c>
      <c r="L1241" s="27">
        <v>7</v>
      </c>
      <c r="M1241" s="27">
        <v>2</v>
      </c>
      <c r="N1241" s="27">
        <v>5</v>
      </c>
      <c r="O1241" s="27" t="s">
        <v>3</v>
      </c>
      <c r="P1241" s="27">
        <v>3</v>
      </c>
      <c r="Q1241" s="27">
        <v>6</v>
      </c>
      <c r="R1241" s="27" t="s">
        <v>74</v>
      </c>
      <c r="S1241" s="27">
        <v>8</v>
      </c>
      <c r="T1241" s="27" t="s">
        <v>5</v>
      </c>
      <c r="U1241" s="27" t="s">
        <v>5</v>
      </c>
      <c r="V1241" s="28" t="s">
        <v>142</v>
      </c>
      <c r="W1241" s="29" t="s">
        <v>5601</v>
      </c>
      <c r="X1241" s="28" t="s">
        <v>142</v>
      </c>
      <c r="Y1241" s="29" t="s">
        <v>5602</v>
      </c>
      <c r="Z1241" s="28" t="s">
        <v>5603</v>
      </c>
    </row>
    <row r="1242" spans="1:26" ht="30" x14ac:dyDescent="0.25">
      <c r="A1242" s="26">
        <f t="shared" si="19"/>
        <v>1241</v>
      </c>
      <c r="B1242" s="27" t="s">
        <v>5604</v>
      </c>
      <c r="C1242" s="27" t="s">
        <v>73</v>
      </c>
      <c r="D1242" s="27" t="s">
        <v>5</v>
      </c>
      <c r="E1242" s="27" t="s">
        <v>7</v>
      </c>
      <c r="F1242" s="27" t="s">
        <v>7</v>
      </c>
      <c r="G1242" s="27" t="s">
        <v>5</v>
      </c>
      <c r="H1242" s="27" t="s">
        <v>5</v>
      </c>
      <c r="I1242" s="27" t="s">
        <v>7</v>
      </c>
      <c r="J1242" s="27" t="s">
        <v>7</v>
      </c>
      <c r="K1242" s="27" t="s">
        <v>3</v>
      </c>
      <c r="L1242" s="27">
        <v>2</v>
      </c>
      <c r="M1242" s="27">
        <v>5</v>
      </c>
      <c r="N1242" s="27">
        <v>3</v>
      </c>
      <c r="O1242" s="27">
        <v>4</v>
      </c>
      <c r="P1242" s="27">
        <v>7</v>
      </c>
      <c r="Q1242" s="27">
        <v>6</v>
      </c>
      <c r="R1242" s="27" t="s">
        <v>74</v>
      </c>
      <c r="S1242" s="27">
        <v>8</v>
      </c>
      <c r="T1242" s="27" t="s">
        <v>7</v>
      </c>
      <c r="U1242" s="27" t="s">
        <v>5</v>
      </c>
      <c r="V1242" s="28" t="s">
        <v>5605</v>
      </c>
      <c r="W1242" s="29" t="s">
        <v>5606</v>
      </c>
      <c r="X1242" s="28" t="s">
        <v>6</v>
      </c>
      <c r="Y1242" s="29" t="s">
        <v>6</v>
      </c>
      <c r="Z1242" s="28" t="s">
        <v>6</v>
      </c>
    </row>
    <row r="1243" spans="1:26" ht="30" x14ac:dyDescent="0.25">
      <c r="A1243" s="26">
        <f t="shared" si="19"/>
        <v>1242</v>
      </c>
      <c r="B1243" s="27" t="s">
        <v>5607</v>
      </c>
      <c r="C1243" s="27" t="s">
        <v>73</v>
      </c>
      <c r="D1243" s="27" t="s">
        <v>4</v>
      </c>
      <c r="E1243" s="27" t="s">
        <v>16</v>
      </c>
      <c r="F1243" s="27" t="s">
        <v>16</v>
      </c>
      <c r="G1243" s="27" t="s">
        <v>4</v>
      </c>
      <c r="H1243" s="27" t="s">
        <v>5</v>
      </c>
      <c r="I1243" s="27" t="s">
        <v>4</v>
      </c>
      <c r="J1243" s="27" t="s">
        <v>16</v>
      </c>
      <c r="K1243" s="27" t="s">
        <v>3</v>
      </c>
      <c r="L1243" s="27">
        <v>2</v>
      </c>
      <c r="M1243" s="27">
        <v>4</v>
      </c>
      <c r="N1243" s="27">
        <v>3</v>
      </c>
      <c r="O1243" s="27">
        <v>5</v>
      </c>
      <c r="P1243" s="27" t="s">
        <v>74</v>
      </c>
      <c r="Q1243" s="27">
        <v>8</v>
      </c>
      <c r="R1243" s="27">
        <v>7</v>
      </c>
      <c r="S1243" s="27">
        <v>6</v>
      </c>
      <c r="T1243" s="27" t="s">
        <v>7</v>
      </c>
      <c r="U1243" s="27" t="s">
        <v>4</v>
      </c>
      <c r="V1243" s="28" t="s">
        <v>6</v>
      </c>
      <c r="W1243" s="29" t="s">
        <v>5608</v>
      </c>
      <c r="X1243" s="28" t="s">
        <v>5609</v>
      </c>
      <c r="Y1243" s="29" t="s">
        <v>5610</v>
      </c>
      <c r="Z1243" s="28" t="s">
        <v>6</v>
      </c>
    </row>
    <row r="1244" spans="1:26" ht="150" x14ac:dyDescent="0.25">
      <c r="A1244" s="26">
        <f t="shared" si="19"/>
        <v>1243</v>
      </c>
      <c r="B1244" s="27" t="s">
        <v>5611</v>
      </c>
      <c r="C1244" s="27" t="s">
        <v>85</v>
      </c>
      <c r="D1244" s="27" t="s">
        <v>5</v>
      </c>
      <c r="E1244" s="27" t="s">
        <v>4</v>
      </c>
      <c r="F1244" s="27" t="s">
        <v>5</v>
      </c>
      <c r="G1244" s="27" t="s">
        <v>5</v>
      </c>
      <c r="H1244" s="27" t="s">
        <v>5</v>
      </c>
      <c r="I1244" s="27" t="s">
        <v>5</v>
      </c>
      <c r="J1244" s="27" t="s">
        <v>5</v>
      </c>
      <c r="K1244" s="27" t="s">
        <v>74</v>
      </c>
      <c r="L1244" s="27">
        <v>8</v>
      </c>
      <c r="M1244" s="27">
        <v>2</v>
      </c>
      <c r="N1244" s="27" t="s">
        <v>3</v>
      </c>
      <c r="O1244" s="27">
        <v>3</v>
      </c>
      <c r="P1244" s="27">
        <v>4</v>
      </c>
      <c r="Q1244" s="27">
        <v>6</v>
      </c>
      <c r="R1244" s="27">
        <v>5</v>
      </c>
      <c r="S1244" s="27">
        <v>7</v>
      </c>
      <c r="T1244" s="27" t="s">
        <v>5</v>
      </c>
      <c r="U1244" s="27" t="s">
        <v>4</v>
      </c>
      <c r="V1244" s="28" t="s">
        <v>6</v>
      </c>
      <c r="W1244" s="29" t="s">
        <v>5612</v>
      </c>
      <c r="X1244" s="28" t="s">
        <v>5613</v>
      </c>
      <c r="Y1244" s="29" t="s">
        <v>5614</v>
      </c>
      <c r="Z1244" s="28" t="s">
        <v>5615</v>
      </c>
    </row>
    <row r="1245" spans="1:26" ht="30" x14ac:dyDescent="0.25">
      <c r="A1245" s="26">
        <f t="shared" si="19"/>
        <v>1244</v>
      </c>
      <c r="B1245" s="27" t="s">
        <v>5616</v>
      </c>
      <c r="C1245" s="27" t="s">
        <v>73</v>
      </c>
      <c r="D1245" s="27" t="s">
        <v>5</v>
      </c>
      <c r="E1245" s="27" t="s">
        <v>4</v>
      </c>
      <c r="F1245" s="27" t="s">
        <v>4</v>
      </c>
      <c r="G1245" s="27" t="s">
        <v>4</v>
      </c>
      <c r="H1245" s="27" t="s">
        <v>5</v>
      </c>
      <c r="I1245" s="27" t="s">
        <v>5</v>
      </c>
      <c r="J1245" s="27" t="s">
        <v>4</v>
      </c>
      <c r="K1245" s="27" t="s">
        <v>3</v>
      </c>
      <c r="L1245" s="27">
        <v>2</v>
      </c>
      <c r="M1245" s="27">
        <v>3</v>
      </c>
      <c r="N1245" s="27">
        <v>4</v>
      </c>
      <c r="O1245" s="27">
        <v>5</v>
      </c>
      <c r="P1245" s="27">
        <v>6</v>
      </c>
      <c r="Q1245" s="27">
        <v>7</v>
      </c>
      <c r="R1245" s="27">
        <v>8</v>
      </c>
      <c r="S1245" s="27" t="s">
        <v>74</v>
      </c>
      <c r="T1245" s="27" t="s">
        <v>5</v>
      </c>
      <c r="U1245" s="27" t="s">
        <v>5</v>
      </c>
      <c r="V1245" s="28" t="s">
        <v>6</v>
      </c>
      <c r="W1245" s="29" t="s">
        <v>5617</v>
      </c>
      <c r="X1245" s="28" t="s">
        <v>6</v>
      </c>
      <c r="Y1245" s="29" t="s">
        <v>6</v>
      </c>
      <c r="Z1245" s="28" t="s">
        <v>6</v>
      </c>
    </row>
    <row r="1246" spans="1:26" ht="120" x14ac:dyDescent="0.25">
      <c r="A1246" s="26">
        <f t="shared" si="19"/>
        <v>1245</v>
      </c>
      <c r="B1246" s="27" t="s">
        <v>5618</v>
      </c>
      <c r="C1246" s="27" t="s">
        <v>80</v>
      </c>
      <c r="D1246" s="27" t="s">
        <v>7</v>
      </c>
      <c r="E1246" s="27" t="s">
        <v>7</v>
      </c>
      <c r="F1246" s="27" t="s">
        <v>7</v>
      </c>
      <c r="G1246" s="27" t="s">
        <v>7</v>
      </c>
      <c r="H1246" s="27" t="s">
        <v>7</v>
      </c>
      <c r="I1246" s="27" t="s">
        <v>16</v>
      </c>
      <c r="J1246" s="27" t="s">
        <v>16</v>
      </c>
      <c r="K1246" s="27">
        <v>6</v>
      </c>
      <c r="L1246" s="27">
        <v>7</v>
      </c>
      <c r="M1246" s="27" t="s">
        <v>3</v>
      </c>
      <c r="N1246" s="27">
        <v>2</v>
      </c>
      <c r="O1246" s="27">
        <v>3</v>
      </c>
      <c r="P1246" s="27">
        <v>4</v>
      </c>
      <c r="Q1246" s="27">
        <v>5</v>
      </c>
      <c r="R1246" s="27">
        <v>8</v>
      </c>
      <c r="S1246" s="27" t="s">
        <v>74</v>
      </c>
      <c r="T1246" s="27" t="s">
        <v>7</v>
      </c>
      <c r="U1246" s="27" t="s">
        <v>5</v>
      </c>
      <c r="V1246" s="28" t="s">
        <v>5619</v>
      </c>
      <c r="W1246" s="29" t="s">
        <v>5620</v>
      </c>
      <c r="X1246" s="28" t="s">
        <v>5621</v>
      </c>
      <c r="Y1246" s="29" t="s">
        <v>5622</v>
      </c>
      <c r="Z1246" s="28" t="s">
        <v>5623</v>
      </c>
    </row>
    <row r="1247" spans="1:26" ht="210" x14ac:dyDescent="0.25">
      <c r="A1247" s="26">
        <f t="shared" si="19"/>
        <v>1246</v>
      </c>
      <c r="B1247" s="27" t="s">
        <v>5624</v>
      </c>
      <c r="C1247" s="27" t="s">
        <v>73</v>
      </c>
      <c r="D1247" s="27" t="s">
        <v>5</v>
      </c>
      <c r="E1247" s="27" t="s">
        <v>7</v>
      </c>
      <c r="F1247" s="27" t="s">
        <v>7</v>
      </c>
      <c r="G1247" s="27" t="s">
        <v>7</v>
      </c>
      <c r="H1247" s="27" t="s">
        <v>7</v>
      </c>
      <c r="I1247" s="27" t="s">
        <v>7</v>
      </c>
      <c r="J1247" s="27" t="s">
        <v>2</v>
      </c>
      <c r="K1247" s="27" t="s">
        <v>3</v>
      </c>
      <c r="L1247" s="27">
        <v>2</v>
      </c>
      <c r="M1247" s="27">
        <v>3</v>
      </c>
      <c r="N1247" s="27" t="s">
        <v>74</v>
      </c>
      <c r="O1247" s="27">
        <v>4</v>
      </c>
      <c r="P1247" s="27">
        <v>8</v>
      </c>
      <c r="Q1247" s="27">
        <v>5</v>
      </c>
      <c r="R1247" s="27">
        <v>7</v>
      </c>
      <c r="S1247" s="27">
        <v>6</v>
      </c>
      <c r="T1247" s="27" t="s">
        <v>7</v>
      </c>
      <c r="U1247" s="27" t="s">
        <v>4</v>
      </c>
      <c r="V1247" s="28" t="s">
        <v>5625</v>
      </c>
      <c r="W1247" s="29" t="s">
        <v>5626</v>
      </c>
      <c r="X1247" s="28" t="s">
        <v>5627</v>
      </c>
      <c r="Y1247" s="29" t="s">
        <v>5628</v>
      </c>
      <c r="Z1247" s="28" t="s">
        <v>5629</v>
      </c>
    </row>
    <row r="1248" spans="1:26" ht="409.5" x14ac:dyDescent="0.25">
      <c r="A1248" s="26">
        <f t="shared" si="19"/>
        <v>1247</v>
      </c>
      <c r="B1248" s="27" t="s">
        <v>5630</v>
      </c>
      <c r="C1248" s="27" t="s">
        <v>80</v>
      </c>
      <c r="D1248" s="27" t="s">
        <v>16</v>
      </c>
      <c r="E1248" s="27" t="s">
        <v>2</v>
      </c>
      <c r="F1248" s="27" t="s">
        <v>2</v>
      </c>
      <c r="G1248" s="27" t="s">
        <v>2</v>
      </c>
      <c r="H1248" s="27" t="s">
        <v>2</v>
      </c>
      <c r="I1248" s="27" t="s">
        <v>7</v>
      </c>
      <c r="J1248" s="27" t="s">
        <v>4</v>
      </c>
      <c r="K1248" s="27" t="s">
        <v>74</v>
      </c>
      <c r="L1248" s="27">
        <v>8</v>
      </c>
      <c r="M1248" s="27">
        <v>5</v>
      </c>
      <c r="N1248" s="27">
        <v>4</v>
      </c>
      <c r="O1248" s="27" t="s">
        <v>3</v>
      </c>
      <c r="P1248" s="27">
        <v>7</v>
      </c>
      <c r="Q1248" s="27">
        <v>2</v>
      </c>
      <c r="R1248" s="27">
        <v>6</v>
      </c>
      <c r="S1248" s="27">
        <v>3</v>
      </c>
      <c r="T1248" s="27" t="s">
        <v>7</v>
      </c>
      <c r="U1248" s="27" t="s">
        <v>5</v>
      </c>
      <c r="V1248" s="28" t="s">
        <v>5631</v>
      </c>
      <c r="W1248" s="29" t="s">
        <v>5632</v>
      </c>
      <c r="X1248" s="28" t="s">
        <v>5633</v>
      </c>
      <c r="Y1248" s="29" t="s">
        <v>5634</v>
      </c>
      <c r="Z1248" s="28" t="s">
        <v>5635</v>
      </c>
    </row>
    <row r="1249" spans="1:26" ht="409.5" x14ac:dyDescent="0.25">
      <c r="A1249" s="26">
        <f t="shared" si="19"/>
        <v>1248</v>
      </c>
      <c r="B1249" s="27" t="s">
        <v>5636</v>
      </c>
      <c r="C1249" s="27" t="s">
        <v>80</v>
      </c>
      <c r="D1249" s="27" t="s">
        <v>4</v>
      </c>
      <c r="E1249" s="27" t="s">
        <v>2</v>
      </c>
      <c r="F1249" s="27" t="s">
        <v>2</v>
      </c>
      <c r="G1249" s="27" t="s">
        <v>7</v>
      </c>
      <c r="H1249" s="27" t="s">
        <v>2</v>
      </c>
      <c r="I1249" s="27" t="s">
        <v>16</v>
      </c>
      <c r="J1249" s="27" t="s">
        <v>16</v>
      </c>
      <c r="K1249" s="27">
        <v>6</v>
      </c>
      <c r="L1249" s="27">
        <v>2</v>
      </c>
      <c r="M1249" s="27" t="s">
        <v>3</v>
      </c>
      <c r="N1249" s="27">
        <v>8</v>
      </c>
      <c r="O1249" s="27">
        <v>3</v>
      </c>
      <c r="P1249" s="27">
        <v>4</v>
      </c>
      <c r="Q1249" s="27">
        <v>5</v>
      </c>
      <c r="R1249" s="27">
        <v>7</v>
      </c>
      <c r="S1249" s="27" t="s">
        <v>74</v>
      </c>
      <c r="T1249" s="27" t="s">
        <v>4</v>
      </c>
      <c r="U1249" s="27" t="s">
        <v>4</v>
      </c>
      <c r="V1249" s="28" t="s">
        <v>5637</v>
      </c>
      <c r="W1249" s="29" t="s">
        <v>5638</v>
      </c>
      <c r="X1249" s="28" t="s">
        <v>5639</v>
      </c>
      <c r="Y1249" s="29" t="s">
        <v>5640</v>
      </c>
      <c r="Z1249" s="28" t="s">
        <v>5641</v>
      </c>
    </row>
    <row r="1250" spans="1:26" ht="60" x14ac:dyDescent="0.25">
      <c r="A1250" s="26">
        <f t="shared" si="19"/>
        <v>1249</v>
      </c>
      <c r="B1250" s="27" t="s">
        <v>5642</v>
      </c>
      <c r="C1250" s="27" t="s">
        <v>80</v>
      </c>
      <c r="D1250" s="27" t="s">
        <v>4</v>
      </c>
      <c r="E1250" s="27" t="s">
        <v>4</v>
      </c>
      <c r="F1250" s="27" t="s">
        <v>5</v>
      </c>
      <c r="G1250" s="27" t="s">
        <v>5</v>
      </c>
      <c r="H1250" s="27" t="s">
        <v>4</v>
      </c>
      <c r="I1250" s="27" t="s">
        <v>16</v>
      </c>
      <c r="J1250" s="27" t="s">
        <v>16</v>
      </c>
      <c r="K1250" s="27" t="s">
        <v>74</v>
      </c>
      <c r="L1250" s="27">
        <v>8</v>
      </c>
      <c r="M1250" s="27">
        <v>3</v>
      </c>
      <c r="N1250" s="27">
        <v>2</v>
      </c>
      <c r="O1250" s="27" t="s">
        <v>3</v>
      </c>
      <c r="P1250" s="27">
        <v>4</v>
      </c>
      <c r="Q1250" s="27">
        <v>5</v>
      </c>
      <c r="R1250" s="27">
        <v>6</v>
      </c>
      <c r="S1250" s="27">
        <v>7</v>
      </c>
      <c r="T1250" s="27" t="s">
        <v>2</v>
      </c>
      <c r="U1250" s="27" t="s">
        <v>16</v>
      </c>
      <c r="V1250" s="28" t="s">
        <v>5643</v>
      </c>
      <c r="W1250" s="29" t="s">
        <v>5644</v>
      </c>
      <c r="X1250" s="28" t="s">
        <v>5645</v>
      </c>
      <c r="Y1250" s="29" t="s">
        <v>5646</v>
      </c>
      <c r="Z1250" s="28" t="s">
        <v>5647</v>
      </c>
    </row>
    <row r="1251" spans="1:26" ht="300" x14ac:dyDescent="0.25">
      <c r="A1251" s="26">
        <f t="shared" si="19"/>
        <v>1250</v>
      </c>
      <c r="B1251" s="27" t="s">
        <v>5648</v>
      </c>
      <c r="C1251" s="27" t="s">
        <v>80</v>
      </c>
      <c r="D1251" s="27" t="s">
        <v>7</v>
      </c>
      <c r="E1251" s="27" t="s">
        <v>7</v>
      </c>
      <c r="F1251" s="27" t="s">
        <v>7</v>
      </c>
      <c r="G1251" s="27" t="s">
        <v>7</v>
      </c>
      <c r="H1251" s="27" t="s">
        <v>7</v>
      </c>
      <c r="I1251" s="27" t="s">
        <v>7</v>
      </c>
      <c r="J1251" s="27" t="s">
        <v>4</v>
      </c>
      <c r="K1251" s="27">
        <v>8</v>
      </c>
      <c r="L1251" s="27" t="s">
        <v>74</v>
      </c>
      <c r="M1251" s="27">
        <v>3</v>
      </c>
      <c r="N1251" s="27">
        <v>4</v>
      </c>
      <c r="O1251" s="27">
        <v>5</v>
      </c>
      <c r="P1251" s="27">
        <v>6</v>
      </c>
      <c r="Q1251" s="27">
        <v>7</v>
      </c>
      <c r="R1251" s="27" t="s">
        <v>3</v>
      </c>
      <c r="S1251" s="27">
        <v>2</v>
      </c>
      <c r="T1251" s="27" t="s">
        <v>2</v>
      </c>
      <c r="U1251" s="27" t="s">
        <v>2</v>
      </c>
      <c r="V1251" s="28" t="s">
        <v>2734</v>
      </c>
      <c r="W1251" s="29" t="s">
        <v>2735</v>
      </c>
      <c r="X1251" s="28" t="s">
        <v>2736</v>
      </c>
      <c r="Y1251" s="29" t="s">
        <v>2737</v>
      </c>
      <c r="Z1251" s="28" t="s">
        <v>2738</v>
      </c>
    </row>
    <row r="1252" spans="1:26" ht="90" x14ac:dyDescent="0.25">
      <c r="A1252" s="26">
        <f t="shared" si="19"/>
        <v>1251</v>
      </c>
      <c r="B1252" s="27" t="s">
        <v>5649</v>
      </c>
      <c r="C1252" s="27" t="s">
        <v>73</v>
      </c>
      <c r="D1252" s="27" t="s">
        <v>4</v>
      </c>
      <c r="E1252" s="27" t="s">
        <v>5</v>
      </c>
      <c r="F1252" s="27" t="s">
        <v>5</v>
      </c>
      <c r="G1252" s="27" t="s">
        <v>5</v>
      </c>
      <c r="H1252" s="27" t="s">
        <v>5</v>
      </c>
      <c r="I1252" s="27" t="s">
        <v>7</v>
      </c>
      <c r="J1252" s="27" t="s">
        <v>16</v>
      </c>
      <c r="K1252" s="27">
        <v>6</v>
      </c>
      <c r="L1252" s="27">
        <v>7</v>
      </c>
      <c r="M1252" s="27" t="s">
        <v>3</v>
      </c>
      <c r="N1252" s="27">
        <v>2</v>
      </c>
      <c r="O1252" s="27">
        <v>4</v>
      </c>
      <c r="P1252" s="27">
        <v>5</v>
      </c>
      <c r="Q1252" s="27">
        <v>3</v>
      </c>
      <c r="R1252" s="27" t="s">
        <v>74</v>
      </c>
      <c r="S1252" s="27">
        <v>8</v>
      </c>
      <c r="T1252" s="27" t="s">
        <v>7</v>
      </c>
      <c r="U1252" s="27" t="s">
        <v>7</v>
      </c>
      <c r="V1252" s="28" t="s">
        <v>5650</v>
      </c>
      <c r="W1252" s="29" t="s">
        <v>5651</v>
      </c>
      <c r="X1252" s="28" t="s">
        <v>5652</v>
      </c>
      <c r="Y1252" s="29" t="s">
        <v>5653</v>
      </c>
      <c r="Z1252" s="28" t="s">
        <v>5654</v>
      </c>
    </row>
    <row r="1253" spans="1:26" ht="150" x14ac:dyDescent="0.25">
      <c r="A1253" s="26">
        <f t="shared" si="19"/>
        <v>1252</v>
      </c>
      <c r="B1253" s="27" t="s">
        <v>5655</v>
      </c>
      <c r="C1253" s="27" t="s">
        <v>85</v>
      </c>
      <c r="D1253" s="27" t="s">
        <v>2</v>
      </c>
      <c r="E1253" s="27" t="s">
        <v>4</v>
      </c>
      <c r="F1253" s="27" t="s">
        <v>2</v>
      </c>
      <c r="G1253" s="27" t="s">
        <v>2</v>
      </c>
      <c r="H1253" s="27" t="s">
        <v>4</v>
      </c>
      <c r="I1253" s="27" t="s">
        <v>16</v>
      </c>
      <c r="J1253" s="27" t="s">
        <v>4</v>
      </c>
      <c r="K1253" s="27">
        <v>7</v>
      </c>
      <c r="L1253" s="27">
        <v>8</v>
      </c>
      <c r="M1253" s="27" t="s">
        <v>74</v>
      </c>
      <c r="N1253" s="27">
        <v>3</v>
      </c>
      <c r="O1253" s="27" t="s">
        <v>3</v>
      </c>
      <c r="P1253" s="27">
        <v>6</v>
      </c>
      <c r="Q1253" s="27">
        <v>2</v>
      </c>
      <c r="R1253" s="27">
        <v>5</v>
      </c>
      <c r="S1253" s="27">
        <v>4</v>
      </c>
      <c r="T1253" s="27" t="s">
        <v>4</v>
      </c>
      <c r="U1253" s="27" t="s">
        <v>4</v>
      </c>
      <c r="V1253" s="28" t="s">
        <v>5656</v>
      </c>
      <c r="W1253" s="29" t="s">
        <v>5657</v>
      </c>
      <c r="X1253" s="28" t="s">
        <v>5658</v>
      </c>
      <c r="Y1253" s="29" t="s">
        <v>5659</v>
      </c>
      <c r="Z1253" s="28" t="s">
        <v>6</v>
      </c>
    </row>
    <row r="1254" spans="1:26" ht="75" x14ac:dyDescent="0.25">
      <c r="A1254" s="26">
        <f t="shared" si="19"/>
        <v>1253</v>
      </c>
      <c r="B1254" s="27" t="s">
        <v>5660</v>
      </c>
      <c r="C1254" s="27" t="s">
        <v>80</v>
      </c>
      <c r="D1254" s="27" t="s">
        <v>5</v>
      </c>
      <c r="E1254" s="27" t="s">
        <v>5</v>
      </c>
      <c r="F1254" s="27" t="s">
        <v>5</v>
      </c>
      <c r="G1254" s="27" t="s">
        <v>7</v>
      </c>
      <c r="H1254" s="27" t="s">
        <v>5</v>
      </c>
      <c r="I1254" s="27" t="s">
        <v>5</v>
      </c>
      <c r="J1254" s="27" t="s">
        <v>5</v>
      </c>
      <c r="K1254" s="27">
        <v>6</v>
      </c>
      <c r="L1254" s="27">
        <v>7</v>
      </c>
      <c r="M1254" s="27">
        <v>4</v>
      </c>
      <c r="N1254" s="27">
        <v>5</v>
      </c>
      <c r="O1254" s="27">
        <v>3</v>
      </c>
      <c r="P1254" s="27">
        <v>2</v>
      </c>
      <c r="Q1254" s="27" t="s">
        <v>3</v>
      </c>
      <c r="R1254" s="27">
        <v>8</v>
      </c>
      <c r="S1254" s="27" t="s">
        <v>74</v>
      </c>
      <c r="T1254" s="27" t="s">
        <v>5</v>
      </c>
      <c r="U1254" s="27" t="s">
        <v>5</v>
      </c>
      <c r="V1254" s="28" t="s">
        <v>5661</v>
      </c>
      <c r="W1254" s="29" t="s">
        <v>5662</v>
      </c>
      <c r="X1254" s="28" t="s">
        <v>5663</v>
      </c>
      <c r="Y1254" s="29" t="s">
        <v>790</v>
      </c>
      <c r="Z1254" s="28" t="s">
        <v>6</v>
      </c>
    </row>
    <row r="1255" spans="1:26" ht="30" x14ac:dyDescent="0.25">
      <c r="A1255" s="26">
        <f t="shared" si="19"/>
        <v>1254</v>
      </c>
      <c r="B1255" s="27" t="s">
        <v>5664</v>
      </c>
      <c r="C1255" s="27" t="s">
        <v>73</v>
      </c>
      <c r="D1255" s="27" t="s">
        <v>5</v>
      </c>
      <c r="E1255" s="27" t="s">
        <v>5</v>
      </c>
      <c r="F1255" s="27" t="s">
        <v>5</v>
      </c>
      <c r="G1255" s="27" t="s">
        <v>5</v>
      </c>
      <c r="H1255" s="27" t="s">
        <v>5</v>
      </c>
      <c r="I1255" s="27" t="s">
        <v>4</v>
      </c>
      <c r="J1255" s="27" t="s">
        <v>4</v>
      </c>
      <c r="K1255" s="27">
        <v>2</v>
      </c>
      <c r="L1255" s="27" t="s">
        <v>3</v>
      </c>
      <c r="M1255" s="27">
        <v>3</v>
      </c>
      <c r="N1255" s="27">
        <v>4</v>
      </c>
      <c r="O1255" s="27">
        <v>5</v>
      </c>
      <c r="P1255" s="27">
        <v>7</v>
      </c>
      <c r="Q1255" s="27">
        <v>6</v>
      </c>
      <c r="R1255" s="27">
        <v>8</v>
      </c>
      <c r="S1255" s="27" t="s">
        <v>74</v>
      </c>
      <c r="T1255" s="27" t="s">
        <v>4</v>
      </c>
      <c r="U1255" s="27" t="s">
        <v>5</v>
      </c>
      <c r="V1255" s="28" t="s">
        <v>6</v>
      </c>
      <c r="W1255" s="29" t="s">
        <v>6</v>
      </c>
      <c r="X1255" s="28" t="s">
        <v>6</v>
      </c>
      <c r="Y1255" s="29" t="s">
        <v>15</v>
      </c>
      <c r="Z1255" s="28" t="s">
        <v>6</v>
      </c>
    </row>
    <row r="1256" spans="1:26" ht="30" x14ac:dyDescent="0.25">
      <c r="A1256" s="26">
        <f t="shared" si="19"/>
        <v>1255</v>
      </c>
      <c r="B1256" s="27" t="s">
        <v>5665</v>
      </c>
      <c r="C1256" s="27" t="s">
        <v>73</v>
      </c>
      <c r="D1256" s="27" t="s">
        <v>7</v>
      </c>
      <c r="E1256" s="27" t="s">
        <v>5</v>
      </c>
      <c r="F1256" s="27" t="s">
        <v>5</v>
      </c>
      <c r="G1256" s="27" t="s">
        <v>5</v>
      </c>
      <c r="H1256" s="27" t="s">
        <v>5</v>
      </c>
      <c r="I1256" s="27" t="s">
        <v>5</v>
      </c>
      <c r="J1256" s="27" t="s">
        <v>4</v>
      </c>
      <c r="K1256" s="27" t="s">
        <v>74</v>
      </c>
      <c r="L1256" s="27">
        <v>8</v>
      </c>
      <c r="M1256" s="27">
        <v>7</v>
      </c>
      <c r="N1256" s="27">
        <v>6</v>
      </c>
      <c r="O1256" s="27">
        <v>5</v>
      </c>
      <c r="P1256" s="27">
        <v>4</v>
      </c>
      <c r="Q1256" s="27">
        <v>3</v>
      </c>
      <c r="R1256" s="27">
        <v>2</v>
      </c>
      <c r="S1256" s="27" t="s">
        <v>3</v>
      </c>
      <c r="T1256" s="27" t="s">
        <v>5</v>
      </c>
      <c r="U1256" s="27" t="s">
        <v>5</v>
      </c>
      <c r="V1256" s="28" t="s">
        <v>5666</v>
      </c>
      <c r="W1256" s="29" t="s">
        <v>5667</v>
      </c>
      <c r="X1256" s="28" t="s">
        <v>5668</v>
      </c>
      <c r="Y1256" s="29" t="s">
        <v>5669</v>
      </c>
      <c r="Z1256" s="28" t="s">
        <v>6</v>
      </c>
    </row>
    <row r="1257" spans="1:26" ht="210" x14ac:dyDescent="0.25">
      <c r="A1257" s="26">
        <f t="shared" si="19"/>
        <v>1256</v>
      </c>
      <c r="B1257" s="27" t="s">
        <v>5670</v>
      </c>
      <c r="C1257" s="27" t="s">
        <v>80</v>
      </c>
      <c r="D1257" s="27" t="s">
        <v>7</v>
      </c>
      <c r="E1257" s="27" t="s">
        <v>7</v>
      </c>
      <c r="F1257" s="27" t="s">
        <v>7</v>
      </c>
      <c r="G1257" s="27" t="s">
        <v>7</v>
      </c>
      <c r="H1257" s="27" t="s">
        <v>7</v>
      </c>
      <c r="I1257" s="27" t="s">
        <v>7</v>
      </c>
      <c r="J1257" s="27" t="s">
        <v>7</v>
      </c>
      <c r="K1257" s="27">
        <v>8</v>
      </c>
      <c r="L1257" s="27" t="s">
        <v>74</v>
      </c>
      <c r="M1257" s="27">
        <v>2</v>
      </c>
      <c r="N1257" s="27">
        <v>3</v>
      </c>
      <c r="O1257" s="27">
        <v>4</v>
      </c>
      <c r="P1257" s="27">
        <v>7</v>
      </c>
      <c r="Q1257" s="27" t="s">
        <v>3</v>
      </c>
      <c r="R1257" s="27">
        <v>6</v>
      </c>
      <c r="S1257" s="27">
        <v>5</v>
      </c>
      <c r="T1257" s="27" t="s">
        <v>7</v>
      </c>
      <c r="U1257" s="27" t="s">
        <v>7</v>
      </c>
      <c r="V1257" s="28" t="s">
        <v>5671</v>
      </c>
      <c r="W1257" s="29" t="s">
        <v>5672</v>
      </c>
      <c r="X1257" s="28" t="s">
        <v>5673</v>
      </c>
      <c r="Y1257" s="29" t="s">
        <v>5674</v>
      </c>
      <c r="Z1257" s="28" t="s">
        <v>5675</v>
      </c>
    </row>
    <row r="1258" spans="1:26" ht="300" x14ac:dyDescent="0.25">
      <c r="A1258" s="26">
        <f t="shared" si="19"/>
        <v>1257</v>
      </c>
      <c r="B1258" s="27" t="s">
        <v>5676</v>
      </c>
      <c r="C1258" s="27" t="s">
        <v>80</v>
      </c>
      <c r="D1258" s="27" t="s">
        <v>7</v>
      </c>
      <c r="E1258" s="27" t="s">
        <v>5</v>
      </c>
      <c r="F1258" s="27" t="s">
        <v>5</v>
      </c>
      <c r="G1258" s="27" t="s">
        <v>7</v>
      </c>
      <c r="H1258" s="27" t="s">
        <v>5</v>
      </c>
      <c r="I1258" s="27" t="s">
        <v>4</v>
      </c>
      <c r="J1258" s="27" t="s">
        <v>5</v>
      </c>
      <c r="K1258" s="27">
        <v>8</v>
      </c>
      <c r="L1258" s="27">
        <v>7</v>
      </c>
      <c r="M1258" s="27">
        <v>3</v>
      </c>
      <c r="N1258" s="27">
        <v>2</v>
      </c>
      <c r="O1258" s="27" t="s">
        <v>3</v>
      </c>
      <c r="P1258" s="27" t="s">
        <v>74</v>
      </c>
      <c r="Q1258" s="27">
        <v>4</v>
      </c>
      <c r="R1258" s="27">
        <v>5</v>
      </c>
      <c r="S1258" s="27">
        <v>6</v>
      </c>
      <c r="T1258" s="27" t="s">
        <v>4</v>
      </c>
      <c r="U1258" s="27" t="s">
        <v>4</v>
      </c>
      <c r="V1258" s="28" t="s">
        <v>5677</v>
      </c>
      <c r="W1258" s="29" t="s">
        <v>5678</v>
      </c>
      <c r="X1258" s="28" t="s">
        <v>5679</v>
      </c>
      <c r="Y1258" s="29" t="s">
        <v>5680</v>
      </c>
      <c r="Z1258" s="28" t="s">
        <v>5681</v>
      </c>
    </row>
    <row r="1259" spans="1:26" ht="120" x14ac:dyDescent="0.25">
      <c r="A1259" s="26">
        <f t="shared" si="19"/>
        <v>1258</v>
      </c>
      <c r="B1259" s="27" t="s">
        <v>5682</v>
      </c>
      <c r="C1259" s="27" t="s">
        <v>80</v>
      </c>
      <c r="D1259" s="27" t="s">
        <v>7</v>
      </c>
      <c r="E1259" s="27" t="s">
        <v>2</v>
      </c>
      <c r="F1259" s="27" t="s">
        <v>5</v>
      </c>
      <c r="G1259" s="27" t="s">
        <v>7</v>
      </c>
      <c r="H1259" s="27" t="s">
        <v>2</v>
      </c>
      <c r="I1259" s="27" t="s">
        <v>7</v>
      </c>
      <c r="J1259" s="27" t="s">
        <v>5</v>
      </c>
      <c r="K1259" s="27" t="s">
        <v>74</v>
      </c>
      <c r="L1259" s="27">
        <v>8</v>
      </c>
      <c r="M1259" s="27">
        <v>6</v>
      </c>
      <c r="N1259" s="27">
        <v>7</v>
      </c>
      <c r="O1259" s="27">
        <v>2</v>
      </c>
      <c r="P1259" s="27">
        <v>3</v>
      </c>
      <c r="Q1259" s="27" t="s">
        <v>3</v>
      </c>
      <c r="R1259" s="27">
        <v>5</v>
      </c>
      <c r="S1259" s="27">
        <v>4</v>
      </c>
      <c r="T1259" s="27" t="s">
        <v>7</v>
      </c>
      <c r="U1259" s="27" t="s">
        <v>16</v>
      </c>
      <c r="V1259" s="28" t="s">
        <v>5683</v>
      </c>
      <c r="W1259" s="29" t="s">
        <v>5684</v>
      </c>
      <c r="X1259" s="28" t="s">
        <v>5685</v>
      </c>
      <c r="Y1259" s="29" t="s">
        <v>5686</v>
      </c>
      <c r="Z1259" s="28" t="s">
        <v>5687</v>
      </c>
    </row>
    <row r="1260" spans="1:26" ht="405" x14ac:dyDescent="0.25">
      <c r="A1260" s="26">
        <f t="shared" si="19"/>
        <v>1259</v>
      </c>
      <c r="B1260" s="27" t="s">
        <v>5688</v>
      </c>
      <c r="C1260" s="27" t="s">
        <v>85</v>
      </c>
      <c r="D1260" s="27" t="s">
        <v>7</v>
      </c>
      <c r="E1260" s="27" t="s">
        <v>4</v>
      </c>
      <c r="F1260" s="27" t="s">
        <v>4</v>
      </c>
      <c r="G1260" s="27" t="s">
        <v>7</v>
      </c>
      <c r="H1260" s="27" t="s">
        <v>7</v>
      </c>
      <c r="I1260" s="27" t="s">
        <v>7</v>
      </c>
      <c r="J1260" s="27" t="s">
        <v>16</v>
      </c>
      <c r="K1260" s="27" t="s">
        <v>3</v>
      </c>
      <c r="L1260" s="27">
        <v>2</v>
      </c>
      <c r="M1260" s="27">
        <v>3</v>
      </c>
      <c r="N1260" s="27">
        <v>4</v>
      </c>
      <c r="O1260" s="27">
        <v>5</v>
      </c>
      <c r="P1260" s="27">
        <v>6</v>
      </c>
      <c r="Q1260" s="27">
        <v>7</v>
      </c>
      <c r="R1260" s="27">
        <v>8</v>
      </c>
      <c r="S1260" s="27" t="s">
        <v>74</v>
      </c>
      <c r="T1260" s="27" t="s">
        <v>7</v>
      </c>
      <c r="U1260" s="27" t="s">
        <v>7</v>
      </c>
      <c r="V1260" s="28" t="s">
        <v>1150</v>
      </c>
      <c r="W1260" s="29" t="s">
        <v>1151</v>
      </c>
      <c r="X1260" s="28" t="s">
        <v>1152</v>
      </c>
      <c r="Y1260" s="29" t="s">
        <v>1153</v>
      </c>
      <c r="Z1260" s="28" t="s">
        <v>1154</v>
      </c>
    </row>
    <row r="1261" spans="1:26" ht="90" x14ac:dyDescent="0.25">
      <c r="A1261" s="26">
        <f t="shared" si="19"/>
        <v>1260</v>
      </c>
      <c r="B1261" s="27" t="s">
        <v>5689</v>
      </c>
      <c r="C1261" s="27" t="s">
        <v>80</v>
      </c>
      <c r="D1261" s="27" t="s">
        <v>4</v>
      </c>
      <c r="E1261" s="27" t="s">
        <v>2</v>
      </c>
      <c r="F1261" s="27" t="s">
        <v>4</v>
      </c>
      <c r="G1261" s="27" t="s">
        <v>5</v>
      </c>
      <c r="H1261" s="27" t="s">
        <v>2</v>
      </c>
      <c r="I1261" s="27" t="s">
        <v>4</v>
      </c>
      <c r="J1261" s="27" t="s">
        <v>5</v>
      </c>
      <c r="K1261" s="27" t="s">
        <v>74</v>
      </c>
      <c r="L1261" s="27">
        <v>8</v>
      </c>
      <c r="M1261" s="27" t="s">
        <v>3</v>
      </c>
      <c r="N1261" s="27">
        <v>2</v>
      </c>
      <c r="O1261" s="27">
        <v>3</v>
      </c>
      <c r="P1261" s="27">
        <v>5</v>
      </c>
      <c r="Q1261" s="27">
        <v>4</v>
      </c>
      <c r="R1261" s="27">
        <v>6</v>
      </c>
      <c r="S1261" s="27">
        <v>7</v>
      </c>
      <c r="T1261" s="27" t="s">
        <v>5</v>
      </c>
      <c r="U1261" s="27" t="s">
        <v>5</v>
      </c>
      <c r="V1261" s="28" t="s">
        <v>5690</v>
      </c>
      <c r="W1261" s="29" t="s">
        <v>5691</v>
      </c>
      <c r="X1261" s="28" t="s">
        <v>14</v>
      </c>
      <c r="Y1261" s="29" t="s">
        <v>5692</v>
      </c>
      <c r="Z1261" s="28" t="s">
        <v>5693</v>
      </c>
    </row>
    <row r="1262" spans="1:26" ht="75" x14ac:dyDescent="0.25">
      <c r="A1262" s="26">
        <f t="shared" si="19"/>
        <v>1261</v>
      </c>
      <c r="B1262" s="27" t="s">
        <v>5694</v>
      </c>
      <c r="C1262" s="27" t="s">
        <v>73</v>
      </c>
      <c r="D1262" s="27" t="s">
        <v>5</v>
      </c>
      <c r="E1262" s="27" t="s">
        <v>4</v>
      </c>
      <c r="F1262" s="27" t="s">
        <v>4</v>
      </c>
      <c r="G1262" s="27" t="s">
        <v>4</v>
      </c>
      <c r="H1262" s="27" t="s">
        <v>4</v>
      </c>
      <c r="I1262" s="27" t="s">
        <v>2</v>
      </c>
      <c r="J1262" s="27" t="s">
        <v>5</v>
      </c>
      <c r="K1262" s="27">
        <v>8</v>
      </c>
      <c r="L1262" s="27" t="s">
        <v>74</v>
      </c>
      <c r="M1262" s="27">
        <v>2</v>
      </c>
      <c r="N1262" s="27" t="s">
        <v>3</v>
      </c>
      <c r="O1262" s="27">
        <v>3</v>
      </c>
      <c r="P1262" s="27">
        <v>5</v>
      </c>
      <c r="Q1262" s="27">
        <v>4</v>
      </c>
      <c r="R1262" s="27">
        <v>6</v>
      </c>
      <c r="S1262" s="27">
        <v>7</v>
      </c>
      <c r="T1262" s="27" t="s">
        <v>5</v>
      </c>
      <c r="U1262" s="27" t="s">
        <v>2</v>
      </c>
      <c r="V1262" s="28" t="s">
        <v>5695</v>
      </c>
      <c r="W1262" s="29" t="s">
        <v>5696</v>
      </c>
      <c r="X1262" s="28" t="s">
        <v>14</v>
      </c>
      <c r="Y1262" s="29" t="s">
        <v>5697</v>
      </c>
      <c r="Z1262" s="28" t="s">
        <v>5698</v>
      </c>
    </row>
    <row r="1263" spans="1:26" ht="60" x14ac:dyDescent="0.25">
      <c r="A1263" s="26">
        <f t="shared" si="19"/>
        <v>1262</v>
      </c>
      <c r="B1263" s="27" t="s">
        <v>5699</v>
      </c>
      <c r="C1263" s="27" t="s">
        <v>73</v>
      </c>
      <c r="D1263" s="27" t="s">
        <v>7</v>
      </c>
      <c r="E1263" s="27" t="s">
        <v>5</v>
      </c>
      <c r="F1263" s="27" t="s">
        <v>5</v>
      </c>
      <c r="G1263" s="27" t="s">
        <v>7</v>
      </c>
      <c r="H1263" s="27" t="s">
        <v>7</v>
      </c>
      <c r="I1263" s="27" t="s">
        <v>7</v>
      </c>
      <c r="J1263" s="27" t="s">
        <v>5</v>
      </c>
      <c r="K1263" s="27">
        <v>8</v>
      </c>
      <c r="L1263" s="27">
        <v>7</v>
      </c>
      <c r="M1263" s="27">
        <v>6</v>
      </c>
      <c r="N1263" s="27">
        <v>5</v>
      </c>
      <c r="O1263" s="27">
        <v>4</v>
      </c>
      <c r="P1263" s="27">
        <v>3</v>
      </c>
      <c r="Q1263" s="27">
        <v>2</v>
      </c>
      <c r="R1263" s="27" t="s">
        <v>3</v>
      </c>
      <c r="S1263" s="27" t="s">
        <v>74</v>
      </c>
      <c r="T1263" s="27" t="s">
        <v>7</v>
      </c>
      <c r="U1263" s="27" t="s">
        <v>7</v>
      </c>
      <c r="V1263" s="28" t="s">
        <v>5700</v>
      </c>
      <c r="W1263" s="29" t="s">
        <v>5701</v>
      </c>
      <c r="X1263" s="28" t="s">
        <v>5702</v>
      </c>
      <c r="Y1263" s="29" t="s">
        <v>5703</v>
      </c>
      <c r="Z1263" s="28" t="s">
        <v>5704</v>
      </c>
    </row>
    <row r="1264" spans="1:26" ht="45" x14ac:dyDescent="0.25">
      <c r="A1264" s="26">
        <f t="shared" si="19"/>
        <v>1263</v>
      </c>
      <c r="B1264" s="27" t="s">
        <v>5705</v>
      </c>
      <c r="C1264" s="27" t="s">
        <v>73</v>
      </c>
      <c r="D1264" s="27" t="s">
        <v>5</v>
      </c>
      <c r="E1264" s="27" t="s">
        <v>5</v>
      </c>
      <c r="F1264" s="27" t="s">
        <v>5</v>
      </c>
      <c r="G1264" s="27" t="s">
        <v>4</v>
      </c>
      <c r="H1264" s="27" t="s">
        <v>5</v>
      </c>
      <c r="I1264" s="27" t="s">
        <v>2</v>
      </c>
      <c r="J1264" s="27" t="s">
        <v>2</v>
      </c>
      <c r="K1264" s="27">
        <v>6</v>
      </c>
      <c r="L1264" s="27">
        <v>5</v>
      </c>
      <c r="M1264" s="27">
        <v>3</v>
      </c>
      <c r="N1264" s="27">
        <v>4</v>
      </c>
      <c r="O1264" s="27" t="s">
        <v>3</v>
      </c>
      <c r="P1264" s="27">
        <v>2</v>
      </c>
      <c r="Q1264" s="27">
        <v>7</v>
      </c>
      <c r="R1264" s="27">
        <v>8</v>
      </c>
      <c r="S1264" s="27" t="s">
        <v>74</v>
      </c>
      <c r="T1264" s="27" t="s">
        <v>5</v>
      </c>
      <c r="U1264" s="27" t="s">
        <v>5</v>
      </c>
      <c r="V1264" s="28" t="s">
        <v>5706</v>
      </c>
      <c r="W1264" s="29" t="s">
        <v>5707</v>
      </c>
      <c r="X1264" s="28" t="s">
        <v>5708</v>
      </c>
      <c r="Y1264" s="29" t="s">
        <v>5709</v>
      </c>
      <c r="Z1264" s="28" t="s">
        <v>5710</v>
      </c>
    </row>
    <row r="1265" spans="1:26" ht="90" x14ac:dyDescent="0.25">
      <c r="A1265" s="26">
        <f t="shared" si="19"/>
        <v>1264</v>
      </c>
      <c r="B1265" s="27" t="s">
        <v>5711</v>
      </c>
      <c r="C1265" s="27" t="s">
        <v>85</v>
      </c>
      <c r="D1265" s="27" t="s">
        <v>2</v>
      </c>
      <c r="E1265" s="27" t="s">
        <v>2</v>
      </c>
      <c r="F1265" s="27" t="s">
        <v>5</v>
      </c>
      <c r="G1265" s="27" t="s">
        <v>4</v>
      </c>
      <c r="H1265" s="27" t="s">
        <v>16</v>
      </c>
      <c r="I1265" s="27" t="s">
        <v>5</v>
      </c>
      <c r="J1265" s="27" t="s">
        <v>5</v>
      </c>
      <c r="K1265" s="27" t="s">
        <v>74</v>
      </c>
      <c r="L1265" s="27">
        <v>8</v>
      </c>
      <c r="M1265" s="27" t="s">
        <v>3</v>
      </c>
      <c r="N1265" s="27">
        <v>7</v>
      </c>
      <c r="O1265" s="27">
        <v>2</v>
      </c>
      <c r="P1265" s="27">
        <v>4</v>
      </c>
      <c r="Q1265" s="27">
        <v>3</v>
      </c>
      <c r="R1265" s="27">
        <v>6</v>
      </c>
      <c r="S1265" s="27">
        <v>5</v>
      </c>
      <c r="T1265" s="27" t="s">
        <v>7</v>
      </c>
      <c r="U1265" s="27" t="s">
        <v>16</v>
      </c>
      <c r="V1265" s="28" t="s">
        <v>5712</v>
      </c>
      <c r="W1265" s="29" t="s">
        <v>5713</v>
      </c>
      <c r="X1265" s="28" t="s">
        <v>6</v>
      </c>
      <c r="Y1265" s="29" t="s">
        <v>6</v>
      </c>
      <c r="Z1265" s="28" t="s">
        <v>5714</v>
      </c>
    </row>
    <row r="1266" spans="1:26" ht="90" x14ac:dyDescent="0.25">
      <c r="A1266" s="26">
        <f t="shared" si="19"/>
        <v>1265</v>
      </c>
      <c r="B1266" s="27" t="s">
        <v>5715</v>
      </c>
      <c r="C1266" s="27" t="s">
        <v>80</v>
      </c>
      <c r="D1266" s="27" t="s">
        <v>7</v>
      </c>
      <c r="E1266" s="27" t="s">
        <v>7</v>
      </c>
      <c r="F1266" s="27" t="s">
        <v>7</v>
      </c>
      <c r="G1266" s="27" t="s">
        <v>7</v>
      </c>
      <c r="H1266" s="27" t="s">
        <v>7</v>
      </c>
      <c r="I1266" s="27" t="s">
        <v>5</v>
      </c>
      <c r="J1266" s="27" t="s">
        <v>4</v>
      </c>
      <c r="K1266" s="27" t="s">
        <v>3</v>
      </c>
      <c r="L1266" s="27" t="s">
        <v>74</v>
      </c>
      <c r="M1266" s="27">
        <v>3</v>
      </c>
      <c r="N1266" s="27">
        <v>4</v>
      </c>
      <c r="O1266" s="27">
        <v>2</v>
      </c>
      <c r="P1266" s="27">
        <v>8</v>
      </c>
      <c r="Q1266" s="27">
        <v>6</v>
      </c>
      <c r="R1266" s="27">
        <v>7</v>
      </c>
      <c r="S1266" s="27">
        <v>5</v>
      </c>
      <c r="T1266" s="27" t="s">
        <v>5</v>
      </c>
      <c r="U1266" s="27" t="s">
        <v>7</v>
      </c>
      <c r="V1266" s="28" t="s">
        <v>5716</v>
      </c>
      <c r="W1266" s="29" t="s">
        <v>5717</v>
      </c>
      <c r="X1266" s="28" t="s">
        <v>5718</v>
      </c>
      <c r="Y1266" s="29" t="s">
        <v>5719</v>
      </c>
      <c r="Z1266" s="28" t="s">
        <v>6</v>
      </c>
    </row>
    <row r="1267" spans="1:26" ht="315" x14ac:dyDescent="0.25">
      <c r="A1267" s="26">
        <f t="shared" si="19"/>
        <v>1266</v>
      </c>
      <c r="B1267" s="27" t="s">
        <v>5720</v>
      </c>
      <c r="C1267" s="27" t="s">
        <v>80</v>
      </c>
      <c r="D1267" s="27" t="s">
        <v>4</v>
      </c>
      <c r="E1267" s="27" t="s">
        <v>2</v>
      </c>
      <c r="F1267" s="27" t="s">
        <v>5</v>
      </c>
      <c r="G1267" s="27" t="s">
        <v>5</v>
      </c>
      <c r="H1267" s="27" t="s">
        <v>5</v>
      </c>
      <c r="I1267" s="27" t="s">
        <v>2</v>
      </c>
      <c r="J1267" s="27" t="s">
        <v>16</v>
      </c>
      <c r="K1267" s="27" t="s">
        <v>74</v>
      </c>
      <c r="L1267" s="27">
        <v>8</v>
      </c>
      <c r="M1267" s="27">
        <v>7</v>
      </c>
      <c r="N1267" s="27">
        <v>4</v>
      </c>
      <c r="O1267" s="27">
        <v>2</v>
      </c>
      <c r="P1267" s="27" t="s">
        <v>3</v>
      </c>
      <c r="Q1267" s="27">
        <v>3</v>
      </c>
      <c r="R1267" s="27">
        <v>5</v>
      </c>
      <c r="S1267" s="27">
        <v>6</v>
      </c>
      <c r="T1267" s="27" t="s">
        <v>4</v>
      </c>
      <c r="U1267" s="27" t="s">
        <v>5</v>
      </c>
      <c r="V1267" s="28" t="s">
        <v>5721</v>
      </c>
      <c r="W1267" s="29" t="s">
        <v>5722</v>
      </c>
      <c r="X1267" s="28" t="s">
        <v>5723</v>
      </c>
      <c r="Y1267" s="29" t="s">
        <v>5724</v>
      </c>
      <c r="Z1267" s="28" t="s">
        <v>18</v>
      </c>
    </row>
    <row r="1268" spans="1:26" ht="45" x14ac:dyDescent="0.25">
      <c r="A1268" s="26">
        <f t="shared" si="19"/>
        <v>1267</v>
      </c>
      <c r="B1268" s="27" t="s">
        <v>5725</v>
      </c>
      <c r="C1268" s="27" t="s">
        <v>85</v>
      </c>
      <c r="D1268" s="27" t="s">
        <v>7</v>
      </c>
      <c r="E1268" s="27" t="s">
        <v>5</v>
      </c>
      <c r="F1268" s="27" t="s">
        <v>5</v>
      </c>
      <c r="G1268" s="27" t="s">
        <v>7</v>
      </c>
      <c r="H1268" s="27" t="s">
        <v>5</v>
      </c>
      <c r="I1268" s="27" t="s">
        <v>7</v>
      </c>
      <c r="J1268" s="27" t="s">
        <v>7</v>
      </c>
      <c r="K1268" s="27">
        <v>3</v>
      </c>
      <c r="L1268" s="27" t="s">
        <v>3</v>
      </c>
      <c r="M1268" s="27">
        <v>2</v>
      </c>
      <c r="N1268" s="27">
        <v>6</v>
      </c>
      <c r="O1268" s="27">
        <v>5</v>
      </c>
      <c r="P1268" s="27">
        <v>8</v>
      </c>
      <c r="Q1268" s="27">
        <v>4</v>
      </c>
      <c r="R1268" s="27" t="s">
        <v>74</v>
      </c>
      <c r="S1268" s="27">
        <v>7</v>
      </c>
      <c r="T1268" s="27" t="s">
        <v>7</v>
      </c>
      <c r="U1268" s="27" t="s">
        <v>7</v>
      </c>
      <c r="V1268" s="28" t="s">
        <v>5726</v>
      </c>
      <c r="W1268" s="29" t="s">
        <v>5727</v>
      </c>
      <c r="X1268" s="28" t="s">
        <v>5728</v>
      </c>
      <c r="Y1268" s="29" t="s">
        <v>6</v>
      </c>
      <c r="Z1268" s="28" t="s">
        <v>6</v>
      </c>
    </row>
    <row r="1269" spans="1:26" ht="45" x14ac:dyDescent="0.25">
      <c r="A1269" s="26">
        <f t="shared" si="19"/>
        <v>1268</v>
      </c>
      <c r="B1269" s="27" t="s">
        <v>5729</v>
      </c>
      <c r="C1269" s="27" t="s">
        <v>80</v>
      </c>
      <c r="D1269" s="27" t="s">
        <v>5</v>
      </c>
      <c r="E1269" s="27" t="s">
        <v>7</v>
      </c>
      <c r="F1269" s="27" t="s">
        <v>7</v>
      </c>
      <c r="G1269" s="27" t="s">
        <v>7</v>
      </c>
      <c r="H1269" s="27" t="s">
        <v>4</v>
      </c>
      <c r="I1269" s="27" t="s">
        <v>7</v>
      </c>
      <c r="J1269" s="27" t="s">
        <v>5</v>
      </c>
      <c r="K1269" s="27">
        <v>2</v>
      </c>
      <c r="L1269" s="27" t="s">
        <v>3</v>
      </c>
      <c r="M1269" s="27">
        <v>4</v>
      </c>
      <c r="N1269" s="27">
        <v>3</v>
      </c>
      <c r="O1269" s="27">
        <v>8</v>
      </c>
      <c r="P1269" s="27" t="s">
        <v>74</v>
      </c>
      <c r="Q1269" s="27">
        <v>5</v>
      </c>
      <c r="R1269" s="27">
        <v>7</v>
      </c>
      <c r="S1269" s="27">
        <v>6</v>
      </c>
      <c r="T1269" s="27" t="s">
        <v>7</v>
      </c>
      <c r="U1269" s="27" t="s">
        <v>7</v>
      </c>
      <c r="V1269" s="28" t="s">
        <v>5730</v>
      </c>
      <c r="W1269" s="29" t="s">
        <v>5731</v>
      </c>
      <c r="X1269" s="28" t="s">
        <v>5732</v>
      </c>
      <c r="Y1269" s="29" t="s">
        <v>5733</v>
      </c>
      <c r="Z1269" s="28" t="s">
        <v>6</v>
      </c>
    </row>
    <row r="1270" spans="1:26" ht="75" x14ac:dyDescent="0.25">
      <c r="A1270" s="26">
        <f t="shared" si="19"/>
        <v>1269</v>
      </c>
      <c r="B1270" s="27" t="s">
        <v>5734</v>
      </c>
      <c r="C1270" s="27" t="s">
        <v>73</v>
      </c>
      <c r="D1270" s="27" t="s">
        <v>5</v>
      </c>
      <c r="E1270" s="27" t="s">
        <v>2</v>
      </c>
      <c r="F1270" s="27" t="s">
        <v>4</v>
      </c>
      <c r="G1270" s="27" t="s">
        <v>7</v>
      </c>
      <c r="H1270" s="27" t="s">
        <v>7</v>
      </c>
      <c r="I1270" s="27" t="s">
        <v>2</v>
      </c>
      <c r="J1270" s="27" t="s">
        <v>2</v>
      </c>
      <c r="K1270" s="27" t="s">
        <v>74</v>
      </c>
      <c r="L1270" s="27">
        <v>8</v>
      </c>
      <c r="M1270" s="27">
        <v>7</v>
      </c>
      <c r="N1270" s="27">
        <v>6</v>
      </c>
      <c r="O1270" s="27">
        <v>5</v>
      </c>
      <c r="P1270" s="27">
        <v>4</v>
      </c>
      <c r="Q1270" s="27">
        <v>3</v>
      </c>
      <c r="R1270" s="27" t="s">
        <v>3</v>
      </c>
      <c r="S1270" s="27">
        <v>2</v>
      </c>
      <c r="T1270" s="27" t="s">
        <v>5</v>
      </c>
      <c r="U1270" s="27" t="s">
        <v>5</v>
      </c>
      <c r="V1270" s="28" t="s">
        <v>2873</v>
      </c>
      <c r="W1270" s="29" t="s">
        <v>5735</v>
      </c>
      <c r="X1270" s="28" t="s">
        <v>14</v>
      </c>
      <c r="Y1270" s="29" t="s">
        <v>5736</v>
      </c>
      <c r="Z1270" s="28" t="s">
        <v>5737</v>
      </c>
    </row>
    <row r="1271" spans="1:26" ht="90" x14ac:dyDescent="0.25">
      <c r="A1271" s="26">
        <f t="shared" si="19"/>
        <v>1270</v>
      </c>
      <c r="B1271" s="27" t="s">
        <v>5738</v>
      </c>
      <c r="C1271" s="27" t="s">
        <v>80</v>
      </c>
      <c r="D1271" s="27" t="s">
        <v>7</v>
      </c>
      <c r="E1271" s="27" t="s">
        <v>7</v>
      </c>
      <c r="F1271" s="27" t="s">
        <v>7</v>
      </c>
      <c r="G1271" s="27" t="s">
        <v>7</v>
      </c>
      <c r="H1271" s="27" t="s">
        <v>2</v>
      </c>
      <c r="I1271" s="27" t="s">
        <v>7</v>
      </c>
      <c r="J1271" s="27" t="s">
        <v>7</v>
      </c>
      <c r="K1271" s="27" t="s">
        <v>74</v>
      </c>
      <c r="L1271" s="27">
        <v>8</v>
      </c>
      <c r="M1271" s="27">
        <v>5</v>
      </c>
      <c r="N1271" s="27">
        <v>6</v>
      </c>
      <c r="O1271" s="27">
        <v>4</v>
      </c>
      <c r="P1271" s="27">
        <v>7</v>
      </c>
      <c r="Q1271" s="27">
        <v>2</v>
      </c>
      <c r="R1271" s="27">
        <v>3</v>
      </c>
      <c r="S1271" s="27" t="s">
        <v>3</v>
      </c>
      <c r="T1271" s="27" t="s">
        <v>5</v>
      </c>
      <c r="U1271" s="27" t="s">
        <v>4</v>
      </c>
      <c r="V1271" s="28" t="s">
        <v>5739</v>
      </c>
      <c r="W1271" s="29" t="s">
        <v>5740</v>
      </c>
      <c r="X1271" s="28" t="s">
        <v>5741</v>
      </c>
      <c r="Y1271" s="29" t="s">
        <v>5742</v>
      </c>
      <c r="Z1271" s="28" t="s">
        <v>5743</v>
      </c>
    </row>
    <row r="1272" spans="1:26" ht="30" x14ac:dyDescent="0.25">
      <c r="A1272" s="26">
        <f t="shared" si="19"/>
        <v>1271</v>
      </c>
      <c r="B1272" s="27" t="s">
        <v>5744</v>
      </c>
      <c r="C1272" s="27" t="s">
        <v>80</v>
      </c>
      <c r="D1272" s="27" t="s">
        <v>5</v>
      </c>
      <c r="E1272" s="27" t="s">
        <v>5</v>
      </c>
      <c r="F1272" s="27" t="s">
        <v>5</v>
      </c>
      <c r="G1272" s="27" t="s">
        <v>7</v>
      </c>
      <c r="H1272" s="27" t="s">
        <v>2</v>
      </c>
      <c r="I1272" s="27" t="s">
        <v>5</v>
      </c>
      <c r="J1272" s="27" t="s">
        <v>4</v>
      </c>
      <c r="K1272" s="27" t="s">
        <v>3</v>
      </c>
      <c r="L1272" s="27">
        <v>7</v>
      </c>
      <c r="M1272" s="27">
        <v>2</v>
      </c>
      <c r="N1272" s="27">
        <v>3</v>
      </c>
      <c r="O1272" s="27">
        <v>6</v>
      </c>
      <c r="P1272" s="27">
        <v>5</v>
      </c>
      <c r="Q1272" s="27">
        <v>4</v>
      </c>
      <c r="R1272" s="27" t="s">
        <v>74</v>
      </c>
      <c r="S1272" s="27">
        <v>8</v>
      </c>
      <c r="T1272" s="27" t="s">
        <v>2</v>
      </c>
      <c r="U1272" s="27" t="s">
        <v>2</v>
      </c>
      <c r="V1272" s="28" t="s">
        <v>5745</v>
      </c>
      <c r="W1272" s="29" t="s">
        <v>5746</v>
      </c>
      <c r="X1272" s="28" t="s">
        <v>5747</v>
      </c>
      <c r="Y1272" s="29" t="s">
        <v>6</v>
      </c>
      <c r="Z1272" s="28" t="s">
        <v>6</v>
      </c>
    </row>
    <row r="1273" spans="1:26" ht="105" x14ac:dyDescent="0.25">
      <c r="A1273" s="26">
        <f t="shared" si="19"/>
        <v>1272</v>
      </c>
      <c r="B1273" s="27" t="s">
        <v>5744</v>
      </c>
      <c r="C1273" s="27" t="s">
        <v>73</v>
      </c>
      <c r="D1273" s="27" t="s">
        <v>4</v>
      </c>
      <c r="E1273" s="27" t="s">
        <v>16</v>
      </c>
      <c r="F1273" s="27" t="s">
        <v>16</v>
      </c>
      <c r="G1273" s="27" t="s">
        <v>4</v>
      </c>
      <c r="H1273" s="27" t="s">
        <v>4</v>
      </c>
      <c r="I1273" s="27" t="s">
        <v>5</v>
      </c>
      <c r="J1273" s="27" t="s">
        <v>5</v>
      </c>
      <c r="K1273" s="27" t="s">
        <v>74</v>
      </c>
      <c r="L1273" s="27">
        <v>8</v>
      </c>
      <c r="M1273" s="27" t="s">
        <v>3</v>
      </c>
      <c r="N1273" s="27">
        <v>2</v>
      </c>
      <c r="O1273" s="27">
        <v>3</v>
      </c>
      <c r="P1273" s="27">
        <v>4</v>
      </c>
      <c r="Q1273" s="27">
        <v>5</v>
      </c>
      <c r="R1273" s="27">
        <v>6</v>
      </c>
      <c r="S1273" s="27">
        <v>7</v>
      </c>
      <c r="T1273" s="27" t="s">
        <v>5</v>
      </c>
      <c r="U1273" s="27" t="s">
        <v>5</v>
      </c>
      <c r="V1273" s="28" t="s">
        <v>5748</v>
      </c>
      <c r="W1273" s="29" t="s">
        <v>5749</v>
      </c>
      <c r="X1273" s="28" t="s">
        <v>5750</v>
      </c>
      <c r="Y1273" s="29" t="s">
        <v>6</v>
      </c>
      <c r="Z1273" s="28" t="s">
        <v>5751</v>
      </c>
    </row>
    <row r="1274" spans="1:26" ht="150" x14ac:dyDescent="0.25">
      <c r="A1274" s="26">
        <f t="shared" si="19"/>
        <v>1273</v>
      </c>
      <c r="B1274" s="27" t="s">
        <v>5752</v>
      </c>
      <c r="C1274" s="27" t="s">
        <v>80</v>
      </c>
      <c r="D1274" s="27" t="s">
        <v>5</v>
      </c>
      <c r="E1274" s="27" t="s">
        <v>5</v>
      </c>
      <c r="F1274" s="27" t="s">
        <v>5</v>
      </c>
      <c r="G1274" s="27" t="s">
        <v>5</v>
      </c>
      <c r="H1274" s="27" t="s">
        <v>4</v>
      </c>
      <c r="I1274" s="27" t="s">
        <v>5</v>
      </c>
      <c r="J1274" s="27" t="s">
        <v>4</v>
      </c>
      <c r="K1274" s="27">
        <v>8</v>
      </c>
      <c r="L1274" s="27">
        <v>7</v>
      </c>
      <c r="M1274" s="27">
        <v>6</v>
      </c>
      <c r="N1274" s="27" t="s">
        <v>74</v>
      </c>
      <c r="O1274" s="27">
        <v>2</v>
      </c>
      <c r="P1274" s="27">
        <v>3</v>
      </c>
      <c r="Q1274" s="27">
        <v>5</v>
      </c>
      <c r="R1274" s="27">
        <v>4</v>
      </c>
      <c r="S1274" s="27" t="s">
        <v>3</v>
      </c>
      <c r="T1274" s="27" t="s">
        <v>5</v>
      </c>
      <c r="U1274" s="27" t="s">
        <v>5</v>
      </c>
      <c r="V1274" s="28" t="s">
        <v>5753</v>
      </c>
      <c r="W1274" s="29" t="s">
        <v>5754</v>
      </c>
      <c r="X1274" s="28" t="s">
        <v>5755</v>
      </c>
      <c r="Y1274" s="29" t="s">
        <v>5756</v>
      </c>
      <c r="Z1274" s="28" t="s">
        <v>5757</v>
      </c>
    </row>
    <row r="1275" spans="1:26" ht="60" x14ac:dyDescent="0.25">
      <c r="A1275" s="26">
        <f t="shared" si="19"/>
        <v>1274</v>
      </c>
      <c r="B1275" s="27" t="s">
        <v>5758</v>
      </c>
      <c r="C1275" s="27" t="s">
        <v>73</v>
      </c>
      <c r="D1275" s="27" t="s">
        <v>5</v>
      </c>
      <c r="E1275" s="27" t="s">
        <v>5</v>
      </c>
      <c r="F1275" s="27" t="s">
        <v>5</v>
      </c>
      <c r="G1275" s="27" t="s">
        <v>2</v>
      </c>
      <c r="H1275" s="27" t="s">
        <v>5</v>
      </c>
      <c r="I1275" s="27" t="s">
        <v>5</v>
      </c>
      <c r="J1275" s="27" t="s">
        <v>7</v>
      </c>
      <c r="K1275" s="27">
        <v>8</v>
      </c>
      <c r="L1275" s="27" t="s">
        <v>74</v>
      </c>
      <c r="M1275" s="27">
        <v>2</v>
      </c>
      <c r="N1275" s="27">
        <v>3</v>
      </c>
      <c r="O1275" s="27">
        <v>5</v>
      </c>
      <c r="P1275" s="27">
        <v>4</v>
      </c>
      <c r="Q1275" s="27" t="s">
        <v>3</v>
      </c>
      <c r="R1275" s="27">
        <v>6</v>
      </c>
      <c r="S1275" s="27">
        <v>7</v>
      </c>
      <c r="T1275" s="27" t="s">
        <v>7</v>
      </c>
      <c r="U1275" s="27" t="s">
        <v>7</v>
      </c>
      <c r="V1275" s="28" t="s">
        <v>5759</v>
      </c>
      <c r="W1275" s="29" t="s">
        <v>5760</v>
      </c>
      <c r="X1275" s="28" t="s">
        <v>17</v>
      </c>
      <c r="Y1275" s="29" t="s">
        <v>5761</v>
      </c>
      <c r="Z1275" s="28" t="s">
        <v>17</v>
      </c>
    </row>
    <row r="1276" spans="1:26" ht="120" x14ac:dyDescent="0.25">
      <c r="A1276" s="26">
        <f t="shared" si="19"/>
        <v>1275</v>
      </c>
      <c r="B1276" s="27" t="s">
        <v>5762</v>
      </c>
      <c r="C1276" s="27" t="s">
        <v>80</v>
      </c>
      <c r="D1276" s="27" t="s">
        <v>5</v>
      </c>
      <c r="E1276" s="27" t="s">
        <v>5</v>
      </c>
      <c r="F1276" s="27" t="s">
        <v>5</v>
      </c>
      <c r="G1276" s="27" t="s">
        <v>5</v>
      </c>
      <c r="H1276" s="27" t="s">
        <v>4</v>
      </c>
      <c r="I1276" s="27" t="s">
        <v>16</v>
      </c>
      <c r="J1276" s="27" t="s">
        <v>16</v>
      </c>
      <c r="K1276" s="27" t="s">
        <v>74</v>
      </c>
      <c r="L1276" s="27">
        <v>8</v>
      </c>
      <c r="M1276" s="27" t="s">
        <v>3</v>
      </c>
      <c r="N1276" s="27">
        <v>2</v>
      </c>
      <c r="O1276" s="27">
        <v>3</v>
      </c>
      <c r="P1276" s="27">
        <v>4</v>
      </c>
      <c r="Q1276" s="27">
        <v>5</v>
      </c>
      <c r="R1276" s="27">
        <v>6</v>
      </c>
      <c r="S1276" s="27">
        <v>7</v>
      </c>
      <c r="T1276" s="27" t="s">
        <v>5</v>
      </c>
      <c r="U1276" s="27" t="s">
        <v>2</v>
      </c>
      <c r="V1276" s="28" t="s">
        <v>5763</v>
      </c>
      <c r="W1276" s="29" t="s">
        <v>5764</v>
      </c>
      <c r="X1276" s="28" t="s">
        <v>5765</v>
      </c>
      <c r="Y1276" s="29" t="s">
        <v>15</v>
      </c>
      <c r="Z1276" s="28" t="s">
        <v>5766</v>
      </c>
    </row>
    <row r="1277" spans="1:26" ht="45" x14ac:dyDescent="0.25">
      <c r="A1277" s="26">
        <f t="shared" si="19"/>
        <v>1276</v>
      </c>
      <c r="B1277" s="27" t="s">
        <v>5767</v>
      </c>
      <c r="C1277" s="27" t="s">
        <v>73</v>
      </c>
      <c r="D1277" s="27" t="s">
        <v>5</v>
      </c>
      <c r="E1277" s="27" t="s">
        <v>5</v>
      </c>
      <c r="F1277" s="27" t="s">
        <v>4</v>
      </c>
      <c r="G1277" s="27" t="s">
        <v>5</v>
      </c>
      <c r="H1277" s="27" t="s">
        <v>5</v>
      </c>
      <c r="I1277" s="27" t="s">
        <v>5</v>
      </c>
      <c r="J1277" s="27" t="s">
        <v>5</v>
      </c>
      <c r="K1277" s="27">
        <v>5</v>
      </c>
      <c r="L1277" s="27" t="s">
        <v>74</v>
      </c>
      <c r="M1277" s="27">
        <v>2</v>
      </c>
      <c r="N1277" s="27">
        <v>3</v>
      </c>
      <c r="O1277" s="27" t="s">
        <v>3</v>
      </c>
      <c r="P1277" s="27">
        <v>7</v>
      </c>
      <c r="Q1277" s="27">
        <v>4</v>
      </c>
      <c r="R1277" s="27">
        <v>8</v>
      </c>
      <c r="S1277" s="27">
        <v>6</v>
      </c>
      <c r="T1277" s="27" t="s">
        <v>7</v>
      </c>
      <c r="U1277" s="27" t="s">
        <v>7</v>
      </c>
      <c r="V1277" s="28" t="s">
        <v>5768</v>
      </c>
      <c r="W1277" s="29" t="s">
        <v>5769</v>
      </c>
      <c r="X1277" s="28" t="s">
        <v>5770</v>
      </c>
      <c r="Y1277" s="29" t="s">
        <v>5771</v>
      </c>
      <c r="Z1277" s="28" t="s">
        <v>6</v>
      </c>
    </row>
    <row r="1278" spans="1:26" ht="105" x14ac:dyDescent="0.25">
      <c r="A1278" s="26">
        <f t="shared" si="19"/>
        <v>1277</v>
      </c>
      <c r="B1278" s="27" t="s">
        <v>5772</v>
      </c>
      <c r="C1278" s="27" t="s">
        <v>80</v>
      </c>
      <c r="D1278" s="27" t="s">
        <v>2</v>
      </c>
      <c r="E1278" s="27" t="s">
        <v>2</v>
      </c>
      <c r="F1278" s="27" t="s">
        <v>4</v>
      </c>
      <c r="G1278" s="27" t="s">
        <v>4</v>
      </c>
      <c r="H1278" s="27" t="s">
        <v>2</v>
      </c>
      <c r="I1278" s="27" t="s">
        <v>16</v>
      </c>
      <c r="J1278" s="27" t="s">
        <v>16</v>
      </c>
      <c r="K1278" s="27">
        <v>6</v>
      </c>
      <c r="L1278" s="27">
        <v>7</v>
      </c>
      <c r="M1278" s="27">
        <v>8</v>
      </c>
      <c r="N1278" s="27" t="s">
        <v>74</v>
      </c>
      <c r="O1278" s="27">
        <v>5</v>
      </c>
      <c r="P1278" s="27">
        <v>3</v>
      </c>
      <c r="Q1278" s="27">
        <v>2</v>
      </c>
      <c r="R1278" s="27">
        <v>4</v>
      </c>
      <c r="S1278" s="27" t="s">
        <v>3</v>
      </c>
      <c r="T1278" s="27" t="s">
        <v>2</v>
      </c>
      <c r="U1278" s="27" t="s">
        <v>2</v>
      </c>
      <c r="V1278" s="28" t="s">
        <v>5773</v>
      </c>
      <c r="W1278" s="29" t="s">
        <v>5774</v>
      </c>
      <c r="X1278" s="28" t="s">
        <v>5775</v>
      </c>
      <c r="Y1278" s="29" t="s">
        <v>5776</v>
      </c>
      <c r="Z1278" s="28" t="s">
        <v>5777</v>
      </c>
    </row>
    <row r="1279" spans="1:26" ht="30" x14ac:dyDescent="0.25">
      <c r="A1279" s="26">
        <f t="shared" si="19"/>
        <v>1278</v>
      </c>
      <c r="B1279" s="27" t="s">
        <v>5778</v>
      </c>
      <c r="C1279" s="27" t="s">
        <v>80</v>
      </c>
      <c r="D1279" s="27" t="s">
        <v>7</v>
      </c>
      <c r="E1279" s="27" t="s">
        <v>7</v>
      </c>
      <c r="F1279" s="27" t="s">
        <v>7</v>
      </c>
      <c r="G1279" s="27" t="s">
        <v>7</v>
      </c>
      <c r="H1279" s="27" t="s">
        <v>7</v>
      </c>
      <c r="I1279" s="27" t="s">
        <v>7</v>
      </c>
      <c r="J1279" s="27" t="s">
        <v>7</v>
      </c>
      <c r="K1279" s="27" t="s">
        <v>3</v>
      </c>
      <c r="L1279" s="27">
        <v>2</v>
      </c>
      <c r="M1279" s="27">
        <v>7</v>
      </c>
      <c r="N1279" s="27">
        <v>3</v>
      </c>
      <c r="O1279" s="27">
        <v>4</v>
      </c>
      <c r="P1279" s="27" t="s">
        <v>74</v>
      </c>
      <c r="Q1279" s="27">
        <v>8</v>
      </c>
      <c r="R1279" s="27">
        <v>5</v>
      </c>
      <c r="S1279" s="27">
        <v>6</v>
      </c>
      <c r="T1279" s="27" t="s">
        <v>2</v>
      </c>
      <c r="U1279" s="27" t="s">
        <v>7</v>
      </c>
      <c r="V1279" s="28" t="s">
        <v>21</v>
      </c>
      <c r="W1279" s="29" t="s">
        <v>5779</v>
      </c>
      <c r="X1279" s="28" t="s">
        <v>6</v>
      </c>
      <c r="Y1279" s="29" t="s">
        <v>5780</v>
      </c>
      <c r="Z1279" s="28" t="s">
        <v>6</v>
      </c>
    </row>
    <row r="1280" spans="1:26" ht="165" x14ac:dyDescent="0.25">
      <c r="A1280" s="26">
        <f t="shared" si="19"/>
        <v>1279</v>
      </c>
      <c r="B1280" s="27" t="s">
        <v>5781</v>
      </c>
      <c r="C1280" s="27" t="s">
        <v>85</v>
      </c>
      <c r="D1280" s="27" t="s">
        <v>5</v>
      </c>
      <c r="E1280" s="27" t="s">
        <v>5</v>
      </c>
      <c r="F1280" s="27" t="s">
        <v>5</v>
      </c>
      <c r="G1280" s="27" t="s">
        <v>7</v>
      </c>
      <c r="H1280" s="27" t="s">
        <v>5</v>
      </c>
      <c r="I1280" s="27" t="s">
        <v>7</v>
      </c>
      <c r="J1280" s="27" t="s">
        <v>4</v>
      </c>
      <c r="K1280" s="27">
        <v>2</v>
      </c>
      <c r="L1280" s="27" t="s">
        <v>3</v>
      </c>
      <c r="M1280" s="27">
        <v>3</v>
      </c>
      <c r="N1280" s="27">
        <v>5</v>
      </c>
      <c r="O1280" s="27">
        <v>4</v>
      </c>
      <c r="P1280" s="27">
        <v>6</v>
      </c>
      <c r="Q1280" s="27">
        <v>7</v>
      </c>
      <c r="R1280" s="27">
        <v>8</v>
      </c>
      <c r="S1280" s="27" t="s">
        <v>74</v>
      </c>
      <c r="T1280" s="27" t="s">
        <v>7</v>
      </c>
      <c r="U1280" s="27" t="s">
        <v>5</v>
      </c>
      <c r="V1280" s="28" t="s">
        <v>5782</v>
      </c>
      <c r="W1280" s="29" t="s">
        <v>5783</v>
      </c>
      <c r="X1280" s="28" t="s">
        <v>5784</v>
      </c>
      <c r="Y1280" s="29" t="s">
        <v>5785</v>
      </c>
      <c r="Z1280" s="28" t="s">
        <v>5786</v>
      </c>
    </row>
    <row r="1281" spans="1:26" ht="165" x14ac:dyDescent="0.25">
      <c r="A1281" s="26">
        <f t="shared" si="19"/>
        <v>1280</v>
      </c>
      <c r="B1281" s="27" t="s">
        <v>5787</v>
      </c>
      <c r="C1281" s="27" t="s">
        <v>85</v>
      </c>
      <c r="D1281" s="27" t="s">
        <v>5</v>
      </c>
      <c r="E1281" s="27" t="s">
        <v>5</v>
      </c>
      <c r="F1281" s="27" t="s">
        <v>5</v>
      </c>
      <c r="G1281" s="27" t="s">
        <v>7</v>
      </c>
      <c r="H1281" s="27" t="s">
        <v>5</v>
      </c>
      <c r="I1281" s="27" t="s">
        <v>7</v>
      </c>
      <c r="J1281" s="27" t="s">
        <v>4</v>
      </c>
      <c r="K1281" s="27">
        <v>2</v>
      </c>
      <c r="L1281" s="27" t="s">
        <v>3</v>
      </c>
      <c r="M1281" s="27">
        <v>3</v>
      </c>
      <c r="N1281" s="27">
        <v>5</v>
      </c>
      <c r="O1281" s="27">
        <v>4</v>
      </c>
      <c r="P1281" s="27">
        <v>6</v>
      </c>
      <c r="Q1281" s="27">
        <v>7</v>
      </c>
      <c r="R1281" s="27">
        <v>8</v>
      </c>
      <c r="S1281" s="27" t="s">
        <v>74</v>
      </c>
      <c r="T1281" s="27" t="s">
        <v>7</v>
      </c>
      <c r="U1281" s="27" t="s">
        <v>5</v>
      </c>
      <c r="V1281" s="28" t="s">
        <v>5782</v>
      </c>
      <c r="W1281" s="29" t="s">
        <v>5783</v>
      </c>
      <c r="X1281" s="28" t="s">
        <v>5784</v>
      </c>
      <c r="Y1281" s="29" t="s">
        <v>5785</v>
      </c>
      <c r="Z1281" s="28" t="s">
        <v>5786</v>
      </c>
    </row>
    <row r="1282" spans="1:26" ht="75" x14ac:dyDescent="0.25">
      <c r="A1282" s="26">
        <f t="shared" si="19"/>
        <v>1281</v>
      </c>
      <c r="B1282" s="27" t="s">
        <v>5788</v>
      </c>
      <c r="C1282" s="27" t="s">
        <v>85</v>
      </c>
      <c r="D1282" s="27" t="s">
        <v>4</v>
      </c>
      <c r="E1282" s="27" t="s">
        <v>5</v>
      </c>
      <c r="F1282" s="27" t="s">
        <v>5</v>
      </c>
      <c r="G1282" s="27" t="s">
        <v>5</v>
      </c>
      <c r="H1282" s="27" t="s">
        <v>4</v>
      </c>
      <c r="I1282" s="27" t="s">
        <v>4</v>
      </c>
      <c r="J1282" s="27" t="s">
        <v>5</v>
      </c>
      <c r="K1282" s="27">
        <v>2</v>
      </c>
      <c r="L1282" s="27" t="s">
        <v>3</v>
      </c>
      <c r="M1282" s="27">
        <v>3</v>
      </c>
      <c r="N1282" s="27">
        <v>4</v>
      </c>
      <c r="O1282" s="27">
        <v>5</v>
      </c>
      <c r="P1282" s="27">
        <v>6</v>
      </c>
      <c r="Q1282" s="27">
        <v>7</v>
      </c>
      <c r="R1282" s="27">
        <v>8</v>
      </c>
      <c r="S1282" s="27" t="s">
        <v>74</v>
      </c>
      <c r="T1282" s="27" t="s">
        <v>2</v>
      </c>
      <c r="U1282" s="27" t="s">
        <v>5</v>
      </c>
      <c r="V1282" s="28" t="s">
        <v>5789</v>
      </c>
      <c r="W1282" s="29" t="s">
        <v>5790</v>
      </c>
      <c r="X1282" s="28" t="s">
        <v>5791</v>
      </c>
      <c r="Y1282" s="29" t="s">
        <v>5792</v>
      </c>
      <c r="Z1282" s="28" t="s">
        <v>5793</v>
      </c>
    </row>
    <row r="1283" spans="1:26" ht="60" x14ac:dyDescent="0.25">
      <c r="A1283" s="26">
        <f t="shared" ref="A1283:A1346" si="20">A1282+1</f>
        <v>1282</v>
      </c>
      <c r="B1283" s="27" t="s">
        <v>5794</v>
      </c>
      <c r="C1283" s="27" t="s">
        <v>85</v>
      </c>
      <c r="D1283" s="27" t="s">
        <v>2</v>
      </c>
      <c r="E1283" s="27" t="s">
        <v>2</v>
      </c>
      <c r="F1283" s="27" t="s">
        <v>2</v>
      </c>
      <c r="G1283" s="27" t="s">
        <v>2</v>
      </c>
      <c r="H1283" s="27" t="s">
        <v>5</v>
      </c>
      <c r="I1283" s="27" t="s">
        <v>2</v>
      </c>
      <c r="J1283" s="27" t="s">
        <v>2</v>
      </c>
      <c r="K1283" s="27">
        <v>8</v>
      </c>
      <c r="L1283" s="27">
        <v>7</v>
      </c>
      <c r="M1283" s="27">
        <v>6</v>
      </c>
      <c r="N1283" s="27" t="s">
        <v>3</v>
      </c>
      <c r="O1283" s="27">
        <v>2</v>
      </c>
      <c r="P1283" s="27">
        <v>5</v>
      </c>
      <c r="Q1283" s="27">
        <v>3</v>
      </c>
      <c r="R1283" s="27" t="s">
        <v>74</v>
      </c>
      <c r="S1283" s="27">
        <v>4</v>
      </c>
      <c r="T1283" s="27" t="s">
        <v>7</v>
      </c>
      <c r="U1283" s="27" t="s">
        <v>7</v>
      </c>
      <c r="V1283" s="28" t="s">
        <v>5795</v>
      </c>
      <c r="W1283" s="29" t="s">
        <v>5796</v>
      </c>
      <c r="X1283" s="28" t="s">
        <v>5797</v>
      </c>
      <c r="Y1283" s="29" t="s">
        <v>5798</v>
      </c>
      <c r="Z1283" s="28" t="s">
        <v>5799</v>
      </c>
    </row>
    <row r="1284" spans="1:26" ht="75" x14ac:dyDescent="0.25">
      <c r="A1284" s="26">
        <f t="shared" si="20"/>
        <v>1283</v>
      </c>
      <c r="B1284" s="27" t="s">
        <v>5800</v>
      </c>
      <c r="C1284" s="27" t="s">
        <v>80</v>
      </c>
      <c r="D1284" s="27" t="s">
        <v>5</v>
      </c>
      <c r="E1284" s="27" t="s">
        <v>5</v>
      </c>
      <c r="F1284" s="27" t="s">
        <v>5</v>
      </c>
      <c r="G1284" s="27" t="s">
        <v>7</v>
      </c>
      <c r="H1284" s="27" t="s">
        <v>5</v>
      </c>
      <c r="I1284" s="27" t="s">
        <v>5</v>
      </c>
      <c r="J1284" s="27" t="s">
        <v>4</v>
      </c>
      <c r="K1284" s="27" t="s">
        <v>74</v>
      </c>
      <c r="L1284" s="27">
        <v>8</v>
      </c>
      <c r="M1284" s="27">
        <v>4</v>
      </c>
      <c r="N1284" s="27">
        <v>2</v>
      </c>
      <c r="O1284" s="27">
        <v>3</v>
      </c>
      <c r="P1284" s="27">
        <v>5</v>
      </c>
      <c r="Q1284" s="27" t="s">
        <v>3</v>
      </c>
      <c r="R1284" s="27">
        <v>6</v>
      </c>
      <c r="S1284" s="27">
        <v>7</v>
      </c>
      <c r="T1284" s="27" t="s">
        <v>5</v>
      </c>
      <c r="U1284" s="27" t="s">
        <v>7</v>
      </c>
      <c r="V1284" s="28" t="s">
        <v>5801</v>
      </c>
      <c r="W1284" s="29" t="s">
        <v>5802</v>
      </c>
      <c r="X1284" s="28" t="s">
        <v>6</v>
      </c>
      <c r="Y1284" s="29" t="s">
        <v>6</v>
      </c>
      <c r="Z1284" s="28" t="s">
        <v>6</v>
      </c>
    </row>
    <row r="1285" spans="1:26" ht="270" x14ac:dyDescent="0.25">
      <c r="A1285" s="26">
        <f t="shared" si="20"/>
        <v>1284</v>
      </c>
      <c r="B1285" s="27" t="s">
        <v>5803</v>
      </c>
      <c r="C1285" s="27" t="s">
        <v>85</v>
      </c>
      <c r="D1285" s="27" t="s">
        <v>5</v>
      </c>
      <c r="E1285" s="27" t="s">
        <v>5</v>
      </c>
      <c r="F1285" s="27" t="s">
        <v>5</v>
      </c>
      <c r="G1285" s="27" t="s">
        <v>5</v>
      </c>
      <c r="H1285" s="27" t="s">
        <v>4</v>
      </c>
      <c r="I1285" s="27" t="s">
        <v>7</v>
      </c>
      <c r="J1285" s="27" t="s">
        <v>5</v>
      </c>
      <c r="K1285" s="27">
        <v>2</v>
      </c>
      <c r="L1285" s="27" t="s">
        <v>3</v>
      </c>
      <c r="M1285" s="27">
        <v>4</v>
      </c>
      <c r="N1285" s="27">
        <v>3</v>
      </c>
      <c r="O1285" s="27">
        <v>6</v>
      </c>
      <c r="P1285" s="27" t="s">
        <v>74</v>
      </c>
      <c r="Q1285" s="27">
        <v>5</v>
      </c>
      <c r="R1285" s="27">
        <v>8</v>
      </c>
      <c r="S1285" s="27">
        <v>7</v>
      </c>
      <c r="T1285" s="27" t="s">
        <v>7</v>
      </c>
      <c r="U1285" s="27" t="s">
        <v>7</v>
      </c>
      <c r="V1285" s="28" t="s">
        <v>5804</v>
      </c>
      <c r="W1285" s="29" t="s">
        <v>5805</v>
      </c>
      <c r="X1285" s="28" t="s">
        <v>5806</v>
      </c>
      <c r="Y1285" s="29" t="s">
        <v>5807</v>
      </c>
      <c r="Z1285" s="28" t="s">
        <v>6</v>
      </c>
    </row>
    <row r="1286" spans="1:26" ht="90" x14ac:dyDescent="0.25">
      <c r="A1286" s="26">
        <f t="shared" si="20"/>
        <v>1285</v>
      </c>
      <c r="B1286" s="27" t="s">
        <v>5808</v>
      </c>
      <c r="C1286" s="27" t="s">
        <v>80</v>
      </c>
      <c r="D1286" s="27" t="s">
        <v>5</v>
      </c>
      <c r="E1286" s="27" t="s">
        <v>5</v>
      </c>
      <c r="F1286" s="27" t="s">
        <v>4</v>
      </c>
      <c r="G1286" s="27" t="s">
        <v>7</v>
      </c>
      <c r="H1286" s="27" t="s">
        <v>5</v>
      </c>
      <c r="I1286" s="27" t="s">
        <v>2</v>
      </c>
      <c r="J1286" s="27" t="s">
        <v>2</v>
      </c>
      <c r="K1286" s="27">
        <v>8</v>
      </c>
      <c r="L1286" s="27" t="s">
        <v>74</v>
      </c>
      <c r="M1286" s="27">
        <v>4</v>
      </c>
      <c r="N1286" s="27">
        <v>2</v>
      </c>
      <c r="O1286" s="27">
        <v>7</v>
      </c>
      <c r="P1286" s="27">
        <v>5</v>
      </c>
      <c r="Q1286" s="27">
        <v>3</v>
      </c>
      <c r="R1286" s="27">
        <v>6</v>
      </c>
      <c r="S1286" s="27" t="s">
        <v>3</v>
      </c>
      <c r="T1286" s="27" t="s">
        <v>7</v>
      </c>
      <c r="U1286" s="27" t="s">
        <v>5</v>
      </c>
      <c r="V1286" s="28" t="s">
        <v>5809</v>
      </c>
      <c r="W1286" s="29" t="s">
        <v>5810</v>
      </c>
      <c r="X1286" s="28" t="s">
        <v>5811</v>
      </c>
      <c r="Y1286" s="29" t="s">
        <v>5812</v>
      </c>
      <c r="Z1286" s="28" t="s">
        <v>6</v>
      </c>
    </row>
    <row r="1287" spans="1:26" ht="30" x14ac:dyDescent="0.25">
      <c r="A1287" s="26">
        <f t="shared" si="20"/>
        <v>1286</v>
      </c>
      <c r="B1287" s="27" t="s">
        <v>5813</v>
      </c>
      <c r="C1287" s="27" t="s">
        <v>73</v>
      </c>
      <c r="D1287" s="27" t="s">
        <v>5</v>
      </c>
      <c r="E1287" s="27" t="s">
        <v>4</v>
      </c>
      <c r="F1287" s="27" t="s">
        <v>5</v>
      </c>
      <c r="G1287" s="27" t="s">
        <v>7</v>
      </c>
      <c r="H1287" s="27" t="s">
        <v>5</v>
      </c>
      <c r="I1287" s="27" t="s">
        <v>5</v>
      </c>
      <c r="J1287" s="27" t="s">
        <v>5</v>
      </c>
      <c r="K1287" s="27" t="s">
        <v>74</v>
      </c>
      <c r="L1287" s="27">
        <v>8</v>
      </c>
      <c r="M1287" s="27" t="s">
        <v>3</v>
      </c>
      <c r="N1287" s="27">
        <v>2</v>
      </c>
      <c r="O1287" s="27">
        <v>3</v>
      </c>
      <c r="P1287" s="27">
        <v>4</v>
      </c>
      <c r="Q1287" s="27">
        <v>6</v>
      </c>
      <c r="R1287" s="27">
        <v>7</v>
      </c>
      <c r="S1287" s="27">
        <v>5</v>
      </c>
      <c r="T1287" s="27" t="s">
        <v>7</v>
      </c>
      <c r="U1287" s="27" t="s">
        <v>5</v>
      </c>
      <c r="V1287" s="28" t="s">
        <v>5814</v>
      </c>
      <c r="W1287" s="29" t="s">
        <v>5815</v>
      </c>
      <c r="X1287" s="28" t="s">
        <v>5816</v>
      </c>
      <c r="Y1287" s="29" t="s">
        <v>5817</v>
      </c>
      <c r="Z1287" s="28" t="s">
        <v>9</v>
      </c>
    </row>
    <row r="1288" spans="1:26" ht="45" x14ac:dyDescent="0.25">
      <c r="A1288" s="26">
        <f t="shared" si="20"/>
        <v>1287</v>
      </c>
      <c r="B1288" s="27" t="s">
        <v>5818</v>
      </c>
      <c r="C1288" s="27" t="s">
        <v>85</v>
      </c>
      <c r="D1288" s="27" t="s">
        <v>7</v>
      </c>
      <c r="E1288" s="27" t="s">
        <v>5</v>
      </c>
      <c r="F1288" s="27" t="s">
        <v>5</v>
      </c>
      <c r="G1288" s="27" t="s">
        <v>7</v>
      </c>
      <c r="H1288" s="27" t="s">
        <v>5</v>
      </c>
      <c r="I1288" s="27" t="s">
        <v>7</v>
      </c>
      <c r="J1288" s="27" t="s">
        <v>7</v>
      </c>
      <c r="K1288" s="27">
        <v>3</v>
      </c>
      <c r="L1288" s="27" t="s">
        <v>3</v>
      </c>
      <c r="M1288" s="27">
        <v>2</v>
      </c>
      <c r="N1288" s="27">
        <v>6</v>
      </c>
      <c r="O1288" s="27">
        <v>5</v>
      </c>
      <c r="P1288" s="27">
        <v>8</v>
      </c>
      <c r="Q1288" s="27">
        <v>4</v>
      </c>
      <c r="R1288" s="27" t="s">
        <v>74</v>
      </c>
      <c r="S1288" s="27">
        <v>7</v>
      </c>
      <c r="T1288" s="27" t="s">
        <v>7</v>
      </c>
      <c r="U1288" s="27" t="s">
        <v>7</v>
      </c>
      <c r="V1288" s="28" t="s">
        <v>5726</v>
      </c>
      <c r="W1288" s="29" t="s">
        <v>5727</v>
      </c>
      <c r="X1288" s="28" t="s">
        <v>5728</v>
      </c>
      <c r="Y1288" s="29" t="s">
        <v>6</v>
      </c>
      <c r="Z1288" s="28" t="s">
        <v>6</v>
      </c>
    </row>
    <row r="1289" spans="1:26" ht="90" x14ac:dyDescent="0.25">
      <c r="A1289" s="26">
        <f t="shared" si="20"/>
        <v>1288</v>
      </c>
      <c r="B1289" s="27" t="s">
        <v>5819</v>
      </c>
      <c r="C1289" s="27" t="s">
        <v>80</v>
      </c>
      <c r="D1289" s="27" t="s">
        <v>7</v>
      </c>
      <c r="E1289" s="27" t="s">
        <v>5</v>
      </c>
      <c r="F1289" s="27" t="s">
        <v>5</v>
      </c>
      <c r="G1289" s="27" t="s">
        <v>7</v>
      </c>
      <c r="H1289" s="27" t="s">
        <v>5</v>
      </c>
      <c r="I1289" s="27" t="s">
        <v>4</v>
      </c>
      <c r="J1289" s="27" t="s">
        <v>7</v>
      </c>
      <c r="K1289" s="27">
        <v>8</v>
      </c>
      <c r="L1289" s="27" t="s">
        <v>74</v>
      </c>
      <c r="M1289" s="27" t="s">
        <v>3</v>
      </c>
      <c r="N1289" s="27">
        <v>2</v>
      </c>
      <c r="O1289" s="27">
        <v>3</v>
      </c>
      <c r="P1289" s="27">
        <v>7</v>
      </c>
      <c r="Q1289" s="27">
        <v>4</v>
      </c>
      <c r="R1289" s="27">
        <v>6</v>
      </c>
      <c r="S1289" s="27">
        <v>5</v>
      </c>
      <c r="T1289" s="27" t="s">
        <v>4</v>
      </c>
      <c r="U1289" s="27" t="s">
        <v>2</v>
      </c>
      <c r="V1289" s="28" t="s">
        <v>5820</v>
      </c>
      <c r="W1289" s="29" t="s">
        <v>5821</v>
      </c>
      <c r="X1289" s="28" t="s">
        <v>5822</v>
      </c>
      <c r="Y1289" s="29" t="s">
        <v>5823</v>
      </c>
      <c r="Z1289" s="28" t="s">
        <v>6</v>
      </c>
    </row>
    <row r="1290" spans="1:26" ht="45" x14ac:dyDescent="0.25">
      <c r="A1290" s="26">
        <f t="shared" si="20"/>
        <v>1289</v>
      </c>
      <c r="B1290" s="27" t="s">
        <v>5824</v>
      </c>
      <c r="C1290" s="27" t="s">
        <v>85</v>
      </c>
      <c r="D1290" s="27" t="s">
        <v>5</v>
      </c>
      <c r="E1290" s="27" t="s">
        <v>2</v>
      </c>
      <c r="F1290" s="27" t="s">
        <v>2</v>
      </c>
      <c r="G1290" s="27" t="s">
        <v>4</v>
      </c>
      <c r="H1290" s="27" t="s">
        <v>5</v>
      </c>
      <c r="I1290" s="27" t="s">
        <v>5</v>
      </c>
      <c r="J1290" s="27" t="s">
        <v>7</v>
      </c>
      <c r="K1290" s="27" t="s">
        <v>74</v>
      </c>
      <c r="L1290" s="27">
        <v>7</v>
      </c>
      <c r="M1290" s="27">
        <v>6</v>
      </c>
      <c r="N1290" s="27">
        <v>5</v>
      </c>
      <c r="O1290" s="27">
        <v>2</v>
      </c>
      <c r="P1290" s="27">
        <v>8</v>
      </c>
      <c r="Q1290" s="27">
        <v>4</v>
      </c>
      <c r="R1290" s="27">
        <v>3</v>
      </c>
      <c r="S1290" s="27" t="s">
        <v>3</v>
      </c>
      <c r="T1290" s="27" t="s">
        <v>7</v>
      </c>
      <c r="U1290" s="27" t="s">
        <v>2</v>
      </c>
      <c r="V1290" s="28" t="s">
        <v>5825</v>
      </c>
      <c r="W1290" s="29" t="s">
        <v>5826</v>
      </c>
      <c r="X1290" s="28" t="s">
        <v>5827</v>
      </c>
      <c r="Y1290" s="29" t="s">
        <v>5828</v>
      </c>
      <c r="Z1290" s="28" t="s">
        <v>5829</v>
      </c>
    </row>
    <row r="1291" spans="1:26" ht="60" x14ac:dyDescent="0.25">
      <c r="A1291" s="26">
        <f t="shared" si="20"/>
        <v>1290</v>
      </c>
      <c r="B1291" s="27" t="s">
        <v>5830</v>
      </c>
      <c r="C1291" s="27" t="s">
        <v>80</v>
      </c>
      <c r="D1291" s="27" t="s">
        <v>7</v>
      </c>
      <c r="E1291" s="27" t="s">
        <v>5</v>
      </c>
      <c r="F1291" s="27" t="s">
        <v>5</v>
      </c>
      <c r="G1291" s="27" t="s">
        <v>7</v>
      </c>
      <c r="H1291" s="27" t="s">
        <v>5</v>
      </c>
      <c r="I1291" s="27" t="s">
        <v>2</v>
      </c>
      <c r="J1291" s="27" t="s">
        <v>5</v>
      </c>
      <c r="K1291" s="27" t="s">
        <v>74</v>
      </c>
      <c r="L1291" s="27">
        <v>8</v>
      </c>
      <c r="M1291" s="27">
        <v>4</v>
      </c>
      <c r="N1291" s="27">
        <v>3</v>
      </c>
      <c r="O1291" s="27">
        <v>2</v>
      </c>
      <c r="P1291" s="27">
        <v>6</v>
      </c>
      <c r="Q1291" s="27" t="s">
        <v>3</v>
      </c>
      <c r="R1291" s="27">
        <v>5</v>
      </c>
      <c r="S1291" s="27">
        <v>7</v>
      </c>
      <c r="T1291" s="27" t="s">
        <v>16</v>
      </c>
      <c r="U1291" s="27" t="s">
        <v>2</v>
      </c>
      <c r="V1291" s="28" t="s">
        <v>5831</v>
      </c>
      <c r="W1291" s="29" t="s">
        <v>5832</v>
      </c>
      <c r="X1291" s="28" t="s">
        <v>5833</v>
      </c>
      <c r="Y1291" s="29" t="s">
        <v>5834</v>
      </c>
      <c r="Z1291" s="28" t="s">
        <v>6</v>
      </c>
    </row>
    <row r="1292" spans="1:26" ht="240" x14ac:dyDescent="0.25">
      <c r="A1292" s="26">
        <f t="shared" si="20"/>
        <v>1291</v>
      </c>
      <c r="B1292" s="27" t="s">
        <v>5835</v>
      </c>
      <c r="C1292" s="27" t="s">
        <v>80</v>
      </c>
      <c r="D1292" s="27" t="s">
        <v>2</v>
      </c>
      <c r="E1292" s="27" t="s">
        <v>2</v>
      </c>
      <c r="F1292" s="27" t="s">
        <v>2</v>
      </c>
      <c r="G1292" s="27" t="s">
        <v>2</v>
      </c>
      <c r="H1292" s="27" t="s">
        <v>2</v>
      </c>
      <c r="I1292" s="27" t="s">
        <v>2</v>
      </c>
      <c r="J1292" s="27" t="s">
        <v>4</v>
      </c>
      <c r="K1292" s="27" t="s">
        <v>74</v>
      </c>
      <c r="L1292" s="27">
        <v>8</v>
      </c>
      <c r="M1292" s="27">
        <v>5</v>
      </c>
      <c r="N1292" s="27">
        <v>4</v>
      </c>
      <c r="O1292" s="27">
        <v>3</v>
      </c>
      <c r="P1292" s="27">
        <v>2</v>
      </c>
      <c r="Q1292" s="27" t="s">
        <v>3</v>
      </c>
      <c r="R1292" s="27">
        <v>6</v>
      </c>
      <c r="S1292" s="27">
        <v>7</v>
      </c>
      <c r="T1292" s="27" t="s">
        <v>2</v>
      </c>
      <c r="U1292" s="27" t="s">
        <v>2</v>
      </c>
      <c r="V1292" s="28" t="s">
        <v>5836</v>
      </c>
      <c r="W1292" s="29" t="s">
        <v>5837</v>
      </c>
      <c r="X1292" s="28" t="s">
        <v>5838</v>
      </c>
      <c r="Y1292" s="29" t="s">
        <v>5839</v>
      </c>
      <c r="Z1292" s="28" t="s">
        <v>6</v>
      </c>
    </row>
    <row r="1293" spans="1:26" ht="60" x14ac:dyDescent="0.25">
      <c r="A1293" s="26">
        <f t="shared" si="20"/>
        <v>1292</v>
      </c>
      <c r="B1293" s="27" t="s">
        <v>5840</v>
      </c>
      <c r="C1293" s="27" t="s">
        <v>73</v>
      </c>
      <c r="D1293" s="27" t="s">
        <v>2</v>
      </c>
      <c r="E1293" s="27" t="s">
        <v>4</v>
      </c>
      <c r="F1293" s="27" t="s">
        <v>4</v>
      </c>
      <c r="G1293" s="27" t="s">
        <v>5</v>
      </c>
      <c r="H1293" s="27" t="s">
        <v>5</v>
      </c>
      <c r="I1293" s="27" t="s">
        <v>5</v>
      </c>
      <c r="J1293" s="27" t="s">
        <v>5</v>
      </c>
      <c r="K1293" s="27" t="s">
        <v>74</v>
      </c>
      <c r="L1293" s="27">
        <v>8</v>
      </c>
      <c r="M1293" s="27" t="s">
        <v>3</v>
      </c>
      <c r="N1293" s="27">
        <v>2</v>
      </c>
      <c r="O1293" s="27">
        <v>3</v>
      </c>
      <c r="P1293" s="27">
        <v>7</v>
      </c>
      <c r="Q1293" s="27">
        <v>6</v>
      </c>
      <c r="R1293" s="27">
        <v>4</v>
      </c>
      <c r="S1293" s="27">
        <v>5</v>
      </c>
      <c r="T1293" s="27" t="s">
        <v>7</v>
      </c>
      <c r="U1293" s="27" t="s">
        <v>4</v>
      </c>
      <c r="V1293" s="28" t="s">
        <v>5841</v>
      </c>
      <c r="W1293" s="29" t="s">
        <v>5842</v>
      </c>
      <c r="X1293" s="28" t="s">
        <v>5843</v>
      </c>
      <c r="Y1293" s="29" t="s">
        <v>5844</v>
      </c>
      <c r="Z1293" s="28" t="s">
        <v>5845</v>
      </c>
    </row>
    <row r="1294" spans="1:26" ht="180" x14ac:dyDescent="0.25">
      <c r="A1294" s="26">
        <f t="shared" si="20"/>
        <v>1293</v>
      </c>
      <c r="B1294" s="27" t="s">
        <v>5846</v>
      </c>
      <c r="C1294" s="27" t="s">
        <v>80</v>
      </c>
      <c r="D1294" s="27" t="s">
        <v>2</v>
      </c>
      <c r="E1294" s="27" t="s">
        <v>2</v>
      </c>
      <c r="F1294" s="27" t="s">
        <v>2</v>
      </c>
      <c r="G1294" s="27" t="s">
        <v>5</v>
      </c>
      <c r="H1294" s="27" t="s">
        <v>2</v>
      </c>
      <c r="I1294" s="27" t="s">
        <v>5</v>
      </c>
      <c r="J1294" s="27" t="s">
        <v>16</v>
      </c>
      <c r="K1294" s="27">
        <v>7</v>
      </c>
      <c r="L1294" s="27">
        <v>8</v>
      </c>
      <c r="M1294" s="27">
        <v>3</v>
      </c>
      <c r="N1294" s="27">
        <v>4</v>
      </c>
      <c r="O1294" s="27" t="s">
        <v>3</v>
      </c>
      <c r="P1294" s="27">
        <v>6</v>
      </c>
      <c r="Q1294" s="27">
        <v>2</v>
      </c>
      <c r="R1294" s="27" t="s">
        <v>74</v>
      </c>
      <c r="S1294" s="27">
        <v>5</v>
      </c>
      <c r="T1294" s="27" t="s">
        <v>5</v>
      </c>
      <c r="U1294" s="27" t="s">
        <v>5</v>
      </c>
      <c r="V1294" s="28" t="s">
        <v>5847</v>
      </c>
      <c r="W1294" s="29" t="s">
        <v>5848</v>
      </c>
      <c r="X1294" s="28" t="s">
        <v>5849</v>
      </c>
      <c r="Y1294" s="29" t="s">
        <v>5850</v>
      </c>
      <c r="Z1294" s="28" t="s">
        <v>5851</v>
      </c>
    </row>
    <row r="1295" spans="1:26" ht="60" x14ac:dyDescent="0.25">
      <c r="A1295" s="26">
        <f t="shared" si="20"/>
        <v>1294</v>
      </c>
      <c r="B1295" s="27" t="s">
        <v>5852</v>
      </c>
      <c r="C1295" s="27" t="s">
        <v>80</v>
      </c>
      <c r="D1295" s="27" t="s">
        <v>7</v>
      </c>
      <c r="E1295" s="27" t="s">
        <v>7</v>
      </c>
      <c r="F1295" s="27" t="s">
        <v>5</v>
      </c>
      <c r="G1295" s="27" t="s">
        <v>7</v>
      </c>
      <c r="H1295" s="27" t="s">
        <v>5</v>
      </c>
      <c r="I1295" s="27" t="s">
        <v>7</v>
      </c>
      <c r="J1295" s="27" t="s">
        <v>4</v>
      </c>
      <c r="K1295" s="27">
        <v>3</v>
      </c>
      <c r="L1295" s="27">
        <v>4</v>
      </c>
      <c r="M1295" s="27">
        <v>5</v>
      </c>
      <c r="N1295" s="27">
        <v>7</v>
      </c>
      <c r="O1295" s="27">
        <v>2</v>
      </c>
      <c r="P1295" s="27" t="s">
        <v>74</v>
      </c>
      <c r="Q1295" s="27" t="s">
        <v>3</v>
      </c>
      <c r="R1295" s="27">
        <v>8</v>
      </c>
      <c r="S1295" s="27">
        <v>6</v>
      </c>
      <c r="T1295" s="27" t="s">
        <v>7</v>
      </c>
      <c r="U1295" s="27" t="s">
        <v>7</v>
      </c>
      <c r="V1295" s="28" t="s">
        <v>1265</v>
      </c>
      <c r="W1295" s="29" t="s">
        <v>1266</v>
      </c>
      <c r="X1295" s="28" t="s">
        <v>1267</v>
      </c>
      <c r="Y1295" s="29" t="s">
        <v>6</v>
      </c>
      <c r="Z1295" s="28" t="s">
        <v>6</v>
      </c>
    </row>
    <row r="1296" spans="1:26" ht="30" x14ac:dyDescent="0.25">
      <c r="A1296" s="26">
        <f t="shared" si="20"/>
        <v>1295</v>
      </c>
      <c r="B1296" s="27" t="s">
        <v>5853</v>
      </c>
      <c r="C1296" s="27" t="s">
        <v>80</v>
      </c>
      <c r="D1296" s="27" t="s">
        <v>5</v>
      </c>
      <c r="E1296" s="27" t="s">
        <v>5</v>
      </c>
      <c r="F1296" s="27" t="s">
        <v>5</v>
      </c>
      <c r="G1296" s="27" t="s">
        <v>7</v>
      </c>
      <c r="H1296" s="27" t="s">
        <v>7</v>
      </c>
      <c r="I1296" s="27" t="s">
        <v>2</v>
      </c>
      <c r="J1296" s="27" t="s">
        <v>2</v>
      </c>
      <c r="K1296" s="27">
        <v>2</v>
      </c>
      <c r="L1296" s="27">
        <v>5</v>
      </c>
      <c r="M1296" s="27" t="s">
        <v>3</v>
      </c>
      <c r="N1296" s="27">
        <v>3</v>
      </c>
      <c r="O1296" s="27">
        <v>4</v>
      </c>
      <c r="P1296" s="27">
        <v>6</v>
      </c>
      <c r="Q1296" s="27">
        <v>7</v>
      </c>
      <c r="R1296" s="27" t="s">
        <v>74</v>
      </c>
      <c r="S1296" s="27">
        <v>8</v>
      </c>
      <c r="T1296" s="27" t="s">
        <v>5</v>
      </c>
      <c r="U1296" s="27" t="s">
        <v>5</v>
      </c>
      <c r="V1296" s="28" t="s">
        <v>6</v>
      </c>
      <c r="W1296" s="29" t="s">
        <v>6</v>
      </c>
      <c r="X1296" s="28" t="s">
        <v>6</v>
      </c>
      <c r="Y1296" s="29" t="s">
        <v>6</v>
      </c>
      <c r="Z1296" s="28" t="s">
        <v>6</v>
      </c>
    </row>
    <row r="1297" spans="1:26" ht="30" x14ac:dyDescent="0.25">
      <c r="A1297" s="26">
        <f t="shared" si="20"/>
        <v>1296</v>
      </c>
      <c r="B1297" s="27" t="s">
        <v>5854</v>
      </c>
      <c r="C1297" s="27" t="s">
        <v>85</v>
      </c>
      <c r="D1297" s="27" t="s">
        <v>5</v>
      </c>
      <c r="E1297" s="27" t="s">
        <v>2</v>
      </c>
      <c r="F1297" s="27" t="s">
        <v>2</v>
      </c>
      <c r="G1297" s="27" t="s">
        <v>5</v>
      </c>
      <c r="H1297" s="27" t="s">
        <v>5</v>
      </c>
      <c r="I1297" s="27" t="s">
        <v>5</v>
      </c>
      <c r="J1297" s="27" t="s">
        <v>5</v>
      </c>
      <c r="K1297" s="27" t="s">
        <v>74</v>
      </c>
      <c r="L1297" s="27">
        <v>8</v>
      </c>
      <c r="M1297" s="27">
        <v>6</v>
      </c>
      <c r="N1297" s="27">
        <v>5</v>
      </c>
      <c r="O1297" s="27">
        <v>2</v>
      </c>
      <c r="P1297" s="27">
        <v>7</v>
      </c>
      <c r="Q1297" s="27">
        <v>4</v>
      </c>
      <c r="R1297" s="27">
        <v>3</v>
      </c>
      <c r="S1297" s="27" t="s">
        <v>3</v>
      </c>
      <c r="T1297" s="27" t="s">
        <v>5</v>
      </c>
      <c r="U1297" s="27" t="s">
        <v>2</v>
      </c>
      <c r="V1297" s="28" t="s">
        <v>5855</v>
      </c>
      <c r="W1297" s="29" t="s">
        <v>5856</v>
      </c>
      <c r="X1297" s="28" t="s">
        <v>5857</v>
      </c>
      <c r="Y1297" s="29" t="s">
        <v>5858</v>
      </c>
      <c r="Z1297" s="28" t="s">
        <v>5859</v>
      </c>
    </row>
    <row r="1298" spans="1:26" ht="30" x14ac:dyDescent="0.25">
      <c r="A1298" s="26">
        <f t="shared" si="20"/>
        <v>1297</v>
      </c>
      <c r="B1298" s="27" t="s">
        <v>5860</v>
      </c>
      <c r="C1298" s="27" t="s">
        <v>80</v>
      </c>
      <c r="D1298" s="27" t="s">
        <v>7</v>
      </c>
      <c r="E1298" s="27" t="s">
        <v>7</v>
      </c>
      <c r="F1298" s="27" t="s">
        <v>7</v>
      </c>
      <c r="G1298" s="27" t="s">
        <v>7</v>
      </c>
      <c r="H1298" s="27" t="s">
        <v>7</v>
      </c>
      <c r="I1298" s="27" t="s">
        <v>7</v>
      </c>
      <c r="J1298" s="27" t="s">
        <v>7</v>
      </c>
      <c r="K1298" s="27" t="s">
        <v>74</v>
      </c>
      <c r="L1298" s="27">
        <v>8</v>
      </c>
      <c r="M1298" s="27">
        <v>6</v>
      </c>
      <c r="N1298" s="27">
        <v>5</v>
      </c>
      <c r="O1298" s="27">
        <v>4</v>
      </c>
      <c r="P1298" s="27">
        <v>7</v>
      </c>
      <c r="Q1298" s="27">
        <v>3</v>
      </c>
      <c r="R1298" s="27">
        <v>2</v>
      </c>
      <c r="S1298" s="27" t="s">
        <v>3</v>
      </c>
      <c r="T1298" s="27" t="s">
        <v>5</v>
      </c>
      <c r="U1298" s="27" t="s">
        <v>5</v>
      </c>
      <c r="V1298" s="28" t="s">
        <v>5861</v>
      </c>
      <c r="W1298" s="29" t="s">
        <v>5862</v>
      </c>
      <c r="X1298" s="28" t="s">
        <v>5863</v>
      </c>
      <c r="Y1298" s="29" t="s">
        <v>5864</v>
      </c>
      <c r="Z1298" s="28" t="s">
        <v>6</v>
      </c>
    </row>
    <row r="1299" spans="1:26" ht="195" x14ac:dyDescent="0.25">
      <c r="A1299" s="26">
        <f t="shared" si="20"/>
        <v>1298</v>
      </c>
      <c r="B1299" s="27" t="s">
        <v>5865</v>
      </c>
      <c r="C1299" s="27" t="s">
        <v>80</v>
      </c>
      <c r="D1299" s="27" t="s">
        <v>7</v>
      </c>
      <c r="E1299" s="27" t="s">
        <v>5</v>
      </c>
      <c r="F1299" s="27" t="s">
        <v>5</v>
      </c>
      <c r="G1299" s="27" t="s">
        <v>7</v>
      </c>
      <c r="H1299" s="27" t="s">
        <v>5</v>
      </c>
      <c r="I1299" s="27" t="s">
        <v>5</v>
      </c>
      <c r="J1299" s="27" t="s">
        <v>5</v>
      </c>
      <c r="K1299" s="27">
        <v>8</v>
      </c>
      <c r="L1299" s="27" t="s">
        <v>74</v>
      </c>
      <c r="M1299" s="27">
        <v>5</v>
      </c>
      <c r="N1299" s="27">
        <v>4</v>
      </c>
      <c r="O1299" s="27">
        <v>2</v>
      </c>
      <c r="P1299" s="27">
        <v>3</v>
      </c>
      <c r="Q1299" s="27" t="s">
        <v>3</v>
      </c>
      <c r="R1299" s="27">
        <v>6</v>
      </c>
      <c r="S1299" s="27">
        <v>7</v>
      </c>
      <c r="T1299" s="27" t="s">
        <v>5</v>
      </c>
      <c r="U1299" s="27" t="s">
        <v>2</v>
      </c>
      <c r="V1299" s="28" t="s">
        <v>5866</v>
      </c>
      <c r="W1299" s="29" t="s">
        <v>5867</v>
      </c>
      <c r="X1299" s="28" t="s">
        <v>5868</v>
      </c>
      <c r="Y1299" s="29" t="s">
        <v>5869</v>
      </c>
      <c r="Z1299" s="28" t="s">
        <v>5870</v>
      </c>
    </row>
    <row r="1300" spans="1:26" ht="45" x14ac:dyDescent="0.25">
      <c r="A1300" s="26">
        <f t="shared" si="20"/>
        <v>1299</v>
      </c>
      <c r="B1300" s="27" t="s">
        <v>5871</v>
      </c>
      <c r="C1300" s="27" t="s">
        <v>80</v>
      </c>
      <c r="D1300" s="27" t="s">
        <v>5</v>
      </c>
      <c r="E1300" s="27" t="s">
        <v>5</v>
      </c>
      <c r="F1300" s="27" t="s">
        <v>5</v>
      </c>
      <c r="G1300" s="27" t="s">
        <v>5</v>
      </c>
      <c r="H1300" s="27" t="s">
        <v>5</v>
      </c>
      <c r="I1300" s="27" t="s">
        <v>16</v>
      </c>
      <c r="J1300" s="27" t="s">
        <v>5</v>
      </c>
      <c r="K1300" s="27">
        <v>5</v>
      </c>
      <c r="L1300" s="27">
        <v>4</v>
      </c>
      <c r="M1300" s="27">
        <v>6</v>
      </c>
      <c r="N1300" s="27" t="s">
        <v>3</v>
      </c>
      <c r="O1300" s="27">
        <v>2</v>
      </c>
      <c r="P1300" s="27" t="s">
        <v>74</v>
      </c>
      <c r="Q1300" s="27">
        <v>3</v>
      </c>
      <c r="R1300" s="27">
        <v>8</v>
      </c>
      <c r="S1300" s="27">
        <v>7</v>
      </c>
      <c r="T1300" s="27" t="s">
        <v>2</v>
      </c>
      <c r="U1300" s="27" t="s">
        <v>16</v>
      </c>
      <c r="V1300" s="28" t="s">
        <v>5872</v>
      </c>
      <c r="W1300" s="29" t="s">
        <v>5873</v>
      </c>
      <c r="X1300" s="28" t="s">
        <v>5874</v>
      </c>
      <c r="Y1300" s="29" t="s">
        <v>5875</v>
      </c>
      <c r="Z1300" s="28" t="s">
        <v>5876</v>
      </c>
    </row>
    <row r="1301" spans="1:26" ht="30" x14ac:dyDescent="0.25">
      <c r="A1301" s="26">
        <f t="shared" si="20"/>
        <v>1300</v>
      </c>
      <c r="B1301" s="27" t="s">
        <v>5877</v>
      </c>
      <c r="C1301" s="27" t="s">
        <v>80</v>
      </c>
      <c r="D1301" s="27" t="s">
        <v>7</v>
      </c>
      <c r="E1301" s="27" t="s">
        <v>7</v>
      </c>
      <c r="F1301" s="27" t="s">
        <v>7</v>
      </c>
      <c r="G1301" s="27" t="s">
        <v>7</v>
      </c>
      <c r="H1301" s="27" t="s">
        <v>7</v>
      </c>
      <c r="I1301" s="27" t="s">
        <v>7</v>
      </c>
      <c r="J1301" s="27" t="s">
        <v>7</v>
      </c>
      <c r="K1301" s="27" t="s">
        <v>3</v>
      </c>
      <c r="L1301" s="27">
        <v>2</v>
      </c>
      <c r="M1301" s="27">
        <v>3</v>
      </c>
      <c r="N1301" s="27">
        <v>4</v>
      </c>
      <c r="O1301" s="27">
        <v>5</v>
      </c>
      <c r="P1301" s="27">
        <v>6</v>
      </c>
      <c r="Q1301" s="27">
        <v>7</v>
      </c>
      <c r="R1301" s="27">
        <v>8</v>
      </c>
      <c r="S1301" s="27" t="s">
        <v>74</v>
      </c>
      <c r="T1301" s="27" t="s">
        <v>16</v>
      </c>
      <c r="U1301" s="27" t="s">
        <v>7</v>
      </c>
      <c r="V1301" s="28" t="s">
        <v>5878</v>
      </c>
      <c r="W1301" s="29" t="s">
        <v>5879</v>
      </c>
      <c r="X1301" s="28" t="s">
        <v>5880</v>
      </c>
      <c r="Y1301" s="29" t="s">
        <v>5881</v>
      </c>
      <c r="Z1301" s="28" t="s">
        <v>14</v>
      </c>
    </row>
    <row r="1302" spans="1:26" ht="150" x14ac:dyDescent="0.25">
      <c r="A1302" s="26">
        <f t="shared" si="20"/>
        <v>1301</v>
      </c>
      <c r="B1302" s="27" t="s">
        <v>5882</v>
      </c>
      <c r="C1302" s="27" t="s">
        <v>80</v>
      </c>
      <c r="D1302" s="27" t="s">
        <v>5</v>
      </c>
      <c r="E1302" s="27" t="s">
        <v>5</v>
      </c>
      <c r="F1302" s="27" t="s">
        <v>5</v>
      </c>
      <c r="G1302" s="27" t="s">
        <v>7</v>
      </c>
      <c r="H1302" s="27" t="s">
        <v>4</v>
      </c>
      <c r="I1302" s="27" t="s">
        <v>7</v>
      </c>
      <c r="J1302" s="27" t="s">
        <v>4</v>
      </c>
      <c r="K1302" s="27" t="s">
        <v>74</v>
      </c>
      <c r="L1302" s="27">
        <v>8</v>
      </c>
      <c r="M1302" s="27">
        <v>7</v>
      </c>
      <c r="N1302" s="27">
        <v>6</v>
      </c>
      <c r="O1302" s="27">
        <v>4</v>
      </c>
      <c r="P1302" s="27">
        <v>5</v>
      </c>
      <c r="Q1302" s="27" t="s">
        <v>3</v>
      </c>
      <c r="R1302" s="27">
        <v>2</v>
      </c>
      <c r="S1302" s="27">
        <v>3</v>
      </c>
      <c r="T1302" s="27" t="s">
        <v>7</v>
      </c>
      <c r="U1302" s="27" t="s">
        <v>7</v>
      </c>
      <c r="V1302" s="28" t="s">
        <v>5883</v>
      </c>
      <c r="W1302" s="29" t="s">
        <v>5884</v>
      </c>
      <c r="X1302" s="28" t="s">
        <v>5885</v>
      </c>
      <c r="Y1302" s="29" t="s">
        <v>5886</v>
      </c>
      <c r="Z1302" s="28" t="s">
        <v>5887</v>
      </c>
    </row>
    <row r="1303" spans="1:26" ht="45" x14ac:dyDescent="0.25">
      <c r="A1303" s="26">
        <f t="shared" si="20"/>
        <v>1302</v>
      </c>
      <c r="B1303" s="27" t="s">
        <v>5888</v>
      </c>
      <c r="C1303" s="27" t="s">
        <v>85</v>
      </c>
      <c r="D1303" s="27" t="s">
        <v>5</v>
      </c>
      <c r="E1303" s="27" t="s">
        <v>5</v>
      </c>
      <c r="F1303" s="27" t="s">
        <v>5</v>
      </c>
      <c r="G1303" s="27" t="s">
        <v>5</v>
      </c>
      <c r="H1303" s="27" t="s">
        <v>5</v>
      </c>
      <c r="I1303" s="27" t="s">
        <v>5</v>
      </c>
      <c r="J1303" s="27" t="s">
        <v>5</v>
      </c>
      <c r="K1303" s="27" t="s">
        <v>74</v>
      </c>
      <c r="L1303" s="27">
        <v>8</v>
      </c>
      <c r="M1303" s="27">
        <v>5</v>
      </c>
      <c r="N1303" s="27">
        <v>4</v>
      </c>
      <c r="O1303" s="27">
        <v>3</v>
      </c>
      <c r="P1303" s="27">
        <v>2</v>
      </c>
      <c r="Q1303" s="27" t="s">
        <v>3</v>
      </c>
      <c r="R1303" s="27">
        <v>7</v>
      </c>
      <c r="S1303" s="27">
        <v>6</v>
      </c>
      <c r="T1303" s="27" t="s">
        <v>4</v>
      </c>
      <c r="U1303" s="27" t="s">
        <v>4</v>
      </c>
      <c r="V1303" s="28" t="s">
        <v>5889</v>
      </c>
      <c r="W1303" s="29" t="s">
        <v>5890</v>
      </c>
      <c r="X1303" s="28" t="s">
        <v>5891</v>
      </c>
      <c r="Y1303" s="29" t="s">
        <v>6</v>
      </c>
      <c r="Z1303" s="28" t="s">
        <v>6</v>
      </c>
    </row>
    <row r="1304" spans="1:26" ht="45" x14ac:dyDescent="0.25">
      <c r="A1304" s="26">
        <f t="shared" si="20"/>
        <v>1303</v>
      </c>
      <c r="B1304" s="27" t="s">
        <v>5892</v>
      </c>
      <c r="C1304" s="27" t="s">
        <v>80</v>
      </c>
      <c r="D1304" s="27" t="s">
        <v>5</v>
      </c>
      <c r="E1304" s="27" t="s">
        <v>16</v>
      </c>
      <c r="F1304" s="27" t="s">
        <v>16</v>
      </c>
      <c r="G1304" s="27" t="s">
        <v>5</v>
      </c>
      <c r="H1304" s="27" t="s">
        <v>2</v>
      </c>
      <c r="I1304" s="27" t="s">
        <v>16</v>
      </c>
      <c r="J1304" s="27" t="s">
        <v>16</v>
      </c>
      <c r="K1304" s="27">
        <v>2</v>
      </c>
      <c r="L1304" s="27">
        <v>3</v>
      </c>
      <c r="M1304" s="27">
        <v>8</v>
      </c>
      <c r="N1304" s="27" t="s">
        <v>3</v>
      </c>
      <c r="O1304" s="27">
        <v>5</v>
      </c>
      <c r="P1304" s="27" t="s">
        <v>74</v>
      </c>
      <c r="Q1304" s="27">
        <v>4</v>
      </c>
      <c r="R1304" s="27">
        <v>6</v>
      </c>
      <c r="S1304" s="27">
        <v>7</v>
      </c>
      <c r="T1304" s="27" t="s">
        <v>5</v>
      </c>
      <c r="U1304" s="27" t="s">
        <v>7</v>
      </c>
      <c r="V1304" s="28" t="s">
        <v>14</v>
      </c>
      <c r="W1304" s="29" t="s">
        <v>5893</v>
      </c>
      <c r="X1304" s="28" t="s">
        <v>14</v>
      </c>
      <c r="Y1304" s="29" t="s">
        <v>5894</v>
      </c>
      <c r="Z1304" s="28" t="s">
        <v>6</v>
      </c>
    </row>
    <row r="1305" spans="1:26" ht="105" x14ac:dyDescent="0.25">
      <c r="A1305" s="26">
        <f t="shared" si="20"/>
        <v>1304</v>
      </c>
      <c r="B1305" s="27" t="s">
        <v>5895</v>
      </c>
      <c r="C1305" s="27" t="s">
        <v>73</v>
      </c>
      <c r="D1305" s="27" t="s">
        <v>2</v>
      </c>
      <c r="E1305" s="27" t="s">
        <v>2</v>
      </c>
      <c r="F1305" s="27" t="s">
        <v>5</v>
      </c>
      <c r="G1305" s="27" t="s">
        <v>4</v>
      </c>
      <c r="H1305" s="27" t="s">
        <v>4</v>
      </c>
      <c r="I1305" s="27" t="s">
        <v>4</v>
      </c>
      <c r="J1305" s="27" t="s">
        <v>7</v>
      </c>
      <c r="K1305" s="27" t="s">
        <v>74</v>
      </c>
      <c r="L1305" s="27">
        <v>8</v>
      </c>
      <c r="M1305" s="27">
        <v>7</v>
      </c>
      <c r="N1305" s="27" t="s">
        <v>3</v>
      </c>
      <c r="O1305" s="27">
        <v>5</v>
      </c>
      <c r="P1305" s="27">
        <v>6</v>
      </c>
      <c r="Q1305" s="27">
        <v>4</v>
      </c>
      <c r="R1305" s="27">
        <v>2</v>
      </c>
      <c r="S1305" s="27">
        <v>3</v>
      </c>
      <c r="T1305" s="27" t="s">
        <v>5</v>
      </c>
      <c r="U1305" s="27" t="s">
        <v>5</v>
      </c>
      <c r="V1305" s="28" t="s">
        <v>5896</v>
      </c>
      <c r="W1305" s="29" t="s">
        <v>5897</v>
      </c>
      <c r="X1305" s="28" t="s">
        <v>5898</v>
      </c>
      <c r="Y1305" s="29" t="s">
        <v>5899</v>
      </c>
      <c r="Z1305" s="28" t="s">
        <v>5900</v>
      </c>
    </row>
    <row r="1306" spans="1:26" ht="30" x14ac:dyDescent="0.25">
      <c r="A1306" s="26">
        <f t="shared" si="20"/>
        <v>1305</v>
      </c>
      <c r="B1306" s="27" t="s">
        <v>5901</v>
      </c>
      <c r="C1306" s="27" t="s">
        <v>80</v>
      </c>
      <c r="D1306" s="27" t="s">
        <v>7</v>
      </c>
      <c r="E1306" s="27" t="s">
        <v>7</v>
      </c>
      <c r="F1306" s="27" t="s">
        <v>7</v>
      </c>
      <c r="G1306" s="27" t="s">
        <v>7</v>
      </c>
      <c r="H1306" s="27" t="s">
        <v>5</v>
      </c>
      <c r="I1306" s="27" t="s">
        <v>2</v>
      </c>
      <c r="J1306" s="27" t="s">
        <v>2</v>
      </c>
      <c r="K1306" s="27">
        <v>4</v>
      </c>
      <c r="L1306" s="27">
        <v>5</v>
      </c>
      <c r="M1306" s="27">
        <v>6</v>
      </c>
      <c r="N1306" s="27">
        <v>3</v>
      </c>
      <c r="O1306" s="27" t="s">
        <v>3</v>
      </c>
      <c r="P1306" s="27">
        <v>7</v>
      </c>
      <c r="Q1306" s="27">
        <v>2</v>
      </c>
      <c r="R1306" s="27" t="s">
        <v>74</v>
      </c>
      <c r="S1306" s="27">
        <v>8</v>
      </c>
      <c r="T1306" s="27" t="s">
        <v>5</v>
      </c>
      <c r="U1306" s="27" t="s">
        <v>4</v>
      </c>
      <c r="V1306" s="28" t="s">
        <v>21</v>
      </c>
      <c r="W1306" s="29" t="s">
        <v>5902</v>
      </c>
      <c r="X1306" s="28" t="s">
        <v>15</v>
      </c>
      <c r="Y1306" s="29" t="s">
        <v>5903</v>
      </c>
      <c r="Z1306" s="28" t="s">
        <v>15</v>
      </c>
    </row>
    <row r="1307" spans="1:26" ht="180" x14ac:dyDescent="0.25">
      <c r="A1307" s="26">
        <f t="shared" si="20"/>
        <v>1306</v>
      </c>
      <c r="B1307" s="27" t="s">
        <v>5904</v>
      </c>
      <c r="C1307" s="27" t="s">
        <v>73</v>
      </c>
      <c r="D1307" s="27" t="s">
        <v>2</v>
      </c>
      <c r="E1307" s="27" t="s">
        <v>2</v>
      </c>
      <c r="F1307" s="27" t="s">
        <v>2</v>
      </c>
      <c r="G1307" s="27" t="s">
        <v>4</v>
      </c>
      <c r="H1307" s="27" t="s">
        <v>2</v>
      </c>
      <c r="I1307" s="27" t="s">
        <v>2</v>
      </c>
      <c r="J1307" s="27" t="s">
        <v>7</v>
      </c>
      <c r="K1307" s="27">
        <v>5</v>
      </c>
      <c r="L1307" s="27">
        <v>2</v>
      </c>
      <c r="M1307" s="27">
        <v>7</v>
      </c>
      <c r="N1307" s="27">
        <v>4</v>
      </c>
      <c r="O1307" s="27">
        <v>3</v>
      </c>
      <c r="P1307" s="27" t="s">
        <v>74</v>
      </c>
      <c r="Q1307" s="27" t="s">
        <v>3</v>
      </c>
      <c r="R1307" s="27">
        <v>8</v>
      </c>
      <c r="S1307" s="27">
        <v>6</v>
      </c>
      <c r="T1307" s="27" t="s">
        <v>5</v>
      </c>
      <c r="U1307" s="27" t="s">
        <v>7</v>
      </c>
      <c r="V1307" s="28" t="s">
        <v>5905</v>
      </c>
      <c r="W1307" s="29" t="s">
        <v>5906</v>
      </c>
      <c r="X1307" s="28" t="s">
        <v>5907</v>
      </c>
      <c r="Y1307" s="29" t="s">
        <v>5908</v>
      </c>
      <c r="Z1307" s="28" t="s">
        <v>2938</v>
      </c>
    </row>
    <row r="1308" spans="1:26" ht="30" x14ac:dyDescent="0.25">
      <c r="A1308" s="26">
        <f t="shared" si="20"/>
        <v>1307</v>
      </c>
      <c r="B1308" s="27" t="s">
        <v>5909</v>
      </c>
      <c r="C1308" s="27" t="s">
        <v>85</v>
      </c>
      <c r="D1308" s="27" t="s">
        <v>5</v>
      </c>
      <c r="E1308" s="27" t="s">
        <v>2</v>
      </c>
      <c r="F1308" s="27" t="s">
        <v>2</v>
      </c>
      <c r="G1308" s="27" t="s">
        <v>5</v>
      </c>
      <c r="H1308" s="27" t="s">
        <v>5</v>
      </c>
      <c r="I1308" s="27" t="s">
        <v>5</v>
      </c>
      <c r="J1308" s="27" t="s">
        <v>5</v>
      </c>
      <c r="K1308" s="27">
        <v>8</v>
      </c>
      <c r="L1308" s="27" t="s">
        <v>74</v>
      </c>
      <c r="M1308" s="27">
        <v>7</v>
      </c>
      <c r="N1308" s="27">
        <v>6</v>
      </c>
      <c r="O1308" s="27">
        <v>2</v>
      </c>
      <c r="P1308" s="27" t="s">
        <v>3</v>
      </c>
      <c r="Q1308" s="27">
        <v>3</v>
      </c>
      <c r="R1308" s="27">
        <v>4</v>
      </c>
      <c r="S1308" s="27">
        <v>5</v>
      </c>
      <c r="T1308" s="27" t="s">
        <v>7</v>
      </c>
      <c r="U1308" s="27" t="s">
        <v>7</v>
      </c>
      <c r="V1308" s="28" t="s">
        <v>116</v>
      </c>
      <c r="W1308" s="29" t="s">
        <v>117</v>
      </c>
      <c r="X1308" s="28" t="s">
        <v>118</v>
      </c>
      <c r="Y1308" s="29" t="s">
        <v>119</v>
      </c>
      <c r="Z1308" s="28" t="s">
        <v>6</v>
      </c>
    </row>
    <row r="1309" spans="1:26" ht="30" x14ac:dyDescent="0.25">
      <c r="A1309" s="26">
        <f t="shared" si="20"/>
        <v>1308</v>
      </c>
      <c r="B1309" s="27" t="s">
        <v>5910</v>
      </c>
      <c r="C1309" s="27" t="s">
        <v>80</v>
      </c>
      <c r="D1309" s="27" t="s">
        <v>7</v>
      </c>
      <c r="E1309" s="27" t="s">
        <v>7</v>
      </c>
      <c r="F1309" s="27" t="s">
        <v>7</v>
      </c>
      <c r="G1309" s="27" t="s">
        <v>7</v>
      </c>
      <c r="H1309" s="27" t="s">
        <v>7</v>
      </c>
      <c r="I1309" s="27" t="s">
        <v>4</v>
      </c>
      <c r="J1309" s="27" t="s">
        <v>7</v>
      </c>
      <c r="K1309" s="27" t="s">
        <v>3</v>
      </c>
      <c r="L1309" s="27">
        <v>2</v>
      </c>
      <c r="M1309" s="27">
        <v>3</v>
      </c>
      <c r="N1309" s="27">
        <v>4</v>
      </c>
      <c r="O1309" s="27">
        <v>5</v>
      </c>
      <c r="P1309" s="27">
        <v>6</v>
      </c>
      <c r="Q1309" s="27">
        <v>7</v>
      </c>
      <c r="R1309" s="27">
        <v>8</v>
      </c>
      <c r="S1309" s="27" t="s">
        <v>74</v>
      </c>
      <c r="T1309" s="27" t="s">
        <v>2</v>
      </c>
      <c r="U1309" s="27" t="s">
        <v>5</v>
      </c>
      <c r="V1309" s="28" t="s">
        <v>5911</v>
      </c>
      <c r="W1309" s="29" t="s">
        <v>5912</v>
      </c>
      <c r="X1309" s="28" t="s">
        <v>6</v>
      </c>
      <c r="Y1309" s="29" t="s">
        <v>5913</v>
      </c>
      <c r="Z1309" s="28" t="s">
        <v>6</v>
      </c>
    </row>
    <row r="1310" spans="1:26" ht="60" x14ac:dyDescent="0.25">
      <c r="A1310" s="26">
        <f t="shared" si="20"/>
        <v>1309</v>
      </c>
      <c r="B1310" s="27" t="s">
        <v>5914</v>
      </c>
      <c r="C1310" s="27" t="s">
        <v>85</v>
      </c>
      <c r="D1310" s="27" t="s">
        <v>5</v>
      </c>
      <c r="E1310" s="27" t="s">
        <v>5</v>
      </c>
      <c r="F1310" s="27" t="s">
        <v>7</v>
      </c>
      <c r="G1310" s="27" t="s">
        <v>5</v>
      </c>
      <c r="H1310" s="27" t="s">
        <v>5</v>
      </c>
      <c r="I1310" s="27" t="s">
        <v>7</v>
      </c>
      <c r="J1310" s="27" t="s">
        <v>7</v>
      </c>
      <c r="K1310" s="27" t="s">
        <v>3</v>
      </c>
      <c r="L1310" s="27">
        <v>2</v>
      </c>
      <c r="M1310" s="27">
        <v>4</v>
      </c>
      <c r="N1310" s="27">
        <v>3</v>
      </c>
      <c r="O1310" s="27">
        <v>5</v>
      </c>
      <c r="P1310" s="27">
        <v>6</v>
      </c>
      <c r="Q1310" s="27">
        <v>8</v>
      </c>
      <c r="R1310" s="27">
        <v>7</v>
      </c>
      <c r="S1310" s="27" t="s">
        <v>74</v>
      </c>
      <c r="T1310" s="27" t="s">
        <v>5</v>
      </c>
      <c r="U1310" s="27" t="s">
        <v>5</v>
      </c>
      <c r="V1310" s="28" t="s">
        <v>5915</v>
      </c>
      <c r="W1310" s="29" t="s">
        <v>5916</v>
      </c>
      <c r="X1310" s="28" t="s">
        <v>5917</v>
      </c>
      <c r="Y1310" s="29" t="s">
        <v>6</v>
      </c>
      <c r="Z1310" s="28" t="s">
        <v>5918</v>
      </c>
    </row>
    <row r="1311" spans="1:26" ht="45" x14ac:dyDescent="0.25">
      <c r="A1311" s="26">
        <f t="shared" si="20"/>
        <v>1310</v>
      </c>
      <c r="B1311" s="27" t="s">
        <v>5919</v>
      </c>
      <c r="C1311" s="27" t="s">
        <v>73</v>
      </c>
      <c r="D1311" s="27" t="s">
        <v>5</v>
      </c>
      <c r="E1311" s="27" t="s">
        <v>2</v>
      </c>
      <c r="F1311" s="27" t="s">
        <v>2</v>
      </c>
      <c r="G1311" s="27" t="s">
        <v>5</v>
      </c>
      <c r="H1311" s="27" t="s">
        <v>5</v>
      </c>
      <c r="I1311" s="27" t="s">
        <v>5</v>
      </c>
      <c r="J1311" s="27" t="s">
        <v>5</v>
      </c>
      <c r="K1311" s="27">
        <v>7</v>
      </c>
      <c r="L1311" s="27">
        <v>8</v>
      </c>
      <c r="M1311" s="27">
        <v>6</v>
      </c>
      <c r="N1311" s="27" t="s">
        <v>74</v>
      </c>
      <c r="O1311" s="27">
        <v>5</v>
      </c>
      <c r="P1311" s="27">
        <v>4</v>
      </c>
      <c r="Q1311" s="27">
        <v>3</v>
      </c>
      <c r="R1311" s="27" t="s">
        <v>3</v>
      </c>
      <c r="S1311" s="27">
        <v>2</v>
      </c>
      <c r="T1311" s="27" t="s">
        <v>16</v>
      </c>
      <c r="U1311" s="27" t="s">
        <v>16</v>
      </c>
      <c r="V1311" s="28" t="s">
        <v>5920</v>
      </c>
      <c r="W1311" s="29" t="s">
        <v>5921</v>
      </c>
      <c r="X1311" s="28" t="s">
        <v>5922</v>
      </c>
      <c r="Y1311" s="29" t="s">
        <v>5923</v>
      </c>
      <c r="Z1311" s="28" t="s">
        <v>6</v>
      </c>
    </row>
    <row r="1312" spans="1:26" ht="45" x14ac:dyDescent="0.25">
      <c r="A1312" s="26">
        <f t="shared" si="20"/>
        <v>1311</v>
      </c>
      <c r="B1312" s="27" t="s">
        <v>5924</v>
      </c>
      <c r="C1312" s="27" t="s">
        <v>80</v>
      </c>
      <c r="D1312" s="27" t="s">
        <v>5</v>
      </c>
      <c r="E1312" s="27" t="s">
        <v>5</v>
      </c>
      <c r="F1312" s="27" t="s">
        <v>5</v>
      </c>
      <c r="G1312" s="27" t="s">
        <v>5</v>
      </c>
      <c r="H1312" s="27" t="s">
        <v>5</v>
      </c>
      <c r="I1312" s="27" t="s">
        <v>5</v>
      </c>
      <c r="J1312" s="27" t="s">
        <v>4</v>
      </c>
      <c r="K1312" s="27" t="s">
        <v>74</v>
      </c>
      <c r="L1312" s="27">
        <v>8</v>
      </c>
      <c r="M1312" s="27" t="s">
        <v>3</v>
      </c>
      <c r="N1312" s="27">
        <v>2</v>
      </c>
      <c r="O1312" s="27">
        <v>5</v>
      </c>
      <c r="P1312" s="27">
        <v>3</v>
      </c>
      <c r="Q1312" s="27">
        <v>4</v>
      </c>
      <c r="R1312" s="27">
        <v>6</v>
      </c>
      <c r="S1312" s="27">
        <v>7</v>
      </c>
      <c r="T1312" s="27" t="s">
        <v>7</v>
      </c>
      <c r="U1312" s="27" t="s">
        <v>7</v>
      </c>
      <c r="V1312" s="28" t="s">
        <v>23</v>
      </c>
      <c r="W1312" s="29" t="s">
        <v>5925</v>
      </c>
      <c r="X1312" s="28" t="s">
        <v>23</v>
      </c>
      <c r="Y1312" s="29" t="s">
        <v>5926</v>
      </c>
      <c r="Z1312" s="28" t="s">
        <v>6</v>
      </c>
    </row>
    <row r="1313" spans="1:26" ht="30" x14ac:dyDescent="0.25">
      <c r="A1313" s="26">
        <f t="shared" si="20"/>
        <v>1312</v>
      </c>
      <c r="B1313" s="27" t="s">
        <v>5927</v>
      </c>
      <c r="C1313" s="27" t="s">
        <v>73</v>
      </c>
      <c r="D1313" s="27" t="s">
        <v>4</v>
      </c>
      <c r="E1313" s="27" t="s">
        <v>5</v>
      </c>
      <c r="F1313" s="27" t="s">
        <v>5</v>
      </c>
      <c r="G1313" s="27" t="s">
        <v>4</v>
      </c>
      <c r="H1313" s="27" t="s">
        <v>5</v>
      </c>
      <c r="I1313" s="27" t="s">
        <v>7</v>
      </c>
      <c r="J1313" s="27" t="s">
        <v>4</v>
      </c>
      <c r="K1313" s="27">
        <v>2</v>
      </c>
      <c r="L1313" s="27">
        <v>6</v>
      </c>
      <c r="M1313" s="27" t="s">
        <v>3</v>
      </c>
      <c r="N1313" s="27">
        <v>3</v>
      </c>
      <c r="O1313" s="27">
        <v>4</v>
      </c>
      <c r="P1313" s="27" t="s">
        <v>74</v>
      </c>
      <c r="Q1313" s="27">
        <v>7</v>
      </c>
      <c r="R1313" s="27">
        <v>8</v>
      </c>
      <c r="S1313" s="27">
        <v>5</v>
      </c>
      <c r="T1313" s="27" t="s">
        <v>5</v>
      </c>
      <c r="U1313" s="27" t="s">
        <v>7</v>
      </c>
      <c r="V1313" s="28" t="s">
        <v>6</v>
      </c>
      <c r="W1313" s="29" t="s">
        <v>6</v>
      </c>
      <c r="X1313" s="28" t="s">
        <v>6</v>
      </c>
      <c r="Y1313" s="29" t="s">
        <v>6</v>
      </c>
      <c r="Z1313" s="28" t="s">
        <v>6</v>
      </c>
    </row>
    <row r="1314" spans="1:26" ht="165" x14ac:dyDescent="0.25">
      <c r="A1314" s="26">
        <f t="shared" si="20"/>
        <v>1313</v>
      </c>
      <c r="B1314" s="27" t="s">
        <v>5928</v>
      </c>
      <c r="C1314" s="27" t="s">
        <v>73</v>
      </c>
      <c r="D1314" s="27" t="s">
        <v>5</v>
      </c>
      <c r="E1314" s="27" t="s">
        <v>5</v>
      </c>
      <c r="F1314" s="27" t="s">
        <v>5</v>
      </c>
      <c r="G1314" s="27" t="s">
        <v>5</v>
      </c>
      <c r="H1314" s="27" t="s">
        <v>5</v>
      </c>
      <c r="I1314" s="27" t="s">
        <v>7</v>
      </c>
      <c r="J1314" s="27" t="s">
        <v>7</v>
      </c>
      <c r="K1314" s="27" t="s">
        <v>3</v>
      </c>
      <c r="L1314" s="27">
        <v>2</v>
      </c>
      <c r="M1314" s="27">
        <v>3</v>
      </c>
      <c r="N1314" s="27">
        <v>4</v>
      </c>
      <c r="O1314" s="27">
        <v>5</v>
      </c>
      <c r="P1314" s="27">
        <v>7</v>
      </c>
      <c r="Q1314" s="27">
        <v>6</v>
      </c>
      <c r="R1314" s="27">
        <v>8</v>
      </c>
      <c r="S1314" s="27" t="s">
        <v>74</v>
      </c>
      <c r="T1314" s="27" t="s">
        <v>5</v>
      </c>
      <c r="U1314" s="27" t="s">
        <v>5</v>
      </c>
      <c r="V1314" s="28" t="s">
        <v>5929</v>
      </c>
      <c r="W1314" s="29" t="s">
        <v>5930</v>
      </c>
      <c r="X1314" s="28" t="s">
        <v>3662</v>
      </c>
      <c r="Y1314" s="29" t="s">
        <v>5931</v>
      </c>
      <c r="Z1314" s="28" t="s">
        <v>5932</v>
      </c>
    </row>
    <row r="1315" spans="1:26" ht="150" x14ac:dyDescent="0.25">
      <c r="A1315" s="26">
        <f t="shared" si="20"/>
        <v>1314</v>
      </c>
      <c r="B1315" s="27" t="s">
        <v>5933</v>
      </c>
      <c r="C1315" s="27" t="s">
        <v>80</v>
      </c>
      <c r="D1315" s="27" t="s">
        <v>2</v>
      </c>
      <c r="E1315" s="27" t="s">
        <v>2</v>
      </c>
      <c r="F1315" s="27" t="s">
        <v>2</v>
      </c>
      <c r="G1315" s="27" t="s">
        <v>4</v>
      </c>
      <c r="H1315" s="27" t="s">
        <v>16</v>
      </c>
      <c r="I1315" s="27" t="s">
        <v>16</v>
      </c>
      <c r="J1315" s="27" t="s">
        <v>16</v>
      </c>
      <c r="K1315" s="27" t="s">
        <v>3</v>
      </c>
      <c r="L1315" s="27" t="s">
        <v>74</v>
      </c>
      <c r="M1315" s="27">
        <v>8</v>
      </c>
      <c r="N1315" s="27">
        <v>7</v>
      </c>
      <c r="O1315" s="27">
        <v>6</v>
      </c>
      <c r="P1315" s="27">
        <v>5</v>
      </c>
      <c r="Q1315" s="27">
        <v>4</v>
      </c>
      <c r="R1315" s="27">
        <v>3</v>
      </c>
      <c r="S1315" s="27">
        <v>2</v>
      </c>
      <c r="T1315" s="27" t="s">
        <v>16</v>
      </c>
      <c r="U1315" s="27" t="s">
        <v>16</v>
      </c>
      <c r="V1315" s="28" t="s">
        <v>5934</v>
      </c>
      <c r="W1315" s="29" t="s">
        <v>5935</v>
      </c>
      <c r="X1315" s="28" t="s">
        <v>5936</v>
      </c>
      <c r="Y1315" s="29" t="s">
        <v>5937</v>
      </c>
      <c r="Z1315" s="28" t="s">
        <v>5938</v>
      </c>
    </row>
    <row r="1316" spans="1:26" ht="150" x14ac:dyDescent="0.25">
      <c r="A1316" s="26">
        <f t="shared" si="20"/>
        <v>1315</v>
      </c>
      <c r="B1316" s="27" t="s">
        <v>5939</v>
      </c>
      <c r="C1316" s="27" t="s">
        <v>80</v>
      </c>
      <c r="D1316" s="27" t="s">
        <v>7</v>
      </c>
      <c r="E1316" s="27" t="s">
        <v>5</v>
      </c>
      <c r="F1316" s="27" t="s">
        <v>7</v>
      </c>
      <c r="G1316" s="27" t="s">
        <v>7</v>
      </c>
      <c r="H1316" s="27" t="s">
        <v>7</v>
      </c>
      <c r="I1316" s="27" t="s">
        <v>7</v>
      </c>
      <c r="J1316" s="27" t="s">
        <v>4</v>
      </c>
      <c r="K1316" s="27">
        <v>2</v>
      </c>
      <c r="L1316" s="27">
        <v>4</v>
      </c>
      <c r="M1316" s="27" t="s">
        <v>3</v>
      </c>
      <c r="N1316" s="27">
        <v>3</v>
      </c>
      <c r="O1316" s="27">
        <v>5</v>
      </c>
      <c r="P1316" s="27">
        <v>6</v>
      </c>
      <c r="Q1316" s="27">
        <v>7</v>
      </c>
      <c r="R1316" s="27">
        <v>8</v>
      </c>
      <c r="S1316" s="27" t="s">
        <v>74</v>
      </c>
      <c r="T1316" s="27" t="s">
        <v>4</v>
      </c>
      <c r="U1316" s="27" t="s">
        <v>4</v>
      </c>
      <c r="V1316" s="28" t="s">
        <v>5940</v>
      </c>
      <c r="W1316" s="29" t="s">
        <v>5941</v>
      </c>
      <c r="X1316" s="28" t="s">
        <v>5942</v>
      </c>
      <c r="Y1316" s="29" t="s">
        <v>5943</v>
      </c>
      <c r="Z1316" s="28" t="s">
        <v>5944</v>
      </c>
    </row>
    <row r="1317" spans="1:26" ht="30" x14ac:dyDescent="0.25">
      <c r="A1317" s="26">
        <f t="shared" si="20"/>
        <v>1316</v>
      </c>
      <c r="B1317" s="27" t="s">
        <v>5939</v>
      </c>
      <c r="C1317" s="27" t="s">
        <v>73</v>
      </c>
      <c r="D1317" s="27" t="s">
        <v>5</v>
      </c>
      <c r="E1317" s="27" t="s">
        <v>4</v>
      </c>
      <c r="F1317" s="27" t="s">
        <v>5</v>
      </c>
      <c r="G1317" s="27" t="s">
        <v>5</v>
      </c>
      <c r="H1317" s="27" t="s">
        <v>5</v>
      </c>
      <c r="I1317" s="27" t="s">
        <v>5</v>
      </c>
      <c r="J1317" s="27" t="s">
        <v>5</v>
      </c>
      <c r="K1317" s="27" t="s">
        <v>74</v>
      </c>
      <c r="L1317" s="27">
        <v>8</v>
      </c>
      <c r="M1317" s="27">
        <v>2</v>
      </c>
      <c r="N1317" s="27">
        <v>3</v>
      </c>
      <c r="O1317" s="27">
        <v>4</v>
      </c>
      <c r="P1317" s="27">
        <v>5</v>
      </c>
      <c r="Q1317" s="27">
        <v>6</v>
      </c>
      <c r="R1317" s="27">
        <v>7</v>
      </c>
      <c r="S1317" s="27" t="s">
        <v>3</v>
      </c>
      <c r="T1317" s="27" t="s">
        <v>5</v>
      </c>
      <c r="U1317" s="27" t="s">
        <v>7</v>
      </c>
      <c r="V1317" s="28" t="s">
        <v>6</v>
      </c>
      <c r="W1317" s="29" t="s">
        <v>6</v>
      </c>
      <c r="X1317" s="28" t="s">
        <v>6</v>
      </c>
      <c r="Y1317" s="29" t="s">
        <v>6</v>
      </c>
      <c r="Z1317" s="28" t="s">
        <v>6</v>
      </c>
    </row>
    <row r="1318" spans="1:26" ht="30" x14ac:dyDescent="0.25">
      <c r="A1318" s="26">
        <f t="shared" si="20"/>
        <v>1317</v>
      </c>
      <c r="B1318" s="27" t="s">
        <v>5945</v>
      </c>
      <c r="C1318" s="27" t="s">
        <v>80</v>
      </c>
      <c r="D1318" s="27" t="s">
        <v>7</v>
      </c>
      <c r="E1318" s="27" t="s">
        <v>7</v>
      </c>
      <c r="F1318" s="27" t="s">
        <v>7</v>
      </c>
      <c r="G1318" s="27" t="s">
        <v>7</v>
      </c>
      <c r="H1318" s="27" t="s">
        <v>7</v>
      </c>
      <c r="I1318" s="27" t="s">
        <v>7</v>
      </c>
      <c r="J1318" s="27" t="s">
        <v>7</v>
      </c>
      <c r="K1318" s="27">
        <v>4</v>
      </c>
      <c r="L1318" s="27">
        <v>3</v>
      </c>
      <c r="M1318" s="27">
        <v>6</v>
      </c>
      <c r="N1318" s="27">
        <v>5</v>
      </c>
      <c r="O1318" s="27" t="s">
        <v>3</v>
      </c>
      <c r="P1318" s="27" t="s">
        <v>74</v>
      </c>
      <c r="Q1318" s="27">
        <v>2</v>
      </c>
      <c r="R1318" s="27">
        <v>7</v>
      </c>
      <c r="S1318" s="27">
        <v>8</v>
      </c>
      <c r="T1318" s="27" t="s">
        <v>7</v>
      </c>
      <c r="U1318" s="27" t="s">
        <v>7</v>
      </c>
      <c r="V1318" s="28" t="s">
        <v>5946</v>
      </c>
      <c r="W1318" s="29" t="s">
        <v>5947</v>
      </c>
      <c r="X1318" s="28" t="s">
        <v>5948</v>
      </c>
      <c r="Y1318" s="29" t="s">
        <v>5949</v>
      </c>
      <c r="Z1318" s="28" t="s">
        <v>6</v>
      </c>
    </row>
    <row r="1319" spans="1:26" ht="30" x14ac:dyDescent="0.25">
      <c r="A1319" s="26">
        <f t="shared" si="20"/>
        <v>1318</v>
      </c>
      <c r="B1319" s="27" t="s">
        <v>5950</v>
      </c>
      <c r="C1319" s="27" t="s">
        <v>73</v>
      </c>
      <c r="D1319" s="27" t="s">
        <v>5</v>
      </c>
      <c r="E1319" s="27" t="s">
        <v>4</v>
      </c>
      <c r="F1319" s="27" t="s">
        <v>5</v>
      </c>
      <c r="G1319" s="27" t="s">
        <v>5</v>
      </c>
      <c r="H1319" s="27" t="s">
        <v>5</v>
      </c>
      <c r="I1319" s="27" t="s">
        <v>5</v>
      </c>
      <c r="J1319" s="27" t="s">
        <v>5</v>
      </c>
      <c r="K1319" s="27" t="s">
        <v>74</v>
      </c>
      <c r="L1319" s="27">
        <v>8</v>
      </c>
      <c r="M1319" s="27">
        <v>2</v>
      </c>
      <c r="N1319" s="27">
        <v>3</v>
      </c>
      <c r="O1319" s="27">
        <v>4</v>
      </c>
      <c r="P1319" s="27">
        <v>5</v>
      </c>
      <c r="Q1319" s="27">
        <v>6</v>
      </c>
      <c r="R1319" s="27">
        <v>7</v>
      </c>
      <c r="S1319" s="27" t="s">
        <v>3</v>
      </c>
      <c r="T1319" s="27" t="s">
        <v>5</v>
      </c>
      <c r="U1319" s="27" t="s">
        <v>7</v>
      </c>
      <c r="V1319" s="28" t="s">
        <v>6</v>
      </c>
      <c r="W1319" s="29" t="s">
        <v>6</v>
      </c>
      <c r="X1319" s="28" t="s">
        <v>6</v>
      </c>
      <c r="Y1319" s="29" t="s">
        <v>6</v>
      </c>
      <c r="Z1319" s="28" t="s">
        <v>6</v>
      </c>
    </row>
    <row r="1320" spans="1:26" ht="45" x14ac:dyDescent="0.25">
      <c r="A1320" s="26">
        <f t="shared" si="20"/>
        <v>1319</v>
      </c>
      <c r="B1320" s="27" t="s">
        <v>5951</v>
      </c>
      <c r="C1320" s="27" t="s">
        <v>80</v>
      </c>
      <c r="D1320" s="27" t="s">
        <v>7</v>
      </c>
      <c r="E1320" s="27" t="s">
        <v>7</v>
      </c>
      <c r="F1320" s="27" t="s">
        <v>7</v>
      </c>
      <c r="G1320" s="27" t="s">
        <v>7</v>
      </c>
      <c r="H1320" s="27" t="s">
        <v>7</v>
      </c>
      <c r="I1320" s="27" t="s">
        <v>7</v>
      </c>
      <c r="J1320" s="27" t="s">
        <v>7</v>
      </c>
      <c r="K1320" s="27" t="s">
        <v>74</v>
      </c>
      <c r="L1320" s="27">
        <v>8</v>
      </c>
      <c r="M1320" s="27">
        <v>3</v>
      </c>
      <c r="N1320" s="27" t="s">
        <v>3</v>
      </c>
      <c r="O1320" s="27">
        <v>5</v>
      </c>
      <c r="P1320" s="27">
        <v>7</v>
      </c>
      <c r="Q1320" s="27">
        <v>6</v>
      </c>
      <c r="R1320" s="27">
        <v>4</v>
      </c>
      <c r="S1320" s="27">
        <v>2</v>
      </c>
      <c r="T1320" s="27" t="s">
        <v>7</v>
      </c>
      <c r="U1320" s="27" t="s">
        <v>7</v>
      </c>
      <c r="V1320" s="28" t="s">
        <v>5952</v>
      </c>
      <c r="W1320" s="29" t="s">
        <v>5953</v>
      </c>
      <c r="X1320" s="28" t="s">
        <v>5954</v>
      </c>
      <c r="Y1320" s="29" t="s">
        <v>5955</v>
      </c>
      <c r="Z1320" s="28" t="s">
        <v>6</v>
      </c>
    </row>
    <row r="1321" spans="1:26" ht="165" x14ac:dyDescent="0.25">
      <c r="A1321" s="26">
        <f t="shared" si="20"/>
        <v>1320</v>
      </c>
      <c r="B1321" s="27" t="s">
        <v>5956</v>
      </c>
      <c r="C1321" s="27" t="s">
        <v>80</v>
      </c>
      <c r="D1321" s="27" t="s">
        <v>7</v>
      </c>
      <c r="E1321" s="27" t="s">
        <v>7</v>
      </c>
      <c r="F1321" s="27" t="s">
        <v>7</v>
      </c>
      <c r="G1321" s="27" t="s">
        <v>7</v>
      </c>
      <c r="H1321" s="27" t="s">
        <v>7</v>
      </c>
      <c r="I1321" s="27" t="s">
        <v>7</v>
      </c>
      <c r="J1321" s="27" t="s">
        <v>5</v>
      </c>
      <c r="K1321" s="27" t="s">
        <v>74</v>
      </c>
      <c r="L1321" s="27">
        <v>8</v>
      </c>
      <c r="M1321" s="27">
        <v>4</v>
      </c>
      <c r="N1321" s="27" t="s">
        <v>3</v>
      </c>
      <c r="O1321" s="27">
        <v>6</v>
      </c>
      <c r="P1321" s="27">
        <v>7</v>
      </c>
      <c r="Q1321" s="27">
        <v>5</v>
      </c>
      <c r="R1321" s="27">
        <v>3</v>
      </c>
      <c r="S1321" s="27">
        <v>2</v>
      </c>
      <c r="T1321" s="27" t="s">
        <v>7</v>
      </c>
      <c r="U1321" s="27" t="s">
        <v>4</v>
      </c>
      <c r="V1321" s="28" t="s">
        <v>1652</v>
      </c>
      <c r="W1321" s="29" t="s">
        <v>1653</v>
      </c>
      <c r="X1321" s="28" t="s">
        <v>1654</v>
      </c>
      <c r="Y1321" s="29" t="s">
        <v>1655</v>
      </c>
      <c r="Z1321" s="28" t="s">
        <v>1656</v>
      </c>
    </row>
    <row r="1322" spans="1:26" ht="45" x14ac:dyDescent="0.25">
      <c r="A1322" s="26">
        <f t="shared" si="20"/>
        <v>1321</v>
      </c>
      <c r="B1322" s="27" t="s">
        <v>5957</v>
      </c>
      <c r="C1322" s="27" t="s">
        <v>85</v>
      </c>
      <c r="D1322" s="27" t="s">
        <v>5</v>
      </c>
      <c r="E1322" s="27" t="s">
        <v>5</v>
      </c>
      <c r="F1322" s="27" t="s">
        <v>5</v>
      </c>
      <c r="G1322" s="27" t="s">
        <v>5</v>
      </c>
      <c r="H1322" s="27" t="s">
        <v>4</v>
      </c>
      <c r="I1322" s="27" t="s">
        <v>5</v>
      </c>
      <c r="J1322" s="27" t="s">
        <v>5</v>
      </c>
      <c r="K1322" s="27">
        <v>3</v>
      </c>
      <c r="L1322" s="27">
        <v>4</v>
      </c>
      <c r="M1322" s="27">
        <v>2</v>
      </c>
      <c r="N1322" s="27" t="s">
        <v>3</v>
      </c>
      <c r="O1322" s="27">
        <v>5</v>
      </c>
      <c r="P1322" s="27" t="s">
        <v>74</v>
      </c>
      <c r="Q1322" s="27">
        <v>6</v>
      </c>
      <c r="R1322" s="27">
        <v>7</v>
      </c>
      <c r="S1322" s="27">
        <v>8</v>
      </c>
      <c r="T1322" s="27" t="s">
        <v>16</v>
      </c>
      <c r="U1322" s="27" t="s">
        <v>16</v>
      </c>
      <c r="V1322" s="28" t="s">
        <v>6</v>
      </c>
      <c r="W1322" s="29" t="s">
        <v>5958</v>
      </c>
      <c r="X1322" s="28" t="s">
        <v>6</v>
      </c>
      <c r="Y1322" s="29" t="s">
        <v>6</v>
      </c>
      <c r="Z1322" s="28" t="s">
        <v>6</v>
      </c>
    </row>
    <row r="1323" spans="1:26" ht="60" x14ac:dyDescent="0.25">
      <c r="A1323" s="26">
        <f t="shared" si="20"/>
        <v>1322</v>
      </c>
      <c r="B1323" s="27" t="s">
        <v>5959</v>
      </c>
      <c r="C1323" s="27" t="s">
        <v>85</v>
      </c>
      <c r="D1323" s="27" t="s">
        <v>5</v>
      </c>
      <c r="E1323" s="27" t="s">
        <v>4</v>
      </c>
      <c r="F1323" s="27" t="s">
        <v>5</v>
      </c>
      <c r="G1323" s="27" t="s">
        <v>4</v>
      </c>
      <c r="H1323" s="27" t="s">
        <v>5</v>
      </c>
      <c r="I1323" s="27" t="s">
        <v>5</v>
      </c>
      <c r="J1323" s="27" t="s">
        <v>7</v>
      </c>
      <c r="K1323" s="27" t="s">
        <v>3</v>
      </c>
      <c r="L1323" s="27">
        <v>4</v>
      </c>
      <c r="M1323" s="27" t="s">
        <v>74</v>
      </c>
      <c r="N1323" s="27">
        <v>6</v>
      </c>
      <c r="O1323" s="27">
        <v>3</v>
      </c>
      <c r="P1323" s="27">
        <v>2</v>
      </c>
      <c r="Q1323" s="27">
        <v>5</v>
      </c>
      <c r="R1323" s="27">
        <v>7</v>
      </c>
      <c r="S1323" s="27">
        <v>8</v>
      </c>
      <c r="T1323" s="27" t="s">
        <v>5</v>
      </c>
      <c r="U1323" s="27" t="s">
        <v>2</v>
      </c>
      <c r="V1323" s="28" t="s">
        <v>5960</v>
      </c>
      <c r="W1323" s="29" t="s">
        <v>5961</v>
      </c>
      <c r="X1323" s="28" t="s">
        <v>9</v>
      </c>
      <c r="Y1323" s="29" t="s">
        <v>5962</v>
      </c>
      <c r="Z1323" s="28" t="s">
        <v>6</v>
      </c>
    </row>
    <row r="1324" spans="1:26" ht="90" x14ac:dyDescent="0.25">
      <c r="A1324" s="26">
        <f t="shared" si="20"/>
        <v>1323</v>
      </c>
      <c r="B1324" s="27" t="s">
        <v>5963</v>
      </c>
      <c r="C1324" s="27" t="s">
        <v>80</v>
      </c>
      <c r="D1324" s="27" t="s">
        <v>5</v>
      </c>
      <c r="E1324" s="27" t="s">
        <v>5</v>
      </c>
      <c r="F1324" s="27" t="s">
        <v>5</v>
      </c>
      <c r="G1324" s="27" t="s">
        <v>5</v>
      </c>
      <c r="H1324" s="27" t="s">
        <v>2</v>
      </c>
      <c r="I1324" s="27" t="s">
        <v>16</v>
      </c>
      <c r="J1324" s="27" t="s">
        <v>16</v>
      </c>
      <c r="K1324" s="27" t="s">
        <v>74</v>
      </c>
      <c r="L1324" s="27">
        <v>8</v>
      </c>
      <c r="M1324" s="27">
        <v>2</v>
      </c>
      <c r="N1324" s="27">
        <v>5</v>
      </c>
      <c r="O1324" s="27">
        <v>3</v>
      </c>
      <c r="P1324" s="27">
        <v>4</v>
      </c>
      <c r="Q1324" s="27" t="s">
        <v>3</v>
      </c>
      <c r="R1324" s="27">
        <v>6</v>
      </c>
      <c r="S1324" s="27">
        <v>7</v>
      </c>
      <c r="T1324" s="27" t="s">
        <v>16</v>
      </c>
      <c r="U1324" s="27" t="s">
        <v>16</v>
      </c>
      <c r="V1324" s="28" t="s">
        <v>5964</v>
      </c>
      <c r="W1324" s="29" t="s">
        <v>5965</v>
      </c>
      <c r="X1324" s="28" t="s">
        <v>17</v>
      </c>
      <c r="Y1324" s="29" t="s">
        <v>5966</v>
      </c>
      <c r="Z1324" s="28" t="s">
        <v>5967</v>
      </c>
    </row>
    <row r="1325" spans="1:26" ht="150" x14ac:dyDescent="0.25">
      <c r="A1325" s="26">
        <f t="shared" si="20"/>
        <v>1324</v>
      </c>
      <c r="B1325" s="27" t="s">
        <v>5968</v>
      </c>
      <c r="C1325" s="27" t="s">
        <v>80</v>
      </c>
      <c r="D1325" s="27" t="s">
        <v>2</v>
      </c>
      <c r="E1325" s="27" t="s">
        <v>2</v>
      </c>
      <c r="F1325" s="27" t="s">
        <v>2</v>
      </c>
      <c r="G1325" s="27" t="s">
        <v>2</v>
      </c>
      <c r="H1325" s="27" t="s">
        <v>5</v>
      </c>
      <c r="I1325" s="27" t="s">
        <v>5</v>
      </c>
      <c r="J1325" s="27" t="s">
        <v>4</v>
      </c>
      <c r="K1325" s="27">
        <v>8</v>
      </c>
      <c r="L1325" s="27" t="s">
        <v>74</v>
      </c>
      <c r="M1325" s="27">
        <v>2</v>
      </c>
      <c r="N1325" s="27">
        <v>3</v>
      </c>
      <c r="O1325" s="27" t="s">
        <v>3</v>
      </c>
      <c r="P1325" s="27">
        <v>5</v>
      </c>
      <c r="Q1325" s="27">
        <v>4</v>
      </c>
      <c r="R1325" s="27">
        <v>6</v>
      </c>
      <c r="S1325" s="27">
        <v>7</v>
      </c>
      <c r="T1325" s="27" t="s">
        <v>2</v>
      </c>
      <c r="U1325" s="27" t="s">
        <v>5</v>
      </c>
      <c r="V1325" s="28" t="s">
        <v>5969</v>
      </c>
      <c r="W1325" s="29" t="s">
        <v>5970</v>
      </c>
      <c r="X1325" s="28" t="s">
        <v>5971</v>
      </c>
      <c r="Y1325" s="29" t="s">
        <v>5972</v>
      </c>
      <c r="Z1325" s="28" t="s">
        <v>5973</v>
      </c>
    </row>
    <row r="1326" spans="1:26" ht="180" x14ac:dyDescent="0.25">
      <c r="A1326" s="26">
        <f t="shared" si="20"/>
        <v>1325</v>
      </c>
      <c r="B1326" s="27" t="s">
        <v>5974</v>
      </c>
      <c r="C1326" s="27" t="s">
        <v>73</v>
      </c>
      <c r="D1326" s="27" t="s">
        <v>2</v>
      </c>
      <c r="E1326" s="27" t="s">
        <v>2</v>
      </c>
      <c r="F1326" s="27" t="s">
        <v>2</v>
      </c>
      <c r="G1326" s="27" t="s">
        <v>4</v>
      </c>
      <c r="H1326" s="27" t="s">
        <v>2</v>
      </c>
      <c r="I1326" s="27" t="s">
        <v>2</v>
      </c>
      <c r="J1326" s="27" t="s">
        <v>7</v>
      </c>
      <c r="K1326" s="27">
        <v>5</v>
      </c>
      <c r="L1326" s="27">
        <v>2</v>
      </c>
      <c r="M1326" s="27">
        <v>7</v>
      </c>
      <c r="N1326" s="27">
        <v>4</v>
      </c>
      <c r="O1326" s="27">
        <v>3</v>
      </c>
      <c r="P1326" s="27" t="s">
        <v>74</v>
      </c>
      <c r="Q1326" s="27" t="s">
        <v>3</v>
      </c>
      <c r="R1326" s="27">
        <v>8</v>
      </c>
      <c r="S1326" s="27">
        <v>6</v>
      </c>
      <c r="T1326" s="27" t="s">
        <v>5</v>
      </c>
      <c r="U1326" s="27" t="s">
        <v>7</v>
      </c>
      <c r="V1326" s="28" t="s">
        <v>5905</v>
      </c>
      <c r="W1326" s="29" t="s">
        <v>5906</v>
      </c>
      <c r="X1326" s="28" t="s">
        <v>5907</v>
      </c>
      <c r="Y1326" s="29" t="s">
        <v>5908</v>
      </c>
      <c r="Z1326" s="28" t="s">
        <v>2938</v>
      </c>
    </row>
    <row r="1327" spans="1:26" ht="150" x14ac:dyDescent="0.25">
      <c r="A1327" s="26">
        <f t="shared" si="20"/>
        <v>1326</v>
      </c>
      <c r="B1327" s="27" t="s">
        <v>5975</v>
      </c>
      <c r="C1327" s="27" t="s">
        <v>80</v>
      </c>
      <c r="D1327" s="27" t="s">
        <v>2</v>
      </c>
      <c r="E1327" s="27" t="s">
        <v>4</v>
      </c>
      <c r="F1327" s="27" t="s">
        <v>5</v>
      </c>
      <c r="G1327" s="27" t="s">
        <v>5</v>
      </c>
      <c r="H1327" s="27" t="s">
        <v>4</v>
      </c>
      <c r="I1327" s="27" t="s">
        <v>16</v>
      </c>
      <c r="J1327" s="27" t="s">
        <v>16</v>
      </c>
      <c r="K1327" s="27" t="s">
        <v>3</v>
      </c>
      <c r="L1327" s="27">
        <v>2</v>
      </c>
      <c r="M1327" s="27">
        <v>3</v>
      </c>
      <c r="N1327" s="27">
        <v>4</v>
      </c>
      <c r="O1327" s="27">
        <v>5</v>
      </c>
      <c r="P1327" s="27" t="s">
        <v>74</v>
      </c>
      <c r="Q1327" s="27">
        <v>6</v>
      </c>
      <c r="R1327" s="27">
        <v>8</v>
      </c>
      <c r="S1327" s="27">
        <v>7</v>
      </c>
      <c r="T1327" s="27" t="s">
        <v>7</v>
      </c>
      <c r="U1327" s="27" t="s">
        <v>5</v>
      </c>
      <c r="V1327" s="28" t="s">
        <v>14</v>
      </c>
      <c r="W1327" s="29" t="s">
        <v>5976</v>
      </c>
      <c r="X1327" s="28" t="s">
        <v>5977</v>
      </c>
      <c r="Y1327" s="29" t="s">
        <v>5978</v>
      </c>
      <c r="Z1327" s="28" t="s">
        <v>5979</v>
      </c>
    </row>
    <row r="1328" spans="1:26" ht="45" x14ac:dyDescent="0.25">
      <c r="A1328" s="26">
        <f t="shared" si="20"/>
        <v>1327</v>
      </c>
      <c r="B1328" s="27" t="s">
        <v>5980</v>
      </c>
      <c r="C1328" s="27" t="s">
        <v>80</v>
      </c>
      <c r="D1328" s="27" t="s">
        <v>5</v>
      </c>
      <c r="E1328" s="27" t="s">
        <v>5</v>
      </c>
      <c r="F1328" s="27" t="s">
        <v>5</v>
      </c>
      <c r="G1328" s="27" t="s">
        <v>5</v>
      </c>
      <c r="H1328" s="27" t="s">
        <v>5</v>
      </c>
      <c r="I1328" s="27" t="s">
        <v>7</v>
      </c>
      <c r="J1328" s="27" t="s">
        <v>2</v>
      </c>
      <c r="K1328" s="27">
        <v>8</v>
      </c>
      <c r="L1328" s="27">
        <v>7</v>
      </c>
      <c r="M1328" s="27">
        <v>5</v>
      </c>
      <c r="N1328" s="27">
        <v>3</v>
      </c>
      <c r="O1328" s="27">
        <v>2</v>
      </c>
      <c r="P1328" s="27" t="s">
        <v>3</v>
      </c>
      <c r="Q1328" s="27">
        <v>4</v>
      </c>
      <c r="R1328" s="27">
        <v>6</v>
      </c>
      <c r="S1328" s="27" t="s">
        <v>74</v>
      </c>
      <c r="T1328" s="27" t="s">
        <v>4</v>
      </c>
      <c r="U1328" s="27" t="s">
        <v>7</v>
      </c>
      <c r="V1328" s="28" t="s">
        <v>5981</v>
      </c>
      <c r="W1328" s="29" t="s">
        <v>5982</v>
      </c>
      <c r="X1328" s="28" t="s">
        <v>6</v>
      </c>
      <c r="Y1328" s="29" t="s">
        <v>6</v>
      </c>
      <c r="Z1328" s="28" t="s">
        <v>5983</v>
      </c>
    </row>
    <row r="1329" spans="1:26" ht="135" x14ac:dyDescent="0.25">
      <c r="A1329" s="26">
        <f t="shared" si="20"/>
        <v>1328</v>
      </c>
      <c r="B1329" s="27" t="s">
        <v>5984</v>
      </c>
      <c r="C1329" s="27" t="s">
        <v>73</v>
      </c>
      <c r="D1329" s="27" t="s">
        <v>16</v>
      </c>
      <c r="E1329" s="27" t="s">
        <v>2</v>
      </c>
      <c r="F1329" s="27" t="s">
        <v>2</v>
      </c>
      <c r="G1329" s="27" t="s">
        <v>5</v>
      </c>
      <c r="H1329" s="27" t="s">
        <v>5</v>
      </c>
      <c r="I1329" s="27" t="s">
        <v>5</v>
      </c>
      <c r="J1329" s="27" t="s">
        <v>5</v>
      </c>
      <c r="K1329" s="27">
        <v>4</v>
      </c>
      <c r="L1329" s="27">
        <v>3</v>
      </c>
      <c r="M1329" s="27" t="s">
        <v>3</v>
      </c>
      <c r="N1329" s="27">
        <v>8</v>
      </c>
      <c r="O1329" s="27">
        <v>2</v>
      </c>
      <c r="P1329" s="27">
        <v>5</v>
      </c>
      <c r="Q1329" s="27">
        <v>6</v>
      </c>
      <c r="R1329" s="27" t="s">
        <v>74</v>
      </c>
      <c r="S1329" s="27">
        <v>7</v>
      </c>
      <c r="T1329" s="27" t="s">
        <v>16</v>
      </c>
      <c r="U1329" s="27" t="s">
        <v>16</v>
      </c>
      <c r="V1329" s="28" t="s">
        <v>5985</v>
      </c>
      <c r="W1329" s="29" t="s">
        <v>5986</v>
      </c>
      <c r="X1329" s="28" t="s">
        <v>5987</v>
      </c>
      <c r="Y1329" s="29" t="s">
        <v>5988</v>
      </c>
      <c r="Z1329" s="28" t="s">
        <v>5989</v>
      </c>
    </row>
    <row r="1330" spans="1:26" ht="409.5" x14ac:dyDescent="0.25">
      <c r="A1330" s="26">
        <f t="shared" si="20"/>
        <v>1329</v>
      </c>
      <c r="B1330" s="27" t="s">
        <v>5990</v>
      </c>
      <c r="C1330" s="27" t="s">
        <v>73</v>
      </c>
      <c r="D1330" s="27" t="s">
        <v>7</v>
      </c>
      <c r="E1330" s="27" t="s">
        <v>5</v>
      </c>
      <c r="F1330" s="27" t="s">
        <v>5</v>
      </c>
      <c r="G1330" s="27" t="s">
        <v>7</v>
      </c>
      <c r="H1330" s="27" t="s">
        <v>7</v>
      </c>
      <c r="I1330" s="27" t="s">
        <v>2</v>
      </c>
      <c r="J1330" s="27" t="s">
        <v>16</v>
      </c>
      <c r="K1330" s="27">
        <v>7</v>
      </c>
      <c r="L1330" s="27">
        <v>6</v>
      </c>
      <c r="M1330" s="27">
        <v>5</v>
      </c>
      <c r="N1330" s="27">
        <v>4</v>
      </c>
      <c r="O1330" s="27">
        <v>3</v>
      </c>
      <c r="P1330" s="27" t="s">
        <v>3</v>
      </c>
      <c r="Q1330" s="27">
        <v>2</v>
      </c>
      <c r="R1330" s="27" t="s">
        <v>74</v>
      </c>
      <c r="S1330" s="27">
        <v>8</v>
      </c>
      <c r="T1330" s="27" t="s">
        <v>2</v>
      </c>
      <c r="U1330" s="27" t="s">
        <v>2</v>
      </c>
      <c r="V1330" s="28" t="s">
        <v>5991</v>
      </c>
      <c r="W1330" s="29" t="s">
        <v>5992</v>
      </c>
      <c r="X1330" s="28" t="s">
        <v>5993</v>
      </c>
      <c r="Y1330" s="29" t="s">
        <v>5994</v>
      </c>
      <c r="Z1330" s="28" t="s">
        <v>5995</v>
      </c>
    </row>
    <row r="1331" spans="1:26" ht="45" x14ac:dyDescent="0.25">
      <c r="A1331" s="26">
        <f t="shared" si="20"/>
        <v>1330</v>
      </c>
      <c r="B1331" s="27" t="s">
        <v>5996</v>
      </c>
      <c r="C1331" s="27" t="s">
        <v>80</v>
      </c>
      <c r="D1331" s="27" t="s">
        <v>7</v>
      </c>
      <c r="E1331" s="27" t="s">
        <v>7</v>
      </c>
      <c r="F1331" s="27" t="s">
        <v>7</v>
      </c>
      <c r="G1331" s="27" t="s">
        <v>7</v>
      </c>
      <c r="H1331" s="27" t="s">
        <v>7</v>
      </c>
      <c r="I1331" s="27" t="s">
        <v>5</v>
      </c>
      <c r="J1331" s="27" t="s">
        <v>5</v>
      </c>
      <c r="K1331" s="27">
        <v>6</v>
      </c>
      <c r="L1331" s="27">
        <v>5</v>
      </c>
      <c r="M1331" s="27">
        <v>3</v>
      </c>
      <c r="N1331" s="27">
        <v>4</v>
      </c>
      <c r="O1331" s="27">
        <v>8</v>
      </c>
      <c r="P1331" s="27">
        <v>7</v>
      </c>
      <c r="Q1331" s="27" t="s">
        <v>74</v>
      </c>
      <c r="R1331" s="27">
        <v>2</v>
      </c>
      <c r="S1331" s="27" t="s">
        <v>3</v>
      </c>
      <c r="T1331" s="27" t="s">
        <v>7</v>
      </c>
      <c r="U1331" s="27" t="s">
        <v>7</v>
      </c>
      <c r="V1331" s="28" t="s">
        <v>5997</v>
      </c>
      <c r="W1331" s="29" t="s">
        <v>5998</v>
      </c>
      <c r="X1331" s="28" t="s">
        <v>5999</v>
      </c>
      <c r="Y1331" s="29" t="s">
        <v>6000</v>
      </c>
      <c r="Z1331" s="28" t="s">
        <v>6</v>
      </c>
    </row>
    <row r="1332" spans="1:26" ht="90" x14ac:dyDescent="0.25">
      <c r="A1332" s="26">
        <f t="shared" si="20"/>
        <v>1331</v>
      </c>
      <c r="B1332" s="27" t="s">
        <v>6001</v>
      </c>
      <c r="C1332" s="27" t="s">
        <v>85</v>
      </c>
      <c r="D1332" s="27" t="s">
        <v>4</v>
      </c>
      <c r="E1332" s="27" t="s">
        <v>5</v>
      </c>
      <c r="F1332" s="27" t="s">
        <v>5</v>
      </c>
      <c r="G1332" s="27" t="s">
        <v>5</v>
      </c>
      <c r="H1332" s="27" t="s">
        <v>5</v>
      </c>
      <c r="I1332" s="27" t="s">
        <v>5</v>
      </c>
      <c r="J1332" s="27" t="s">
        <v>5</v>
      </c>
      <c r="K1332" s="27">
        <v>2</v>
      </c>
      <c r="L1332" s="27">
        <v>3</v>
      </c>
      <c r="M1332" s="27">
        <v>6</v>
      </c>
      <c r="N1332" s="27">
        <v>7</v>
      </c>
      <c r="O1332" s="27">
        <v>4</v>
      </c>
      <c r="P1332" s="27">
        <v>5</v>
      </c>
      <c r="Q1332" s="27" t="s">
        <v>3</v>
      </c>
      <c r="R1332" s="27" t="s">
        <v>74</v>
      </c>
      <c r="S1332" s="27">
        <v>8</v>
      </c>
      <c r="T1332" s="27" t="s">
        <v>2</v>
      </c>
      <c r="U1332" s="27" t="s">
        <v>7</v>
      </c>
      <c r="V1332" s="28" t="s">
        <v>6002</v>
      </c>
      <c r="W1332" s="29" t="s">
        <v>6003</v>
      </c>
      <c r="X1332" s="28" t="s">
        <v>6004</v>
      </c>
      <c r="Y1332" s="29" t="s">
        <v>6005</v>
      </c>
      <c r="Z1332" s="28" t="s">
        <v>6006</v>
      </c>
    </row>
    <row r="1333" spans="1:26" ht="135" x14ac:dyDescent="0.25">
      <c r="A1333" s="26">
        <f t="shared" si="20"/>
        <v>1332</v>
      </c>
      <c r="B1333" s="27" t="s">
        <v>6007</v>
      </c>
      <c r="C1333" s="27" t="s">
        <v>73</v>
      </c>
      <c r="D1333" s="27" t="s">
        <v>7</v>
      </c>
      <c r="E1333" s="27" t="s">
        <v>7</v>
      </c>
      <c r="F1333" s="27" t="s">
        <v>7</v>
      </c>
      <c r="G1333" s="27" t="s">
        <v>4</v>
      </c>
      <c r="H1333" s="27" t="s">
        <v>7</v>
      </c>
      <c r="I1333" s="27" t="s">
        <v>4</v>
      </c>
      <c r="J1333" s="27" t="s">
        <v>4</v>
      </c>
      <c r="K1333" s="27" t="s">
        <v>3</v>
      </c>
      <c r="L1333" s="27">
        <v>2</v>
      </c>
      <c r="M1333" s="27">
        <v>7</v>
      </c>
      <c r="N1333" s="27">
        <v>6</v>
      </c>
      <c r="O1333" s="27">
        <v>5</v>
      </c>
      <c r="P1333" s="27">
        <v>3</v>
      </c>
      <c r="Q1333" s="27">
        <v>4</v>
      </c>
      <c r="R1333" s="27">
        <v>8</v>
      </c>
      <c r="S1333" s="27" t="s">
        <v>74</v>
      </c>
      <c r="T1333" s="27" t="s">
        <v>4</v>
      </c>
      <c r="U1333" s="27" t="s">
        <v>4</v>
      </c>
      <c r="V1333" s="28" t="s">
        <v>6008</v>
      </c>
      <c r="W1333" s="29" t="s">
        <v>6009</v>
      </c>
      <c r="X1333" s="28" t="s">
        <v>6</v>
      </c>
      <c r="Y1333" s="29" t="s">
        <v>6</v>
      </c>
      <c r="Z1333" s="28" t="s">
        <v>6010</v>
      </c>
    </row>
    <row r="1334" spans="1:26" ht="45" x14ac:dyDescent="0.25">
      <c r="A1334" s="26">
        <f t="shared" si="20"/>
        <v>1333</v>
      </c>
      <c r="B1334" s="27" t="s">
        <v>6011</v>
      </c>
      <c r="C1334" s="27" t="s">
        <v>80</v>
      </c>
      <c r="D1334" s="27" t="s">
        <v>7</v>
      </c>
      <c r="E1334" s="27" t="s">
        <v>5</v>
      </c>
      <c r="F1334" s="27" t="s">
        <v>5</v>
      </c>
      <c r="G1334" s="27" t="s">
        <v>7</v>
      </c>
      <c r="H1334" s="27" t="s">
        <v>7</v>
      </c>
      <c r="I1334" s="27" t="s">
        <v>2</v>
      </c>
      <c r="J1334" s="27" t="s">
        <v>2</v>
      </c>
      <c r="K1334" s="27" t="s">
        <v>74</v>
      </c>
      <c r="L1334" s="27">
        <v>8</v>
      </c>
      <c r="M1334" s="27">
        <v>7</v>
      </c>
      <c r="N1334" s="27">
        <v>6</v>
      </c>
      <c r="O1334" s="27">
        <v>5</v>
      </c>
      <c r="P1334" s="27">
        <v>4</v>
      </c>
      <c r="Q1334" s="27">
        <v>3</v>
      </c>
      <c r="R1334" s="27">
        <v>2</v>
      </c>
      <c r="S1334" s="27" t="s">
        <v>3</v>
      </c>
      <c r="T1334" s="27" t="s">
        <v>2</v>
      </c>
      <c r="U1334" s="27" t="s">
        <v>5</v>
      </c>
      <c r="V1334" s="28" t="s">
        <v>6012</v>
      </c>
      <c r="W1334" s="29" t="s">
        <v>6013</v>
      </c>
      <c r="X1334" s="28" t="s">
        <v>6014</v>
      </c>
      <c r="Y1334" s="29" t="s">
        <v>6015</v>
      </c>
      <c r="Z1334" s="28" t="s">
        <v>6</v>
      </c>
    </row>
    <row r="1335" spans="1:26" ht="75" x14ac:dyDescent="0.25">
      <c r="A1335" s="26">
        <f t="shared" si="20"/>
        <v>1334</v>
      </c>
      <c r="B1335" s="27" t="s">
        <v>6016</v>
      </c>
      <c r="C1335" s="27" t="s">
        <v>80</v>
      </c>
      <c r="D1335" s="27" t="s">
        <v>5</v>
      </c>
      <c r="E1335" s="27" t="s">
        <v>5</v>
      </c>
      <c r="F1335" s="27" t="s">
        <v>5</v>
      </c>
      <c r="G1335" s="27" t="s">
        <v>5</v>
      </c>
      <c r="H1335" s="27" t="s">
        <v>5</v>
      </c>
      <c r="I1335" s="27" t="s">
        <v>7</v>
      </c>
      <c r="J1335" s="27" t="s">
        <v>5</v>
      </c>
      <c r="K1335" s="27">
        <v>7</v>
      </c>
      <c r="L1335" s="27">
        <v>8</v>
      </c>
      <c r="M1335" s="27">
        <v>2</v>
      </c>
      <c r="N1335" s="27" t="s">
        <v>3</v>
      </c>
      <c r="O1335" s="27">
        <v>3</v>
      </c>
      <c r="P1335" s="27" t="s">
        <v>74</v>
      </c>
      <c r="Q1335" s="27">
        <v>4</v>
      </c>
      <c r="R1335" s="27">
        <v>5</v>
      </c>
      <c r="S1335" s="27">
        <v>6</v>
      </c>
      <c r="T1335" s="27" t="s">
        <v>2</v>
      </c>
      <c r="U1335" s="27" t="s">
        <v>5</v>
      </c>
      <c r="V1335" s="28" t="s">
        <v>6017</v>
      </c>
      <c r="W1335" s="29" t="s">
        <v>6018</v>
      </c>
      <c r="X1335" s="28" t="s">
        <v>6019</v>
      </c>
      <c r="Y1335" s="29" t="s">
        <v>6020</v>
      </c>
      <c r="Z1335" s="28" t="s">
        <v>6021</v>
      </c>
    </row>
    <row r="1336" spans="1:26" ht="210" x14ac:dyDescent="0.25">
      <c r="A1336" s="26">
        <f t="shared" si="20"/>
        <v>1335</v>
      </c>
      <c r="B1336" s="27" t="s">
        <v>6022</v>
      </c>
      <c r="C1336" s="27" t="s">
        <v>80</v>
      </c>
      <c r="D1336" s="27" t="s">
        <v>5</v>
      </c>
      <c r="E1336" s="27" t="s">
        <v>5</v>
      </c>
      <c r="F1336" s="27" t="s">
        <v>5</v>
      </c>
      <c r="G1336" s="27" t="s">
        <v>5</v>
      </c>
      <c r="H1336" s="27" t="s">
        <v>5</v>
      </c>
      <c r="I1336" s="27" t="s">
        <v>5</v>
      </c>
      <c r="J1336" s="27" t="s">
        <v>5</v>
      </c>
      <c r="K1336" s="27" t="s">
        <v>74</v>
      </c>
      <c r="L1336" s="27">
        <v>8</v>
      </c>
      <c r="M1336" s="27">
        <v>4</v>
      </c>
      <c r="N1336" s="27" t="s">
        <v>3</v>
      </c>
      <c r="O1336" s="27">
        <v>2</v>
      </c>
      <c r="P1336" s="27">
        <v>7</v>
      </c>
      <c r="Q1336" s="27">
        <v>3</v>
      </c>
      <c r="R1336" s="27">
        <v>5</v>
      </c>
      <c r="S1336" s="27">
        <v>6</v>
      </c>
      <c r="T1336" s="27" t="s">
        <v>16</v>
      </c>
      <c r="U1336" s="27" t="s">
        <v>16</v>
      </c>
      <c r="V1336" s="28" t="s">
        <v>6023</v>
      </c>
      <c r="W1336" s="29" t="s">
        <v>6024</v>
      </c>
      <c r="X1336" s="28" t="s">
        <v>6025</v>
      </c>
      <c r="Y1336" s="29" t="s">
        <v>6026</v>
      </c>
      <c r="Z1336" s="28" t="s">
        <v>6027</v>
      </c>
    </row>
    <row r="1337" spans="1:26" ht="45" x14ac:dyDescent="0.25">
      <c r="A1337" s="26">
        <f t="shared" si="20"/>
        <v>1336</v>
      </c>
      <c r="B1337" s="27" t="s">
        <v>6028</v>
      </c>
      <c r="C1337" s="27" t="s">
        <v>80</v>
      </c>
      <c r="D1337" s="27" t="s">
        <v>5</v>
      </c>
      <c r="E1337" s="27" t="s">
        <v>4</v>
      </c>
      <c r="F1337" s="27" t="s">
        <v>2</v>
      </c>
      <c r="G1337" s="27" t="s">
        <v>7</v>
      </c>
      <c r="H1337" s="27" t="s">
        <v>5</v>
      </c>
      <c r="I1337" s="27" t="s">
        <v>5</v>
      </c>
      <c r="J1337" s="27" t="s">
        <v>7</v>
      </c>
      <c r="K1337" s="27">
        <v>5</v>
      </c>
      <c r="L1337" s="27">
        <v>6</v>
      </c>
      <c r="M1337" s="27">
        <v>4</v>
      </c>
      <c r="N1337" s="27">
        <v>2</v>
      </c>
      <c r="O1337" s="27">
        <v>3</v>
      </c>
      <c r="P1337" s="27">
        <v>7</v>
      </c>
      <c r="Q1337" s="27" t="s">
        <v>3</v>
      </c>
      <c r="R1337" s="27">
        <v>8</v>
      </c>
      <c r="S1337" s="27" t="s">
        <v>74</v>
      </c>
      <c r="T1337" s="27" t="s">
        <v>2</v>
      </c>
      <c r="U1337" s="27" t="s">
        <v>5</v>
      </c>
      <c r="V1337" s="28" t="s">
        <v>21</v>
      </c>
      <c r="W1337" s="29" t="s">
        <v>6029</v>
      </c>
      <c r="X1337" s="28" t="s">
        <v>6030</v>
      </c>
      <c r="Y1337" s="29" t="s">
        <v>6031</v>
      </c>
      <c r="Z1337" s="28" t="s">
        <v>6</v>
      </c>
    </row>
    <row r="1338" spans="1:26" ht="135" x14ac:dyDescent="0.25">
      <c r="A1338" s="26">
        <f t="shared" si="20"/>
        <v>1337</v>
      </c>
      <c r="B1338" s="27" t="s">
        <v>6032</v>
      </c>
      <c r="C1338" s="27" t="s">
        <v>73</v>
      </c>
      <c r="D1338" s="27" t="s">
        <v>5</v>
      </c>
      <c r="E1338" s="27" t="s">
        <v>5</v>
      </c>
      <c r="F1338" s="27" t="s">
        <v>5</v>
      </c>
      <c r="G1338" s="27" t="s">
        <v>5</v>
      </c>
      <c r="H1338" s="27" t="s">
        <v>5</v>
      </c>
      <c r="I1338" s="27" t="s">
        <v>5</v>
      </c>
      <c r="J1338" s="27" t="s">
        <v>7</v>
      </c>
      <c r="K1338" s="27">
        <v>6</v>
      </c>
      <c r="L1338" s="27">
        <v>7</v>
      </c>
      <c r="M1338" s="27" t="s">
        <v>3</v>
      </c>
      <c r="N1338" s="27">
        <v>2</v>
      </c>
      <c r="O1338" s="27">
        <v>3</v>
      </c>
      <c r="P1338" s="27">
        <v>4</v>
      </c>
      <c r="Q1338" s="27">
        <v>5</v>
      </c>
      <c r="R1338" s="27">
        <v>8</v>
      </c>
      <c r="S1338" s="27" t="s">
        <v>74</v>
      </c>
      <c r="T1338" s="27" t="s">
        <v>7</v>
      </c>
      <c r="U1338" s="27" t="s">
        <v>7</v>
      </c>
      <c r="V1338" s="28" t="s">
        <v>1518</v>
      </c>
      <c r="W1338" s="29" t="s">
        <v>6033</v>
      </c>
      <c r="X1338" s="28" t="s">
        <v>6034</v>
      </c>
      <c r="Y1338" s="29" t="s">
        <v>6035</v>
      </c>
      <c r="Z1338" s="28" t="s">
        <v>6</v>
      </c>
    </row>
    <row r="1339" spans="1:26" ht="409.5" x14ac:dyDescent="0.25">
      <c r="A1339" s="26">
        <f t="shared" si="20"/>
        <v>1338</v>
      </c>
      <c r="B1339" s="27" t="s">
        <v>6036</v>
      </c>
      <c r="C1339" s="27" t="s">
        <v>73</v>
      </c>
      <c r="D1339" s="27" t="s">
        <v>7</v>
      </c>
      <c r="E1339" s="27" t="s">
        <v>7</v>
      </c>
      <c r="F1339" s="27" t="s">
        <v>5</v>
      </c>
      <c r="G1339" s="27" t="s">
        <v>7</v>
      </c>
      <c r="H1339" s="27" t="s">
        <v>7</v>
      </c>
      <c r="I1339" s="27" t="s">
        <v>7</v>
      </c>
      <c r="J1339" s="27" t="s">
        <v>16</v>
      </c>
      <c r="K1339" s="27" t="s">
        <v>3</v>
      </c>
      <c r="L1339" s="27">
        <v>2</v>
      </c>
      <c r="M1339" s="27">
        <v>3</v>
      </c>
      <c r="N1339" s="27">
        <v>4</v>
      </c>
      <c r="O1339" s="27">
        <v>5</v>
      </c>
      <c r="P1339" s="27">
        <v>6</v>
      </c>
      <c r="Q1339" s="27">
        <v>7</v>
      </c>
      <c r="R1339" s="27">
        <v>8</v>
      </c>
      <c r="S1339" s="27" t="s">
        <v>74</v>
      </c>
      <c r="T1339" s="27" t="s">
        <v>7</v>
      </c>
      <c r="U1339" s="27" t="s">
        <v>16</v>
      </c>
      <c r="V1339" s="28" t="s">
        <v>6037</v>
      </c>
      <c r="W1339" s="29" t="s">
        <v>6038</v>
      </c>
      <c r="X1339" s="28" t="s">
        <v>6039</v>
      </c>
      <c r="Y1339" s="29" t="s">
        <v>6040</v>
      </c>
      <c r="Z1339" s="28" t="s">
        <v>6041</v>
      </c>
    </row>
    <row r="1340" spans="1:26" ht="45" x14ac:dyDescent="0.25">
      <c r="A1340" s="26">
        <f t="shared" si="20"/>
        <v>1339</v>
      </c>
      <c r="B1340" s="27" t="s">
        <v>6042</v>
      </c>
      <c r="C1340" s="27" t="s">
        <v>73</v>
      </c>
      <c r="D1340" s="27" t="s">
        <v>5</v>
      </c>
      <c r="E1340" s="27" t="s">
        <v>4</v>
      </c>
      <c r="F1340" s="27" t="s">
        <v>5</v>
      </c>
      <c r="G1340" s="27" t="s">
        <v>4</v>
      </c>
      <c r="H1340" s="27" t="s">
        <v>5</v>
      </c>
      <c r="I1340" s="27" t="s">
        <v>5</v>
      </c>
      <c r="J1340" s="27" t="s">
        <v>5</v>
      </c>
      <c r="K1340" s="27">
        <v>7</v>
      </c>
      <c r="L1340" s="27">
        <v>6</v>
      </c>
      <c r="M1340" s="27">
        <v>4</v>
      </c>
      <c r="N1340" s="27">
        <v>2</v>
      </c>
      <c r="O1340" s="27">
        <v>5</v>
      </c>
      <c r="P1340" s="27">
        <v>3</v>
      </c>
      <c r="Q1340" s="27" t="s">
        <v>3</v>
      </c>
      <c r="R1340" s="27">
        <v>8</v>
      </c>
      <c r="S1340" s="27" t="s">
        <v>74</v>
      </c>
      <c r="T1340" s="27" t="s">
        <v>7</v>
      </c>
      <c r="U1340" s="27" t="s">
        <v>7</v>
      </c>
      <c r="V1340" s="28" t="s">
        <v>6043</v>
      </c>
      <c r="W1340" s="29" t="s">
        <v>6044</v>
      </c>
      <c r="X1340" s="28" t="s">
        <v>6</v>
      </c>
      <c r="Y1340" s="29" t="s">
        <v>6</v>
      </c>
      <c r="Z1340" s="28" t="s">
        <v>6045</v>
      </c>
    </row>
    <row r="1341" spans="1:26" ht="45" x14ac:dyDescent="0.25">
      <c r="A1341" s="26">
        <f t="shared" si="20"/>
        <v>1340</v>
      </c>
      <c r="B1341" s="27" t="s">
        <v>6046</v>
      </c>
      <c r="C1341" s="27" t="s">
        <v>80</v>
      </c>
      <c r="D1341" s="27" t="s">
        <v>5</v>
      </c>
      <c r="E1341" s="27" t="s">
        <v>2</v>
      </c>
      <c r="F1341" s="27" t="s">
        <v>2</v>
      </c>
      <c r="G1341" s="27" t="s">
        <v>5</v>
      </c>
      <c r="H1341" s="27" t="s">
        <v>5</v>
      </c>
      <c r="I1341" s="27" t="s">
        <v>5</v>
      </c>
      <c r="J1341" s="27" t="s">
        <v>5</v>
      </c>
      <c r="K1341" s="27">
        <v>7</v>
      </c>
      <c r="L1341" s="27">
        <v>6</v>
      </c>
      <c r="M1341" s="27">
        <v>5</v>
      </c>
      <c r="N1341" s="27">
        <v>4</v>
      </c>
      <c r="O1341" s="27">
        <v>3</v>
      </c>
      <c r="P1341" s="27" t="s">
        <v>3</v>
      </c>
      <c r="Q1341" s="27">
        <v>2</v>
      </c>
      <c r="R1341" s="27">
        <v>8</v>
      </c>
      <c r="S1341" s="27" t="s">
        <v>74</v>
      </c>
      <c r="T1341" s="27" t="s">
        <v>7</v>
      </c>
      <c r="U1341" s="27" t="s">
        <v>5</v>
      </c>
      <c r="V1341" s="28" t="s">
        <v>8</v>
      </c>
      <c r="W1341" s="29" t="s">
        <v>6047</v>
      </c>
      <c r="X1341" s="28" t="s">
        <v>6048</v>
      </c>
      <c r="Y1341" s="29" t="s">
        <v>6</v>
      </c>
      <c r="Z1341" s="28" t="s">
        <v>6049</v>
      </c>
    </row>
    <row r="1342" spans="1:26" ht="45" x14ac:dyDescent="0.25">
      <c r="A1342" s="26">
        <f t="shared" si="20"/>
        <v>1341</v>
      </c>
      <c r="B1342" s="27" t="s">
        <v>6050</v>
      </c>
      <c r="C1342" s="27" t="s">
        <v>80</v>
      </c>
      <c r="D1342" s="27" t="s">
        <v>2</v>
      </c>
      <c r="E1342" s="27" t="s">
        <v>5</v>
      </c>
      <c r="F1342" s="27" t="s">
        <v>5</v>
      </c>
      <c r="G1342" s="27" t="s">
        <v>2</v>
      </c>
      <c r="H1342" s="27" t="s">
        <v>2</v>
      </c>
      <c r="I1342" s="27" t="s">
        <v>2</v>
      </c>
      <c r="J1342" s="27" t="s">
        <v>5</v>
      </c>
      <c r="K1342" s="27">
        <v>7</v>
      </c>
      <c r="L1342" s="27" t="s">
        <v>74</v>
      </c>
      <c r="M1342" s="27">
        <v>2</v>
      </c>
      <c r="N1342" s="27" t="s">
        <v>3</v>
      </c>
      <c r="O1342" s="27">
        <v>3</v>
      </c>
      <c r="P1342" s="27">
        <v>5</v>
      </c>
      <c r="Q1342" s="27">
        <v>4</v>
      </c>
      <c r="R1342" s="27">
        <v>8</v>
      </c>
      <c r="S1342" s="27">
        <v>6</v>
      </c>
      <c r="T1342" s="27" t="s">
        <v>5</v>
      </c>
      <c r="U1342" s="27" t="s">
        <v>7</v>
      </c>
      <c r="V1342" s="28" t="s">
        <v>6051</v>
      </c>
      <c r="W1342" s="29" t="s">
        <v>6052</v>
      </c>
      <c r="X1342" s="28" t="s">
        <v>3651</v>
      </c>
      <c r="Y1342" s="29" t="s">
        <v>6053</v>
      </c>
      <c r="Z1342" s="28" t="s">
        <v>6</v>
      </c>
    </row>
    <row r="1343" spans="1:26" ht="60" x14ac:dyDescent="0.25">
      <c r="A1343" s="26">
        <f t="shared" si="20"/>
        <v>1342</v>
      </c>
      <c r="B1343" s="27" t="s">
        <v>6054</v>
      </c>
      <c r="C1343" s="27" t="s">
        <v>80</v>
      </c>
      <c r="D1343" s="27" t="s">
        <v>7</v>
      </c>
      <c r="E1343" s="27" t="s">
        <v>7</v>
      </c>
      <c r="F1343" s="27" t="s">
        <v>7</v>
      </c>
      <c r="G1343" s="27" t="s">
        <v>7</v>
      </c>
      <c r="H1343" s="27" t="s">
        <v>7</v>
      </c>
      <c r="I1343" s="27" t="s">
        <v>7</v>
      </c>
      <c r="J1343" s="27" t="s">
        <v>4</v>
      </c>
      <c r="K1343" s="27" t="s">
        <v>74</v>
      </c>
      <c r="L1343" s="27">
        <v>8</v>
      </c>
      <c r="M1343" s="27">
        <v>7</v>
      </c>
      <c r="N1343" s="27" t="s">
        <v>3</v>
      </c>
      <c r="O1343" s="27">
        <v>5</v>
      </c>
      <c r="P1343" s="27">
        <v>4</v>
      </c>
      <c r="Q1343" s="27">
        <v>3</v>
      </c>
      <c r="R1343" s="27">
        <v>2</v>
      </c>
      <c r="S1343" s="27">
        <v>6</v>
      </c>
      <c r="T1343" s="27" t="s">
        <v>7</v>
      </c>
      <c r="U1343" s="27" t="s">
        <v>7</v>
      </c>
      <c r="V1343" s="28" t="s">
        <v>6055</v>
      </c>
      <c r="W1343" s="29" t="s">
        <v>6056</v>
      </c>
      <c r="X1343" s="28" t="s">
        <v>6</v>
      </c>
      <c r="Y1343" s="29" t="s">
        <v>6057</v>
      </c>
      <c r="Z1343" s="28" t="s">
        <v>6</v>
      </c>
    </row>
    <row r="1344" spans="1:26" ht="240" x14ac:dyDescent="0.25">
      <c r="A1344" s="26">
        <f t="shared" si="20"/>
        <v>1343</v>
      </c>
      <c r="B1344" s="27" t="s">
        <v>6058</v>
      </c>
      <c r="C1344" s="27" t="s">
        <v>73</v>
      </c>
      <c r="D1344" s="27" t="s">
        <v>16</v>
      </c>
      <c r="E1344" s="27" t="s">
        <v>16</v>
      </c>
      <c r="F1344" s="27" t="s">
        <v>2</v>
      </c>
      <c r="G1344" s="27" t="s">
        <v>2</v>
      </c>
      <c r="H1344" s="27" t="s">
        <v>4</v>
      </c>
      <c r="I1344" s="27" t="s">
        <v>16</v>
      </c>
      <c r="J1344" s="27" t="s">
        <v>16</v>
      </c>
      <c r="K1344" s="27">
        <v>3</v>
      </c>
      <c r="L1344" s="27">
        <v>6</v>
      </c>
      <c r="M1344" s="27">
        <v>4</v>
      </c>
      <c r="N1344" s="27">
        <v>2</v>
      </c>
      <c r="O1344" s="27" t="s">
        <v>3</v>
      </c>
      <c r="P1344" s="27">
        <v>5</v>
      </c>
      <c r="Q1344" s="27">
        <v>7</v>
      </c>
      <c r="R1344" s="27">
        <v>8</v>
      </c>
      <c r="S1344" s="27" t="s">
        <v>74</v>
      </c>
      <c r="T1344" s="27" t="s">
        <v>5</v>
      </c>
      <c r="U1344" s="27" t="s">
        <v>2</v>
      </c>
      <c r="V1344" s="28" t="s">
        <v>6059</v>
      </c>
      <c r="W1344" s="29" t="s">
        <v>6060</v>
      </c>
      <c r="X1344" s="28" t="s">
        <v>6061</v>
      </c>
      <c r="Y1344" s="29" t="s">
        <v>6062</v>
      </c>
      <c r="Z1344" s="28" t="s">
        <v>6</v>
      </c>
    </row>
    <row r="1345" spans="1:26" ht="360" x14ac:dyDescent="0.25">
      <c r="A1345" s="26">
        <f t="shared" si="20"/>
        <v>1344</v>
      </c>
      <c r="B1345" s="27" t="s">
        <v>6063</v>
      </c>
      <c r="C1345" s="27" t="s">
        <v>85</v>
      </c>
      <c r="D1345" s="27" t="s">
        <v>2</v>
      </c>
      <c r="E1345" s="27" t="s">
        <v>4</v>
      </c>
      <c r="F1345" s="27" t="s">
        <v>4</v>
      </c>
      <c r="G1345" s="27" t="s">
        <v>4</v>
      </c>
      <c r="H1345" s="27" t="s">
        <v>2</v>
      </c>
      <c r="I1345" s="27" t="s">
        <v>5</v>
      </c>
      <c r="J1345" s="27" t="s">
        <v>5</v>
      </c>
      <c r="K1345" s="27" t="s">
        <v>3</v>
      </c>
      <c r="L1345" s="27">
        <v>2</v>
      </c>
      <c r="M1345" s="27">
        <v>4</v>
      </c>
      <c r="N1345" s="27">
        <v>3</v>
      </c>
      <c r="O1345" s="27">
        <v>5</v>
      </c>
      <c r="P1345" s="27">
        <v>8</v>
      </c>
      <c r="Q1345" s="27">
        <v>6</v>
      </c>
      <c r="R1345" s="27" t="s">
        <v>74</v>
      </c>
      <c r="S1345" s="27">
        <v>7</v>
      </c>
      <c r="T1345" s="27" t="s">
        <v>2</v>
      </c>
      <c r="U1345" s="27" t="s">
        <v>16</v>
      </c>
      <c r="V1345" s="28" t="s">
        <v>6064</v>
      </c>
      <c r="W1345" s="29" t="s">
        <v>6065</v>
      </c>
      <c r="X1345" s="28" t="s">
        <v>6066</v>
      </c>
      <c r="Y1345" s="29" t="s">
        <v>6067</v>
      </c>
      <c r="Z1345" s="28" t="s">
        <v>6068</v>
      </c>
    </row>
    <row r="1346" spans="1:26" ht="409.5" x14ac:dyDescent="0.25">
      <c r="A1346" s="26">
        <f t="shared" si="20"/>
        <v>1345</v>
      </c>
      <c r="B1346" s="27" t="s">
        <v>6069</v>
      </c>
      <c r="C1346" s="27" t="s">
        <v>80</v>
      </c>
      <c r="D1346" s="27" t="s">
        <v>5</v>
      </c>
      <c r="E1346" s="27" t="s">
        <v>5</v>
      </c>
      <c r="F1346" s="27" t="s">
        <v>5</v>
      </c>
      <c r="G1346" s="27" t="s">
        <v>7</v>
      </c>
      <c r="H1346" s="27" t="s">
        <v>7</v>
      </c>
      <c r="I1346" s="27" t="s">
        <v>5</v>
      </c>
      <c r="J1346" s="27" t="s">
        <v>5</v>
      </c>
      <c r="K1346" s="27">
        <v>8</v>
      </c>
      <c r="L1346" s="27" t="s">
        <v>74</v>
      </c>
      <c r="M1346" s="27">
        <v>4</v>
      </c>
      <c r="N1346" s="27">
        <v>5</v>
      </c>
      <c r="O1346" s="27" t="s">
        <v>3</v>
      </c>
      <c r="P1346" s="27">
        <v>7</v>
      </c>
      <c r="Q1346" s="27">
        <v>2</v>
      </c>
      <c r="R1346" s="27">
        <v>6</v>
      </c>
      <c r="S1346" s="27">
        <v>3</v>
      </c>
      <c r="T1346" s="27" t="s">
        <v>4</v>
      </c>
      <c r="U1346" s="27" t="s">
        <v>5</v>
      </c>
      <c r="V1346" s="28" t="s">
        <v>6070</v>
      </c>
      <c r="W1346" s="29" t="s">
        <v>6071</v>
      </c>
      <c r="X1346" s="28" t="s">
        <v>6072</v>
      </c>
      <c r="Y1346" s="29" t="s">
        <v>6073</v>
      </c>
      <c r="Z1346" s="28" t="s">
        <v>6074</v>
      </c>
    </row>
    <row r="1347" spans="1:26" ht="409.5" x14ac:dyDescent="0.25">
      <c r="A1347" s="26">
        <f t="shared" ref="A1347:A1410" si="21">A1346+1</f>
        <v>1346</v>
      </c>
      <c r="B1347" s="27" t="s">
        <v>6075</v>
      </c>
      <c r="C1347" s="27" t="s">
        <v>73</v>
      </c>
      <c r="D1347" s="27" t="s">
        <v>5</v>
      </c>
      <c r="E1347" s="27" t="s">
        <v>5</v>
      </c>
      <c r="F1347" s="27" t="s">
        <v>5</v>
      </c>
      <c r="G1347" s="27" t="s">
        <v>4</v>
      </c>
      <c r="H1347" s="27" t="s">
        <v>5</v>
      </c>
      <c r="I1347" s="27" t="s">
        <v>7</v>
      </c>
      <c r="J1347" s="27" t="s">
        <v>16</v>
      </c>
      <c r="K1347" s="27" t="s">
        <v>74</v>
      </c>
      <c r="L1347" s="27">
        <v>8</v>
      </c>
      <c r="M1347" s="27">
        <v>4</v>
      </c>
      <c r="N1347" s="27">
        <v>5</v>
      </c>
      <c r="O1347" s="27" t="s">
        <v>3</v>
      </c>
      <c r="P1347" s="27">
        <v>3</v>
      </c>
      <c r="Q1347" s="27">
        <v>2</v>
      </c>
      <c r="R1347" s="27">
        <v>7</v>
      </c>
      <c r="S1347" s="27">
        <v>6</v>
      </c>
      <c r="T1347" s="27" t="s">
        <v>16</v>
      </c>
      <c r="U1347" s="27" t="s">
        <v>16</v>
      </c>
      <c r="V1347" s="28" t="s">
        <v>6076</v>
      </c>
      <c r="W1347" s="29" t="s">
        <v>6077</v>
      </c>
      <c r="X1347" s="28" t="s">
        <v>6078</v>
      </c>
      <c r="Y1347" s="29" t="s">
        <v>6079</v>
      </c>
      <c r="Z1347" s="28" t="s">
        <v>6080</v>
      </c>
    </row>
    <row r="1348" spans="1:26" ht="405" x14ac:dyDescent="0.25">
      <c r="A1348" s="26">
        <f t="shared" si="21"/>
        <v>1347</v>
      </c>
      <c r="B1348" s="27" t="s">
        <v>6081</v>
      </c>
      <c r="C1348" s="27" t="s">
        <v>85</v>
      </c>
      <c r="D1348" s="27" t="s">
        <v>7</v>
      </c>
      <c r="E1348" s="27" t="s">
        <v>5</v>
      </c>
      <c r="F1348" s="27" t="s">
        <v>5</v>
      </c>
      <c r="G1348" s="27" t="s">
        <v>7</v>
      </c>
      <c r="H1348" s="27" t="s">
        <v>7</v>
      </c>
      <c r="I1348" s="27" t="s">
        <v>7</v>
      </c>
      <c r="J1348" s="27" t="s">
        <v>5</v>
      </c>
      <c r="K1348" s="27">
        <v>8</v>
      </c>
      <c r="L1348" s="27" t="s">
        <v>74</v>
      </c>
      <c r="M1348" s="27">
        <v>4</v>
      </c>
      <c r="N1348" s="27">
        <v>5</v>
      </c>
      <c r="O1348" s="27" t="s">
        <v>3</v>
      </c>
      <c r="P1348" s="27">
        <v>7</v>
      </c>
      <c r="Q1348" s="27">
        <v>2</v>
      </c>
      <c r="R1348" s="27">
        <v>6</v>
      </c>
      <c r="S1348" s="27">
        <v>3</v>
      </c>
      <c r="T1348" s="27" t="s">
        <v>5</v>
      </c>
      <c r="U1348" s="27" t="s">
        <v>5</v>
      </c>
      <c r="V1348" s="28" t="s">
        <v>6082</v>
      </c>
      <c r="W1348" s="29" t="s">
        <v>6083</v>
      </c>
      <c r="X1348" s="28" t="s">
        <v>6084</v>
      </c>
      <c r="Y1348" s="29" t="s">
        <v>6085</v>
      </c>
      <c r="Z1348" s="28" t="s">
        <v>6086</v>
      </c>
    </row>
    <row r="1349" spans="1:26" ht="165" x14ac:dyDescent="0.25">
      <c r="A1349" s="26">
        <f t="shared" si="21"/>
        <v>1348</v>
      </c>
      <c r="B1349" s="27" t="s">
        <v>6087</v>
      </c>
      <c r="C1349" s="27" t="s">
        <v>80</v>
      </c>
      <c r="D1349" s="27" t="s">
        <v>7</v>
      </c>
      <c r="E1349" s="27" t="s">
        <v>7</v>
      </c>
      <c r="F1349" s="27" t="s">
        <v>7</v>
      </c>
      <c r="G1349" s="27" t="s">
        <v>7</v>
      </c>
      <c r="H1349" s="27" t="s">
        <v>7</v>
      </c>
      <c r="I1349" s="27" t="s">
        <v>7</v>
      </c>
      <c r="J1349" s="27" t="s">
        <v>5</v>
      </c>
      <c r="K1349" s="27" t="s">
        <v>3</v>
      </c>
      <c r="L1349" s="27">
        <v>2</v>
      </c>
      <c r="M1349" s="27">
        <v>3</v>
      </c>
      <c r="N1349" s="27" t="s">
        <v>74</v>
      </c>
      <c r="O1349" s="27">
        <v>4</v>
      </c>
      <c r="P1349" s="27">
        <v>5</v>
      </c>
      <c r="Q1349" s="27">
        <v>6</v>
      </c>
      <c r="R1349" s="27">
        <v>7</v>
      </c>
      <c r="S1349" s="27">
        <v>8</v>
      </c>
      <c r="T1349" s="27" t="s">
        <v>7</v>
      </c>
      <c r="U1349" s="27" t="s">
        <v>7</v>
      </c>
      <c r="V1349" s="28" t="s">
        <v>5052</v>
      </c>
      <c r="W1349" s="29" t="s">
        <v>5053</v>
      </c>
      <c r="X1349" s="28" t="s">
        <v>5054</v>
      </c>
      <c r="Y1349" s="29" t="s">
        <v>5055</v>
      </c>
      <c r="Z1349" s="28" t="s">
        <v>5056</v>
      </c>
    </row>
    <row r="1350" spans="1:26" ht="120" x14ac:dyDescent="0.25">
      <c r="A1350" s="26">
        <f t="shared" si="21"/>
        <v>1349</v>
      </c>
      <c r="B1350" s="27" t="s">
        <v>6088</v>
      </c>
      <c r="C1350" s="27" t="s">
        <v>80</v>
      </c>
      <c r="D1350" s="27" t="s">
        <v>5</v>
      </c>
      <c r="E1350" s="27" t="s">
        <v>5</v>
      </c>
      <c r="F1350" s="27" t="s">
        <v>5</v>
      </c>
      <c r="G1350" s="27" t="s">
        <v>5</v>
      </c>
      <c r="H1350" s="27" t="s">
        <v>2</v>
      </c>
      <c r="I1350" s="27" t="s">
        <v>4</v>
      </c>
      <c r="J1350" s="27" t="s">
        <v>16</v>
      </c>
      <c r="K1350" s="27" t="s">
        <v>74</v>
      </c>
      <c r="L1350" s="27">
        <v>8</v>
      </c>
      <c r="M1350" s="27">
        <v>7</v>
      </c>
      <c r="N1350" s="27">
        <v>6</v>
      </c>
      <c r="O1350" s="27">
        <v>4</v>
      </c>
      <c r="P1350" s="27">
        <v>5</v>
      </c>
      <c r="Q1350" s="27">
        <v>2</v>
      </c>
      <c r="R1350" s="27" t="s">
        <v>3</v>
      </c>
      <c r="S1350" s="27">
        <v>3</v>
      </c>
      <c r="T1350" s="27" t="s">
        <v>7</v>
      </c>
      <c r="U1350" s="27" t="s">
        <v>4</v>
      </c>
      <c r="V1350" s="28" t="s">
        <v>3938</v>
      </c>
      <c r="W1350" s="29" t="s">
        <v>3939</v>
      </c>
      <c r="X1350" s="28" t="s">
        <v>3940</v>
      </c>
      <c r="Y1350" s="29" t="s">
        <v>3941</v>
      </c>
      <c r="Z1350" s="28" t="s">
        <v>3942</v>
      </c>
    </row>
    <row r="1351" spans="1:26" ht="90" x14ac:dyDescent="0.25">
      <c r="A1351" s="26">
        <f t="shared" si="21"/>
        <v>1350</v>
      </c>
      <c r="B1351" s="27" t="s">
        <v>6089</v>
      </c>
      <c r="C1351" s="27" t="s">
        <v>73</v>
      </c>
      <c r="D1351" s="27" t="s">
        <v>2</v>
      </c>
      <c r="E1351" s="27" t="s">
        <v>2</v>
      </c>
      <c r="F1351" s="27" t="s">
        <v>2</v>
      </c>
      <c r="G1351" s="27" t="s">
        <v>5</v>
      </c>
      <c r="H1351" s="27" t="s">
        <v>5</v>
      </c>
      <c r="I1351" s="27" t="s">
        <v>7</v>
      </c>
      <c r="J1351" s="27" t="s">
        <v>7</v>
      </c>
      <c r="K1351" s="27">
        <v>3</v>
      </c>
      <c r="L1351" s="27">
        <v>2</v>
      </c>
      <c r="M1351" s="27">
        <v>5</v>
      </c>
      <c r="N1351" s="27">
        <v>6</v>
      </c>
      <c r="O1351" s="27">
        <v>4</v>
      </c>
      <c r="P1351" s="27">
        <v>7</v>
      </c>
      <c r="Q1351" s="27">
        <v>8</v>
      </c>
      <c r="R1351" s="27" t="s">
        <v>74</v>
      </c>
      <c r="S1351" s="27" t="s">
        <v>3</v>
      </c>
      <c r="T1351" s="27" t="s">
        <v>5</v>
      </c>
      <c r="U1351" s="27" t="s">
        <v>7</v>
      </c>
      <c r="V1351" s="28" t="s">
        <v>6090</v>
      </c>
      <c r="W1351" s="29" t="s">
        <v>6091</v>
      </c>
      <c r="X1351" s="28" t="s">
        <v>6092</v>
      </c>
      <c r="Y1351" s="29" t="s">
        <v>6093</v>
      </c>
      <c r="Z1351" s="28" t="s">
        <v>6</v>
      </c>
    </row>
    <row r="1352" spans="1:26" ht="315" x14ac:dyDescent="0.25">
      <c r="A1352" s="26">
        <f t="shared" si="21"/>
        <v>1351</v>
      </c>
      <c r="B1352" s="27" t="s">
        <v>6094</v>
      </c>
      <c r="C1352" s="27" t="s">
        <v>80</v>
      </c>
      <c r="D1352" s="27" t="s">
        <v>2</v>
      </c>
      <c r="E1352" s="27" t="s">
        <v>4</v>
      </c>
      <c r="F1352" s="27" t="s">
        <v>2</v>
      </c>
      <c r="G1352" s="27" t="s">
        <v>2</v>
      </c>
      <c r="H1352" s="27" t="s">
        <v>4</v>
      </c>
      <c r="I1352" s="27" t="s">
        <v>4</v>
      </c>
      <c r="J1352" s="27" t="s">
        <v>4</v>
      </c>
      <c r="K1352" s="27">
        <v>8</v>
      </c>
      <c r="L1352" s="27" t="s">
        <v>74</v>
      </c>
      <c r="M1352" s="27">
        <v>4</v>
      </c>
      <c r="N1352" s="27">
        <v>2</v>
      </c>
      <c r="O1352" s="27">
        <v>5</v>
      </c>
      <c r="P1352" s="27">
        <v>3</v>
      </c>
      <c r="Q1352" s="27" t="s">
        <v>3</v>
      </c>
      <c r="R1352" s="27">
        <v>6</v>
      </c>
      <c r="S1352" s="27">
        <v>7</v>
      </c>
      <c r="T1352" s="27" t="s">
        <v>2</v>
      </c>
      <c r="U1352" s="27" t="s">
        <v>2</v>
      </c>
      <c r="V1352" s="28" t="s">
        <v>6095</v>
      </c>
      <c r="W1352" s="29" t="s">
        <v>6096</v>
      </c>
      <c r="X1352" s="28" t="s">
        <v>6</v>
      </c>
      <c r="Y1352" s="29" t="s">
        <v>6097</v>
      </c>
      <c r="Z1352" s="28" t="s">
        <v>6098</v>
      </c>
    </row>
    <row r="1353" spans="1:26" ht="30" x14ac:dyDescent="0.25">
      <c r="A1353" s="26">
        <f t="shared" si="21"/>
        <v>1352</v>
      </c>
      <c r="B1353" s="27" t="s">
        <v>6099</v>
      </c>
      <c r="C1353" s="27" t="s">
        <v>73</v>
      </c>
      <c r="D1353" s="27" t="s">
        <v>5</v>
      </c>
      <c r="E1353" s="27" t="s">
        <v>5</v>
      </c>
      <c r="F1353" s="27" t="s">
        <v>5</v>
      </c>
      <c r="G1353" s="27" t="s">
        <v>4</v>
      </c>
      <c r="H1353" s="27" t="s">
        <v>5</v>
      </c>
      <c r="I1353" s="27" t="s">
        <v>5</v>
      </c>
      <c r="J1353" s="27" t="s">
        <v>5</v>
      </c>
      <c r="K1353" s="27">
        <v>6</v>
      </c>
      <c r="L1353" s="27">
        <v>4</v>
      </c>
      <c r="M1353" s="27" t="s">
        <v>3</v>
      </c>
      <c r="N1353" s="27">
        <v>7</v>
      </c>
      <c r="O1353" s="27">
        <v>2</v>
      </c>
      <c r="P1353" s="27">
        <v>5</v>
      </c>
      <c r="Q1353" s="27">
        <v>3</v>
      </c>
      <c r="R1353" s="27">
        <v>8</v>
      </c>
      <c r="S1353" s="27" t="s">
        <v>74</v>
      </c>
      <c r="T1353" s="27" t="s">
        <v>7</v>
      </c>
      <c r="U1353" s="27" t="s">
        <v>7</v>
      </c>
      <c r="V1353" s="28" t="s">
        <v>1956</v>
      </c>
      <c r="W1353" s="29" t="s">
        <v>1957</v>
      </c>
      <c r="X1353" s="28" t="s">
        <v>19</v>
      </c>
      <c r="Y1353" s="29" t="s">
        <v>19</v>
      </c>
      <c r="Z1353" s="28" t="s">
        <v>6</v>
      </c>
    </row>
    <row r="1354" spans="1:26" ht="120" x14ac:dyDescent="0.25">
      <c r="A1354" s="26">
        <f t="shared" si="21"/>
        <v>1353</v>
      </c>
      <c r="B1354" s="27" t="s">
        <v>6100</v>
      </c>
      <c r="C1354" s="27" t="s">
        <v>80</v>
      </c>
      <c r="D1354" s="27" t="s">
        <v>2</v>
      </c>
      <c r="E1354" s="27" t="s">
        <v>2</v>
      </c>
      <c r="F1354" s="27" t="s">
        <v>2</v>
      </c>
      <c r="G1354" s="27" t="s">
        <v>4</v>
      </c>
      <c r="H1354" s="27" t="s">
        <v>4</v>
      </c>
      <c r="I1354" s="27" t="s">
        <v>2</v>
      </c>
      <c r="J1354" s="27" t="s">
        <v>5</v>
      </c>
      <c r="K1354" s="27">
        <v>8</v>
      </c>
      <c r="L1354" s="27">
        <v>7</v>
      </c>
      <c r="M1354" s="27">
        <v>6</v>
      </c>
      <c r="N1354" s="27">
        <v>5</v>
      </c>
      <c r="O1354" s="27">
        <v>4</v>
      </c>
      <c r="P1354" s="27" t="s">
        <v>74</v>
      </c>
      <c r="Q1354" s="27" t="s">
        <v>3</v>
      </c>
      <c r="R1354" s="27">
        <v>2</v>
      </c>
      <c r="S1354" s="27">
        <v>3</v>
      </c>
      <c r="T1354" s="27" t="s">
        <v>4</v>
      </c>
      <c r="U1354" s="27" t="s">
        <v>2</v>
      </c>
      <c r="V1354" s="28" t="s">
        <v>6101</v>
      </c>
      <c r="W1354" s="29" t="s">
        <v>6102</v>
      </c>
      <c r="X1354" s="28" t="s">
        <v>6103</v>
      </c>
      <c r="Y1354" s="29" t="s">
        <v>106</v>
      </c>
      <c r="Z1354" s="28" t="s">
        <v>6104</v>
      </c>
    </row>
    <row r="1355" spans="1:26" ht="60" x14ac:dyDescent="0.25">
      <c r="A1355" s="26">
        <f t="shared" si="21"/>
        <v>1354</v>
      </c>
      <c r="B1355" s="27" t="s">
        <v>6105</v>
      </c>
      <c r="C1355" s="27" t="s">
        <v>73</v>
      </c>
      <c r="D1355" s="27" t="s">
        <v>4</v>
      </c>
      <c r="E1355" s="27" t="s">
        <v>4</v>
      </c>
      <c r="F1355" s="27" t="s">
        <v>4</v>
      </c>
      <c r="G1355" s="27" t="s">
        <v>5</v>
      </c>
      <c r="H1355" s="27" t="s">
        <v>4</v>
      </c>
      <c r="I1355" s="27" t="s">
        <v>7</v>
      </c>
      <c r="J1355" s="27" t="s">
        <v>4</v>
      </c>
      <c r="K1355" s="27">
        <v>8</v>
      </c>
      <c r="L1355" s="27" t="s">
        <v>74</v>
      </c>
      <c r="M1355" s="27">
        <v>7</v>
      </c>
      <c r="N1355" s="27" t="s">
        <v>3</v>
      </c>
      <c r="O1355" s="27">
        <v>5</v>
      </c>
      <c r="P1355" s="27">
        <v>4</v>
      </c>
      <c r="Q1355" s="27">
        <v>2</v>
      </c>
      <c r="R1355" s="27">
        <v>6</v>
      </c>
      <c r="S1355" s="27">
        <v>3</v>
      </c>
      <c r="T1355" s="27" t="s">
        <v>7</v>
      </c>
      <c r="U1355" s="27" t="s">
        <v>7</v>
      </c>
      <c r="V1355" s="28" t="s">
        <v>6106</v>
      </c>
      <c r="W1355" s="29" t="s">
        <v>6107</v>
      </c>
      <c r="X1355" s="28" t="s">
        <v>6108</v>
      </c>
      <c r="Y1355" s="29" t="s">
        <v>6109</v>
      </c>
      <c r="Z1355" s="28" t="s">
        <v>6</v>
      </c>
    </row>
    <row r="1356" spans="1:26" ht="30" x14ac:dyDescent="0.25">
      <c r="A1356" s="26">
        <f t="shared" si="21"/>
        <v>1355</v>
      </c>
      <c r="B1356" s="27" t="s">
        <v>6110</v>
      </c>
      <c r="C1356" s="27" t="s">
        <v>85</v>
      </c>
      <c r="D1356" s="27" t="s">
        <v>5</v>
      </c>
      <c r="E1356" s="27" t="s">
        <v>5</v>
      </c>
      <c r="F1356" s="27" t="s">
        <v>5</v>
      </c>
      <c r="G1356" s="27" t="s">
        <v>5</v>
      </c>
      <c r="H1356" s="27" t="s">
        <v>5</v>
      </c>
      <c r="I1356" s="27" t="s">
        <v>5</v>
      </c>
      <c r="J1356" s="27" t="s">
        <v>2</v>
      </c>
      <c r="K1356" s="27">
        <v>4</v>
      </c>
      <c r="L1356" s="27" t="s">
        <v>3</v>
      </c>
      <c r="M1356" s="27">
        <v>5</v>
      </c>
      <c r="N1356" s="27">
        <v>2</v>
      </c>
      <c r="O1356" s="27">
        <v>6</v>
      </c>
      <c r="P1356" s="27">
        <v>7</v>
      </c>
      <c r="Q1356" s="27">
        <v>3</v>
      </c>
      <c r="R1356" s="27">
        <v>8</v>
      </c>
      <c r="S1356" s="27" t="s">
        <v>74</v>
      </c>
      <c r="T1356" s="27" t="s">
        <v>5</v>
      </c>
      <c r="U1356" s="27" t="s">
        <v>16</v>
      </c>
      <c r="V1356" s="28" t="s">
        <v>6</v>
      </c>
      <c r="W1356" s="29" t="s">
        <v>6</v>
      </c>
      <c r="X1356" s="28" t="s">
        <v>6</v>
      </c>
      <c r="Y1356" s="29" t="s">
        <v>6</v>
      </c>
      <c r="Z1356" s="28" t="s">
        <v>6</v>
      </c>
    </row>
    <row r="1357" spans="1:26" ht="30" x14ac:dyDescent="0.25">
      <c r="A1357" s="26">
        <f t="shared" si="21"/>
        <v>1356</v>
      </c>
      <c r="B1357" s="27" t="s">
        <v>6111</v>
      </c>
      <c r="C1357" s="27" t="s">
        <v>73</v>
      </c>
      <c r="D1357" s="27" t="s">
        <v>4</v>
      </c>
      <c r="E1357" s="27" t="s">
        <v>2</v>
      </c>
      <c r="F1357" s="27" t="s">
        <v>2</v>
      </c>
      <c r="G1357" s="27" t="s">
        <v>5</v>
      </c>
      <c r="H1357" s="27" t="s">
        <v>5</v>
      </c>
      <c r="I1357" s="27" t="s">
        <v>5</v>
      </c>
      <c r="J1357" s="27" t="s">
        <v>2</v>
      </c>
      <c r="K1357" s="27">
        <v>2</v>
      </c>
      <c r="L1357" s="27" t="s">
        <v>3</v>
      </c>
      <c r="M1357" s="27" t="s">
        <v>74</v>
      </c>
      <c r="N1357" s="27">
        <v>3</v>
      </c>
      <c r="O1357" s="27">
        <v>6</v>
      </c>
      <c r="P1357" s="27">
        <v>7</v>
      </c>
      <c r="Q1357" s="27">
        <v>8</v>
      </c>
      <c r="R1357" s="27">
        <v>5</v>
      </c>
      <c r="S1357" s="27">
        <v>4</v>
      </c>
      <c r="T1357" s="27" t="s">
        <v>5</v>
      </c>
      <c r="U1357" s="27" t="s">
        <v>2</v>
      </c>
      <c r="V1357" s="28" t="s">
        <v>6</v>
      </c>
      <c r="W1357" s="29" t="s">
        <v>6</v>
      </c>
      <c r="X1357" s="28" t="s">
        <v>6</v>
      </c>
      <c r="Y1357" s="29" t="s">
        <v>6</v>
      </c>
      <c r="Z1357" s="28" t="s">
        <v>6</v>
      </c>
    </row>
    <row r="1358" spans="1:26" ht="45" x14ac:dyDescent="0.25">
      <c r="A1358" s="26">
        <f t="shared" si="21"/>
        <v>1357</v>
      </c>
      <c r="B1358" s="27" t="s">
        <v>6112</v>
      </c>
      <c r="C1358" s="27" t="s">
        <v>80</v>
      </c>
      <c r="D1358" s="27" t="s">
        <v>5</v>
      </c>
      <c r="E1358" s="27" t="s">
        <v>4</v>
      </c>
      <c r="F1358" s="27" t="s">
        <v>5</v>
      </c>
      <c r="G1358" s="27" t="s">
        <v>7</v>
      </c>
      <c r="H1358" s="27" t="s">
        <v>7</v>
      </c>
      <c r="I1358" s="27" t="s">
        <v>7</v>
      </c>
      <c r="J1358" s="27" t="s">
        <v>7</v>
      </c>
      <c r="K1358" s="27" t="s">
        <v>74</v>
      </c>
      <c r="L1358" s="27">
        <v>8</v>
      </c>
      <c r="M1358" s="27">
        <v>2</v>
      </c>
      <c r="N1358" s="27">
        <v>4</v>
      </c>
      <c r="O1358" s="27">
        <v>3</v>
      </c>
      <c r="P1358" s="27">
        <v>7</v>
      </c>
      <c r="Q1358" s="27" t="s">
        <v>3</v>
      </c>
      <c r="R1358" s="27">
        <v>6</v>
      </c>
      <c r="S1358" s="27">
        <v>5</v>
      </c>
      <c r="T1358" s="27" t="s">
        <v>7</v>
      </c>
      <c r="U1358" s="27" t="s">
        <v>2</v>
      </c>
      <c r="V1358" s="28" t="s">
        <v>6113</v>
      </c>
      <c r="W1358" s="29" t="s">
        <v>6114</v>
      </c>
      <c r="X1358" s="28" t="s">
        <v>6115</v>
      </c>
      <c r="Y1358" s="29" t="s">
        <v>6116</v>
      </c>
      <c r="Z1358" s="28" t="s">
        <v>6117</v>
      </c>
    </row>
    <row r="1359" spans="1:26" ht="30" x14ac:dyDescent="0.25">
      <c r="A1359" s="26">
        <f t="shared" si="21"/>
        <v>1358</v>
      </c>
      <c r="B1359" s="27" t="s">
        <v>6118</v>
      </c>
      <c r="C1359" s="27" t="s">
        <v>80</v>
      </c>
      <c r="D1359" s="27" t="s">
        <v>7</v>
      </c>
      <c r="E1359" s="27" t="s">
        <v>7</v>
      </c>
      <c r="F1359" s="27" t="s">
        <v>7</v>
      </c>
      <c r="G1359" s="27" t="s">
        <v>7</v>
      </c>
      <c r="H1359" s="27" t="s">
        <v>7</v>
      </c>
      <c r="I1359" s="27" t="s">
        <v>5</v>
      </c>
      <c r="J1359" s="27" t="s">
        <v>7</v>
      </c>
      <c r="K1359" s="27">
        <v>2</v>
      </c>
      <c r="L1359" s="27" t="s">
        <v>3</v>
      </c>
      <c r="M1359" s="27">
        <v>4</v>
      </c>
      <c r="N1359" s="27">
        <v>5</v>
      </c>
      <c r="O1359" s="27">
        <v>8</v>
      </c>
      <c r="P1359" s="27">
        <v>6</v>
      </c>
      <c r="Q1359" s="27" t="s">
        <v>74</v>
      </c>
      <c r="R1359" s="27">
        <v>3</v>
      </c>
      <c r="S1359" s="27">
        <v>7</v>
      </c>
      <c r="T1359" s="27" t="s">
        <v>5</v>
      </c>
      <c r="U1359" s="27" t="s">
        <v>7</v>
      </c>
      <c r="V1359" s="28" t="s">
        <v>6</v>
      </c>
      <c r="W1359" s="29" t="s">
        <v>6</v>
      </c>
      <c r="X1359" s="28" t="s">
        <v>6</v>
      </c>
      <c r="Y1359" s="29" t="s">
        <v>6</v>
      </c>
      <c r="Z1359" s="28" t="s">
        <v>6</v>
      </c>
    </row>
    <row r="1360" spans="1:26" ht="75" x14ac:dyDescent="0.25">
      <c r="A1360" s="26">
        <f t="shared" si="21"/>
        <v>1359</v>
      </c>
      <c r="B1360" s="27" t="s">
        <v>6119</v>
      </c>
      <c r="C1360" s="27" t="s">
        <v>85</v>
      </c>
      <c r="D1360" s="27" t="s">
        <v>7</v>
      </c>
      <c r="E1360" s="27" t="s">
        <v>7</v>
      </c>
      <c r="F1360" s="27" t="s">
        <v>7</v>
      </c>
      <c r="G1360" s="27" t="s">
        <v>7</v>
      </c>
      <c r="H1360" s="27" t="s">
        <v>7</v>
      </c>
      <c r="I1360" s="27" t="s">
        <v>7</v>
      </c>
      <c r="J1360" s="27" t="s">
        <v>7</v>
      </c>
      <c r="K1360" s="27">
        <v>8</v>
      </c>
      <c r="L1360" s="27">
        <v>7</v>
      </c>
      <c r="M1360" s="27">
        <v>4</v>
      </c>
      <c r="N1360" s="27">
        <v>3</v>
      </c>
      <c r="O1360" s="27">
        <v>2</v>
      </c>
      <c r="P1360" s="27" t="s">
        <v>74</v>
      </c>
      <c r="Q1360" s="27" t="s">
        <v>3</v>
      </c>
      <c r="R1360" s="27">
        <v>6</v>
      </c>
      <c r="S1360" s="27">
        <v>5</v>
      </c>
      <c r="T1360" s="27" t="s">
        <v>5</v>
      </c>
      <c r="U1360" s="27" t="s">
        <v>2</v>
      </c>
      <c r="V1360" s="28" t="s">
        <v>6120</v>
      </c>
      <c r="W1360" s="29" t="s">
        <v>6121</v>
      </c>
      <c r="X1360" s="28" t="s">
        <v>6122</v>
      </c>
      <c r="Y1360" s="29" t="s">
        <v>6123</v>
      </c>
      <c r="Z1360" s="28" t="s">
        <v>6124</v>
      </c>
    </row>
    <row r="1361" spans="1:26" ht="30" x14ac:dyDescent="0.25">
      <c r="A1361" s="26">
        <f t="shared" si="21"/>
        <v>1360</v>
      </c>
      <c r="B1361" s="27" t="s">
        <v>6125</v>
      </c>
      <c r="C1361" s="27" t="s">
        <v>80</v>
      </c>
      <c r="D1361" s="27" t="s">
        <v>2</v>
      </c>
      <c r="E1361" s="27" t="s">
        <v>2</v>
      </c>
      <c r="F1361" s="27" t="s">
        <v>2</v>
      </c>
      <c r="G1361" s="27" t="s">
        <v>4</v>
      </c>
      <c r="H1361" s="27" t="s">
        <v>2</v>
      </c>
      <c r="I1361" s="27" t="s">
        <v>16</v>
      </c>
      <c r="J1361" s="27" t="s">
        <v>16</v>
      </c>
      <c r="K1361" s="27" t="s">
        <v>74</v>
      </c>
      <c r="L1361" s="27">
        <v>8</v>
      </c>
      <c r="M1361" s="27">
        <v>7</v>
      </c>
      <c r="N1361" s="27">
        <v>6</v>
      </c>
      <c r="O1361" s="27">
        <v>5</v>
      </c>
      <c r="P1361" s="27">
        <v>4</v>
      </c>
      <c r="Q1361" s="27">
        <v>3</v>
      </c>
      <c r="R1361" s="27" t="s">
        <v>3</v>
      </c>
      <c r="S1361" s="27">
        <v>2</v>
      </c>
      <c r="T1361" s="27" t="s">
        <v>7</v>
      </c>
      <c r="U1361" s="27" t="s">
        <v>5</v>
      </c>
      <c r="V1361" s="28" t="s">
        <v>6126</v>
      </c>
      <c r="W1361" s="29" t="s">
        <v>6127</v>
      </c>
      <c r="X1361" s="28" t="s">
        <v>6128</v>
      </c>
      <c r="Y1361" s="29" t="s">
        <v>6129</v>
      </c>
      <c r="Z1361" s="28" t="s">
        <v>6</v>
      </c>
    </row>
    <row r="1362" spans="1:26" ht="30" x14ac:dyDescent="0.25">
      <c r="A1362" s="26">
        <f t="shared" si="21"/>
        <v>1361</v>
      </c>
      <c r="B1362" s="27" t="s">
        <v>6130</v>
      </c>
      <c r="C1362" s="27" t="s">
        <v>80</v>
      </c>
      <c r="D1362" s="27" t="s">
        <v>4</v>
      </c>
      <c r="E1362" s="27" t="s">
        <v>4</v>
      </c>
      <c r="F1362" s="27" t="s">
        <v>4</v>
      </c>
      <c r="G1362" s="27" t="s">
        <v>5</v>
      </c>
      <c r="H1362" s="27" t="s">
        <v>5</v>
      </c>
      <c r="I1362" s="27" t="s">
        <v>5</v>
      </c>
      <c r="J1362" s="27" t="s">
        <v>2</v>
      </c>
      <c r="K1362" s="27" t="s">
        <v>74</v>
      </c>
      <c r="L1362" s="27">
        <v>5</v>
      </c>
      <c r="M1362" s="27">
        <v>3</v>
      </c>
      <c r="N1362" s="27">
        <v>2</v>
      </c>
      <c r="O1362" s="27" t="s">
        <v>3</v>
      </c>
      <c r="P1362" s="27">
        <v>8</v>
      </c>
      <c r="Q1362" s="27">
        <v>4</v>
      </c>
      <c r="R1362" s="27">
        <v>6</v>
      </c>
      <c r="S1362" s="27">
        <v>7</v>
      </c>
      <c r="T1362" s="27" t="s">
        <v>5</v>
      </c>
      <c r="U1362" s="27" t="s">
        <v>4</v>
      </c>
      <c r="V1362" s="28" t="s">
        <v>6131</v>
      </c>
      <c r="W1362" s="29" t="s">
        <v>6132</v>
      </c>
      <c r="X1362" s="28" t="s">
        <v>6133</v>
      </c>
      <c r="Y1362" s="29" t="s">
        <v>6134</v>
      </c>
      <c r="Z1362" s="28" t="s">
        <v>6</v>
      </c>
    </row>
    <row r="1363" spans="1:26" ht="75" x14ac:dyDescent="0.25">
      <c r="A1363" s="26">
        <f t="shared" si="21"/>
        <v>1362</v>
      </c>
      <c r="B1363" s="27" t="s">
        <v>6135</v>
      </c>
      <c r="C1363" s="27" t="s">
        <v>73</v>
      </c>
      <c r="D1363" s="27" t="s">
        <v>5</v>
      </c>
      <c r="E1363" s="27" t="s">
        <v>2</v>
      </c>
      <c r="F1363" s="27" t="s">
        <v>4</v>
      </c>
      <c r="G1363" s="27" t="s">
        <v>7</v>
      </c>
      <c r="H1363" s="27" t="s">
        <v>7</v>
      </c>
      <c r="I1363" s="27" t="s">
        <v>2</v>
      </c>
      <c r="J1363" s="27" t="s">
        <v>2</v>
      </c>
      <c r="K1363" s="27" t="s">
        <v>74</v>
      </c>
      <c r="L1363" s="27">
        <v>8</v>
      </c>
      <c r="M1363" s="27">
        <v>7</v>
      </c>
      <c r="N1363" s="27">
        <v>6</v>
      </c>
      <c r="O1363" s="27">
        <v>5</v>
      </c>
      <c r="P1363" s="27">
        <v>4</v>
      </c>
      <c r="Q1363" s="27">
        <v>3</v>
      </c>
      <c r="R1363" s="27" t="s">
        <v>3</v>
      </c>
      <c r="S1363" s="27">
        <v>2</v>
      </c>
      <c r="T1363" s="27" t="s">
        <v>5</v>
      </c>
      <c r="U1363" s="27" t="s">
        <v>5</v>
      </c>
      <c r="V1363" s="28" t="s">
        <v>2873</v>
      </c>
      <c r="W1363" s="29" t="s">
        <v>5735</v>
      </c>
      <c r="X1363" s="28" t="s">
        <v>14</v>
      </c>
      <c r="Y1363" s="29" t="s">
        <v>5736</v>
      </c>
      <c r="Z1363" s="28" t="s">
        <v>5737</v>
      </c>
    </row>
    <row r="1364" spans="1:26" ht="315" x14ac:dyDescent="0.25">
      <c r="A1364" s="26">
        <f t="shared" si="21"/>
        <v>1363</v>
      </c>
      <c r="B1364" s="27" t="s">
        <v>6136</v>
      </c>
      <c r="C1364" s="27" t="s">
        <v>80</v>
      </c>
      <c r="D1364" s="27" t="s">
        <v>2</v>
      </c>
      <c r="E1364" s="27" t="s">
        <v>4</v>
      </c>
      <c r="F1364" s="27" t="s">
        <v>2</v>
      </c>
      <c r="G1364" s="27" t="s">
        <v>2</v>
      </c>
      <c r="H1364" s="27" t="s">
        <v>4</v>
      </c>
      <c r="I1364" s="27" t="s">
        <v>4</v>
      </c>
      <c r="J1364" s="27" t="s">
        <v>4</v>
      </c>
      <c r="K1364" s="27">
        <v>8</v>
      </c>
      <c r="L1364" s="27" t="s">
        <v>74</v>
      </c>
      <c r="M1364" s="27">
        <v>4</v>
      </c>
      <c r="N1364" s="27">
        <v>2</v>
      </c>
      <c r="O1364" s="27">
        <v>5</v>
      </c>
      <c r="P1364" s="27">
        <v>3</v>
      </c>
      <c r="Q1364" s="27" t="s">
        <v>3</v>
      </c>
      <c r="R1364" s="27">
        <v>6</v>
      </c>
      <c r="S1364" s="27">
        <v>7</v>
      </c>
      <c r="T1364" s="27" t="s">
        <v>2</v>
      </c>
      <c r="U1364" s="27" t="s">
        <v>2</v>
      </c>
      <c r="V1364" s="28" t="s">
        <v>6095</v>
      </c>
      <c r="W1364" s="29" t="s">
        <v>6096</v>
      </c>
      <c r="X1364" s="28" t="s">
        <v>6</v>
      </c>
      <c r="Y1364" s="29" t="s">
        <v>6097</v>
      </c>
      <c r="Z1364" s="28" t="s">
        <v>6098</v>
      </c>
    </row>
    <row r="1365" spans="1:26" ht="195" x14ac:dyDescent="0.25">
      <c r="A1365" s="26">
        <f t="shared" si="21"/>
        <v>1364</v>
      </c>
      <c r="B1365" s="27" t="s">
        <v>6137</v>
      </c>
      <c r="C1365" s="27" t="s">
        <v>85</v>
      </c>
      <c r="D1365" s="27" t="s">
        <v>5</v>
      </c>
      <c r="E1365" s="27" t="s">
        <v>4</v>
      </c>
      <c r="F1365" s="27" t="s">
        <v>4</v>
      </c>
      <c r="G1365" s="27" t="s">
        <v>7</v>
      </c>
      <c r="H1365" s="27" t="s">
        <v>16</v>
      </c>
      <c r="I1365" s="27" t="s">
        <v>7</v>
      </c>
      <c r="J1365" s="27" t="s">
        <v>16</v>
      </c>
      <c r="K1365" s="27">
        <v>8</v>
      </c>
      <c r="L1365" s="27" t="s">
        <v>74</v>
      </c>
      <c r="M1365" s="27" t="s">
        <v>3</v>
      </c>
      <c r="N1365" s="27">
        <v>2</v>
      </c>
      <c r="O1365" s="27">
        <v>3</v>
      </c>
      <c r="P1365" s="27">
        <v>7</v>
      </c>
      <c r="Q1365" s="27">
        <v>4</v>
      </c>
      <c r="R1365" s="27">
        <v>5</v>
      </c>
      <c r="S1365" s="27">
        <v>6</v>
      </c>
      <c r="T1365" s="27" t="s">
        <v>7</v>
      </c>
      <c r="U1365" s="27" t="s">
        <v>16</v>
      </c>
      <c r="V1365" s="28" t="s">
        <v>6138</v>
      </c>
      <c r="W1365" s="29" t="s">
        <v>6139</v>
      </c>
      <c r="X1365" s="28" t="s">
        <v>6140</v>
      </c>
      <c r="Y1365" s="29" t="s">
        <v>6141</v>
      </c>
      <c r="Z1365" s="28" t="s">
        <v>6142</v>
      </c>
    </row>
    <row r="1366" spans="1:26" ht="45" x14ac:dyDescent="0.25">
      <c r="A1366" s="26">
        <f t="shared" si="21"/>
        <v>1365</v>
      </c>
      <c r="B1366" s="27" t="s">
        <v>6143</v>
      </c>
      <c r="C1366" s="27" t="s">
        <v>80</v>
      </c>
      <c r="D1366" s="27" t="s">
        <v>5</v>
      </c>
      <c r="E1366" s="27" t="s">
        <v>5</v>
      </c>
      <c r="F1366" s="27" t="s">
        <v>5</v>
      </c>
      <c r="G1366" s="27" t="s">
        <v>5</v>
      </c>
      <c r="H1366" s="27" t="s">
        <v>5</v>
      </c>
      <c r="I1366" s="27" t="s">
        <v>5</v>
      </c>
      <c r="J1366" s="27" t="s">
        <v>5</v>
      </c>
      <c r="K1366" s="27">
        <v>3</v>
      </c>
      <c r="L1366" s="27">
        <v>2</v>
      </c>
      <c r="M1366" s="27">
        <v>7</v>
      </c>
      <c r="N1366" s="27">
        <v>4</v>
      </c>
      <c r="O1366" s="27">
        <v>5</v>
      </c>
      <c r="P1366" s="27">
        <v>6</v>
      </c>
      <c r="Q1366" s="27" t="s">
        <v>3</v>
      </c>
      <c r="R1366" s="27">
        <v>8</v>
      </c>
      <c r="S1366" s="27" t="s">
        <v>74</v>
      </c>
      <c r="T1366" s="27" t="s">
        <v>7</v>
      </c>
      <c r="U1366" s="27" t="s">
        <v>4</v>
      </c>
      <c r="V1366" s="28" t="s">
        <v>6144</v>
      </c>
      <c r="W1366" s="29" t="s">
        <v>6145</v>
      </c>
      <c r="X1366" s="28" t="s">
        <v>6146</v>
      </c>
      <c r="Y1366" s="29" t="s">
        <v>6147</v>
      </c>
      <c r="Z1366" s="28" t="s">
        <v>6</v>
      </c>
    </row>
    <row r="1367" spans="1:26" ht="210" x14ac:dyDescent="0.25">
      <c r="A1367" s="26">
        <f t="shared" si="21"/>
        <v>1366</v>
      </c>
      <c r="B1367" s="27" t="s">
        <v>6148</v>
      </c>
      <c r="C1367" s="27" t="s">
        <v>85</v>
      </c>
      <c r="D1367" s="27" t="s">
        <v>16</v>
      </c>
      <c r="E1367" s="27" t="s">
        <v>2</v>
      </c>
      <c r="F1367" s="27" t="s">
        <v>4</v>
      </c>
      <c r="G1367" s="27" t="s">
        <v>4</v>
      </c>
      <c r="H1367" s="27" t="s">
        <v>16</v>
      </c>
      <c r="I1367" s="27" t="s">
        <v>7</v>
      </c>
      <c r="J1367" s="27" t="s">
        <v>16</v>
      </c>
      <c r="K1367" s="27">
        <v>8</v>
      </c>
      <c r="L1367" s="27" t="s">
        <v>74</v>
      </c>
      <c r="M1367" s="27" t="s">
        <v>3</v>
      </c>
      <c r="N1367" s="27">
        <v>2</v>
      </c>
      <c r="O1367" s="27">
        <v>3</v>
      </c>
      <c r="P1367" s="27">
        <v>4</v>
      </c>
      <c r="Q1367" s="27">
        <v>5</v>
      </c>
      <c r="R1367" s="27">
        <v>6</v>
      </c>
      <c r="S1367" s="27">
        <v>7</v>
      </c>
      <c r="T1367" s="27" t="s">
        <v>7</v>
      </c>
      <c r="U1367" s="27" t="s">
        <v>16</v>
      </c>
      <c r="V1367" s="28" t="s">
        <v>6</v>
      </c>
      <c r="W1367" s="29" t="s">
        <v>6149</v>
      </c>
      <c r="X1367" s="28" t="s">
        <v>6150</v>
      </c>
      <c r="Y1367" s="29" t="s">
        <v>6151</v>
      </c>
      <c r="Z1367" s="28" t="s">
        <v>6152</v>
      </c>
    </row>
    <row r="1368" spans="1:26" ht="30" x14ac:dyDescent="0.25">
      <c r="A1368" s="26">
        <f t="shared" si="21"/>
        <v>1367</v>
      </c>
      <c r="B1368" s="27" t="s">
        <v>6153</v>
      </c>
      <c r="C1368" s="27" t="s">
        <v>80</v>
      </c>
      <c r="D1368" s="27" t="s">
        <v>7</v>
      </c>
      <c r="E1368" s="27" t="s">
        <v>7</v>
      </c>
      <c r="F1368" s="27" t="s">
        <v>7</v>
      </c>
      <c r="G1368" s="27" t="s">
        <v>7</v>
      </c>
      <c r="H1368" s="27" t="s">
        <v>7</v>
      </c>
      <c r="I1368" s="27" t="s">
        <v>7</v>
      </c>
      <c r="J1368" s="27" t="s">
        <v>2</v>
      </c>
      <c r="K1368" s="27" t="s">
        <v>3</v>
      </c>
      <c r="L1368" s="27">
        <v>2</v>
      </c>
      <c r="M1368" s="27">
        <v>3</v>
      </c>
      <c r="N1368" s="27">
        <v>4</v>
      </c>
      <c r="O1368" s="27">
        <v>5</v>
      </c>
      <c r="P1368" s="27">
        <v>6</v>
      </c>
      <c r="Q1368" s="27">
        <v>7</v>
      </c>
      <c r="R1368" s="27">
        <v>8</v>
      </c>
      <c r="S1368" s="27" t="s">
        <v>74</v>
      </c>
      <c r="T1368" s="27" t="s">
        <v>2</v>
      </c>
      <c r="U1368" s="27" t="s">
        <v>7</v>
      </c>
      <c r="V1368" s="28" t="s">
        <v>6154</v>
      </c>
      <c r="W1368" s="29" t="s">
        <v>6155</v>
      </c>
      <c r="X1368" s="28" t="s">
        <v>6156</v>
      </c>
      <c r="Y1368" s="29" t="s">
        <v>6157</v>
      </c>
      <c r="Z1368" s="28" t="s">
        <v>6158</v>
      </c>
    </row>
    <row r="1369" spans="1:26" ht="30" x14ac:dyDescent="0.25">
      <c r="A1369" s="26">
        <f t="shared" si="21"/>
        <v>1368</v>
      </c>
      <c r="B1369" s="27" t="s">
        <v>6159</v>
      </c>
      <c r="C1369" s="27" t="s">
        <v>73</v>
      </c>
      <c r="D1369" s="27" t="s">
        <v>7</v>
      </c>
      <c r="E1369" s="27" t="s">
        <v>7</v>
      </c>
      <c r="F1369" s="27" t="s">
        <v>7</v>
      </c>
      <c r="G1369" s="27" t="s">
        <v>7</v>
      </c>
      <c r="H1369" s="27" t="s">
        <v>7</v>
      </c>
      <c r="I1369" s="27" t="s">
        <v>7</v>
      </c>
      <c r="J1369" s="27" t="s">
        <v>2</v>
      </c>
      <c r="K1369" s="27" t="s">
        <v>3</v>
      </c>
      <c r="L1369" s="27">
        <v>2</v>
      </c>
      <c r="M1369" s="27">
        <v>3</v>
      </c>
      <c r="N1369" s="27">
        <v>4</v>
      </c>
      <c r="O1369" s="27">
        <v>5</v>
      </c>
      <c r="P1369" s="27">
        <v>6</v>
      </c>
      <c r="Q1369" s="27">
        <v>7</v>
      </c>
      <c r="R1369" s="27">
        <v>8</v>
      </c>
      <c r="S1369" s="27" t="s">
        <v>74</v>
      </c>
      <c r="T1369" s="27" t="s">
        <v>2</v>
      </c>
      <c r="U1369" s="27" t="s">
        <v>7</v>
      </c>
      <c r="V1369" s="28" t="s">
        <v>6160</v>
      </c>
      <c r="W1369" s="29" t="s">
        <v>6161</v>
      </c>
      <c r="X1369" s="28" t="s">
        <v>6162</v>
      </c>
      <c r="Y1369" s="29" t="s">
        <v>6157</v>
      </c>
      <c r="Z1369" s="28" t="s">
        <v>6163</v>
      </c>
    </row>
    <row r="1370" spans="1:26" ht="30" x14ac:dyDescent="0.25">
      <c r="A1370" s="26">
        <f t="shared" si="21"/>
        <v>1369</v>
      </c>
      <c r="B1370" s="27" t="s">
        <v>6164</v>
      </c>
      <c r="C1370" s="27" t="s">
        <v>73</v>
      </c>
      <c r="D1370" s="27" t="s">
        <v>5</v>
      </c>
      <c r="E1370" s="27" t="s">
        <v>5</v>
      </c>
      <c r="F1370" s="27" t="s">
        <v>5</v>
      </c>
      <c r="G1370" s="27" t="s">
        <v>4</v>
      </c>
      <c r="H1370" s="27" t="s">
        <v>5</v>
      </c>
      <c r="I1370" s="27" t="s">
        <v>5</v>
      </c>
      <c r="J1370" s="27" t="s">
        <v>5</v>
      </c>
      <c r="K1370" s="27">
        <v>8</v>
      </c>
      <c r="L1370" s="27" t="s">
        <v>74</v>
      </c>
      <c r="M1370" s="27">
        <v>4</v>
      </c>
      <c r="N1370" s="27">
        <v>3</v>
      </c>
      <c r="O1370" s="27" t="s">
        <v>3</v>
      </c>
      <c r="P1370" s="27">
        <v>2</v>
      </c>
      <c r="Q1370" s="27">
        <v>5</v>
      </c>
      <c r="R1370" s="27">
        <v>6</v>
      </c>
      <c r="S1370" s="27">
        <v>7</v>
      </c>
      <c r="T1370" s="27" t="s">
        <v>7</v>
      </c>
      <c r="U1370" s="27" t="s">
        <v>7</v>
      </c>
      <c r="V1370" s="28" t="s">
        <v>6</v>
      </c>
      <c r="W1370" s="29" t="s">
        <v>6</v>
      </c>
      <c r="X1370" s="28" t="s">
        <v>6</v>
      </c>
      <c r="Y1370" s="29" t="s">
        <v>6</v>
      </c>
      <c r="Z1370" s="28" t="s">
        <v>6</v>
      </c>
    </row>
    <row r="1371" spans="1:26" ht="120" x14ac:dyDescent="0.25">
      <c r="A1371" s="26">
        <f t="shared" si="21"/>
        <v>1370</v>
      </c>
      <c r="B1371" s="27" t="s">
        <v>6165</v>
      </c>
      <c r="C1371" s="27" t="s">
        <v>80</v>
      </c>
      <c r="D1371" s="27" t="s">
        <v>5</v>
      </c>
      <c r="E1371" s="27" t="s">
        <v>5</v>
      </c>
      <c r="F1371" s="27" t="s">
        <v>5</v>
      </c>
      <c r="G1371" s="27" t="s">
        <v>7</v>
      </c>
      <c r="H1371" s="27" t="s">
        <v>7</v>
      </c>
      <c r="I1371" s="27" t="s">
        <v>5</v>
      </c>
      <c r="J1371" s="27" t="s">
        <v>4</v>
      </c>
      <c r="K1371" s="27" t="s">
        <v>3</v>
      </c>
      <c r="L1371" s="27">
        <v>2</v>
      </c>
      <c r="M1371" s="27">
        <v>3</v>
      </c>
      <c r="N1371" s="27">
        <v>4</v>
      </c>
      <c r="O1371" s="27">
        <v>8</v>
      </c>
      <c r="P1371" s="27">
        <v>7</v>
      </c>
      <c r="Q1371" s="27">
        <v>6</v>
      </c>
      <c r="R1371" s="27">
        <v>5</v>
      </c>
      <c r="S1371" s="27" t="s">
        <v>74</v>
      </c>
      <c r="T1371" s="27" t="s">
        <v>5</v>
      </c>
      <c r="U1371" s="27" t="s">
        <v>4</v>
      </c>
      <c r="V1371" s="28" t="s">
        <v>6166</v>
      </c>
      <c r="W1371" s="29" t="s">
        <v>6167</v>
      </c>
      <c r="X1371" s="28" t="s">
        <v>6168</v>
      </c>
      <c r="Y1371" s="29" t="s">
        <v>6169</v>
      </c>
      <c r="Z1371" s="28" t="s">
        <v>6170</v>
      </c>
    </row>
    <row r="1372" spans="1:26" ht="105" x14ac:dyDescent="0.25">
      <c r="A1372" s="26">
        <f t="shared" si="21"/>
        <v>1371</v>
      </c>
      <c r="B1372" s="27" t="s">
        <v>6171</v>
      </c>
      <c r="C1372" s="27" t="s">
        <v>80</v>
      </c>
      <c r="D1372" s="27" t="s">
        <v>7</v>
      </c>
      <c r="E1372" s="27" t="s">
        <v>5</v>
      </c>
      <c r="F1372" s="27" t="s">
        <v>5</v>
      </c>
      <c r="G1372" s="27" t="s">
        <v>7</v>
      </c>
      <c r="H1372" s="27" t="s">
        <v>4</v>
      </c>
      <c r="I1372" s="27" t="s">
        <v>7</v>
      </c>
      <c r="J1372" s="27" t="s">
        <v>16</v>
      </c>
      <c r="K1372" s="27">
        <v>5</v>
      </c>
      <c r="L1372" s="27">
        <v>4</v>
      </c>
      <c r="M1372" s="27">
        <v>6</v>
      </c>
      <c r="N1372" s="27" t="s">
        <v>3</v>
      </c>
      <c r="O1372" s="27">
        <v>2</v>
      </c>
      <c r="P1372" s="27">
        <v>7</v>
      </c>
      <c r="Q1372" s="27">
        <v>3</v>
      </c>
      <c r="R1372" s="27">
        <v>8</v>
      </c>
      <c r="S1372" s="27" t="s">
        <v>74</v>
      </c>
      <c r="T1372" s="27" t="s">
        <v>2</v>
      </c>
      <c r="U1372" s="27" t="s">
        <v>7</v>
      </c>
      <c r="V1372" s="28" t="s">
        <v>6172</v>
      </c>
      <c r="W1372" s="29" t="s">
        <v>6173</v>
      </c>
      <c r="X1372" s="28" t="s">
        <v>6174</v>
      </c>
      <c r="Y1372" s="29" t="s">
        <v>6175</v>
      </c>
      <c r="Z1372" s="28" t="s">
        <v>6176</v>
      </c>
    </row>
    <row r="1373" spans="1:26" ht="45" x14ac:dyDescent="0.25">
      <c r="A1373" s="26">
        <f t="shared" si="21"/>
        <v>1372</v>
      </c>
      <c r="B1373" s="27" t="s">
        <v>6177</v>
      </c>
      <c r="C1373" s="27" t="s">
        <v>80</v>
      </c>
      <c r="D1373" s="27" t="s">
        <v>5</v>
      </c>
      <c r="E1373" s="27" t="s">
        <v>5</v>
      </c>
      <c r="F1373" s="27" t="s">
        <v>5</v>
      </c>
      <c r="G1373" s="27" t="s">
        <v>5</v>
      </c>
      <c r="H1373" s="27" t="s">
        <v>5</v>
      </c>
      <c r="I1373" s="27" t="s">
        <v>5</v>
      </c>
      <c r="J1373" s="27" t="s">
        <v>5</v>
      </c>
      <c r="K1373" s="27">
        <v>2</v>
      </c>
      <c r="L1373" s="27" t="s">
        <v>3</v>
      </c>
      <c r="M1373" s="27">
        <v>5</v>
      </c>
      <c r="N1373" s="27">
        <v>4</v>
      </c>
      <c r="O1373" s="27">
        <v>3</v>
      </c>
      <c r="P1373" s="27">
        <v>6</v>
      </c>
      <c r="Q1373" s="27">
        <v>7</v>
      </c>
      <c r="R1373" s="27" t="s">
        <v>74</v>
      </c>
      <c r="S1373" s="27">
        <v>8</v>
      </c>
      <c r="T1373" s="27" t="s">
        <v>4</v>
      </c>
      <c r="U1373" s="27" t="s">
        <v>16</v>
      </c>
      <c r="V1373" s="28" t="s">
        <v>3467</v>
      </c>
      <c r="W1373" s="29" t="s">
        <v>6178</v>
      </c>
      <c r="X1373" s="28" t="s">
        <v>6179</v>
      </c>
      <c r="Y1373" s="29" t="s">
        <v>6180</v>
      </c>
      <c r="Z1373" s="28" t="s">
        <v>6181</v>
      </c>
    </row>
    <row r="1374" spans="1:26" ht="120" x14ac:dyDescent="0.25">
      <c r="A1374" s="26">
        <f t="shared" si="21"/>
        <v>1373</v>
      </c>
      <c r="B1374" s="27" t="s">
        <v>6182</v>
      </c>
      <c r="C1374" s="27" t="s">
        <v>80</v>
      </c>
      <c r="D1374" s="27" t="s">
        <v>2</v>
      </c>
      <c r="E1374" s="27" t="s">
        <v>5</v>
      </c>
      <c r="F1374" s="27" t="s">
        <v>5</v>
      </c>
      <c r="G1374" s="27" t="s">
        <v>5</v>
      </c>
      <c r="H1374" s="27" t="s">
        <v>5</v>
      </c>
      <c r="I1374" s="27" t="s">
        <v>2</v>
      </c>
      <c r="J1374" s="27" t="s">
        <v>2</v>
      </c>
      <c r="K1374" s="27">
        <v>4</v>
      </c>
      <c r="L1374" s="27">
        <v>3</v>
      </c>
      <c r="M1374" s="27">
        <v>6</v>
      </c>
      <c r="N1374" s="27">
        <v>8</v>
      </c>
      <c r="O1374" s="27">
        <v>2</v>
      </c>
      <c r="P1374" s="27">
        <v>5</v>
      </c>
      <c r="Q1374" s="27" t="s">
        <v>3</v>
      </c>
      <c r="R1374" s="27">
        <v>7</v>
      </c>
      <c r="S1374" s="27" t="s">
        <v>74</v>
      </c>
      <c r="T1374" s="27" t="s">
        <v>5</v>
      </c>
      <c r="U1374" s="27" t="s">
        <v>5</v>
      </c>
      <c r="V1374" s="28" t="s">
        <v>14</v>
      </c>
      <c r="W1374" s="29" t="s">
        <v>6183</v>
      </c>
      <c r="X1374" s="28" t="s">
        <v>14</v>
      </c>
      <c r="Y1374" s="29" t="s">
        <v>106</v>
      </c>
      <c r="Z1374" s="28" t="s">
        <v>6184</v>
      </c>
    </row>
    <row r="1375" spans="1:26" ht="105" x14ac:dyDescent="0.25">
      <c r="A1375" s="26">
        <f t="shared" si="21"/>
        <v>1374</v>
      </c>
      <c r="B1375" s="27" t="s">
        <v>6185</v>
      </c>
      <c r="C1375" s="27" t="s">
        <v>85</v>
      </c>
      <c r="D1375" s="27" t="s">
        <v>16</v>
      </c>
      <c r="E1375" s="27" t="s">
        <v>16</v>
      </c>
      <c r="F1375" s="27" t="s">
        <v>16</v>
      </c>
      <c r="G1375" s="27" t="s">
        <v>16</v>
      </c>
      <c r="H1375" s="27" t="s">
        <v>2</v>
      </c>
      <c r="I1375" s="27" t="s">
        <v>16</v>
      </c>
      <c r="J1375" s="27" t="s">
        <v>16</v>
      </c>
      <c r="K1375" s="27">
        <v>7</v>
      </c>
      <c r="L1375" s="27">
        <v>6</v>
      </c>
      <c r="M1375" s="27">
        <v>5</v>
      </c>
      <c r="N1375" s="27">
        <v>4</v>
      </c>
      <c r="O1375" s="27">
        <v>2</v>
      </c>
      <c r="P1375" s="27">
        <v>3</v>
      </c>
      <c r="Q1375" s="27" t="s">
        <v>3</v>
      </c>
      <c r="R1375" s="27">
        <v>8</v>
      </c>
      <c r="S1375" s="27" t="s">
        <v>74</v>
      </c>
      <c r="T1375" s="27" t="s">
        <v>5</v>
      </c>
      <c r="U1375" s="27" t="s">
        <v>5</v>
      </c>
      <c r="V1375" s="28" t="s">
        <v>14</v>
      </c>
      <c r="W1375" s="29" t="s">
        <v>6186</v>
      </c>
      <c r="X1375" s="28" t="s">
        <v>14</v>
      </c>
      <c r="Y1375" s="29" t="s">
        <v>106</v>
      </c>
      <c r="Z1375" s="28" t="s">
        <v>6187</v>
      </c>
    </row>
    <row r="1376" spans="1:26" ht="30" x14ac:dyDescent="0.25">
      <c r="A1376" s="26">
        <f t="shared" si="21"/>
        <v>1375</v>
      </c>
      <c r="B1376" s="27" t="s">
        <v>6188</v>
      </c>
      <c r="C1376" s="27" t="s">
        <v>80</v>
      </c>
      <c r="D1376" s="27" t="s">
        <v>5</v>
      </c>
      <c r="E1376" s="27" t="s">
        <v>5</v>
      </c>
      <c r="F1376" s="27" t="s">
        <v>5</v>
      </c>
      <c r="G1376" s="27" t="s">
        <v>7</v>
      </c>
      <c r="H1376" s="27" t="s">
        <v>7</v>
      </c>
      <c r="I1376" s="27" t="s">
        <v>7</v>
      </c>
      <c r="J1376" s="27" t="s">
        <v>16</v>
      </c>
      <c r="K1376" s="27">
        <v>4</v>
      </c>
      <c r="L1376" s="27">
        <v>5</v>
      </c>
      <c r="M1376" s="27">
        <v>6</v>
      </c>
      <c r="N1376" s="27">
        <v>2</v>
      </c>
      <c r="O1376" s="27">
        <v>3</v>
      </c>
      <c r="P1376" s="27">
        <v>7</v>
      </c>
      <c r="Q1376" s="27" t="s">
        <v>3</v>
      </c>
      <c r="R1376" s="27">
        <v>8</v>
      </c>
      <c r="S1376" s="27" t="s">
        <v>74</v>
      </c>
      <c r="T1376" s="27" t="s">
        <v>16</v>
      </c>
      <c r="U1376" s="27" t="s">
        <v>7</v>
      </c>
      <c r="V1376" s="28" t="s">
        <v>5420</v>
      </c>
      <c r="W1376" s="29" t="s">
        <v>5421</v>
      </c>
      <c r="X1376" s="28" t="s">
        <v>6</v>
      </c>
      <c r="Y1376" s="29" t="s">
        <v>5422</v>
      </c>
      <c r="Z1376" s="28" t="s">
        <v>6</v>
      </c>
    </row>
    <row r="1377" spans="1:26" ht="30" x14ac:dyDescent="0.25">
      <c r="A1377" s="26">
        <f t="shared" si="21"/>
        <v>1376</v>
      </c>
      <c r="B1377" s="27" t="s">
        <v>6189</v>
      </c>
      <c r="C1377" s="27" t="s">
        <v>80</v>
      </c>
      <c r="D1377" s="27" t="s">
        <v>5</v>
      </c>
      <c r="E1377" s="27" t="s">
        <v>5</v>
      </c>
      <c r="F1377" s="27" t="s">
        <v>5</v>
      </c>
      <c r="G1377" s="27" t="s">
        <v>5</v>
      </c>
      <c r="H1377" s="27" t="s">
        <v>5</v>
      </c>
      <c r="I1377" s="27" t="s">
        <v>7</v>
      </c>
      <c r="J1377" s="27" t="s">
        <v>2</v>
      </c>
      <c r="K1377" s="27" t="s">
        <v>74</v>
      </c>
      <c r="L1377" s="27">
        <v>8</v>
      </c>
      <c r="M1377" s="27" t="s">
        <v>3</v>
      </c>
      <c r="N1377" s="27">
        <v>2</v>
      </c>
      <c r="O1377" s="27">
        <v>3</v>
      </c>
      <c r="P1377" s="27">
        <v>4</v>
      </c>
      <c r="Q1377" s="27">
        <v>5</v>
      </c>
      <c r="R1377" s="27">
        <v>6</v>
      </c>
      <c r="S1377" s="27">
        <v>7</v>
      </c>
      <c r="T1377" s="27" t="s">
        <v>7</v>
      </c>
      <c r="U1377" s="27" t="s">
        <v>7</v>
      </c>
      <c r="V1377" s="28" t="s">
        <v>6190</v>
      </c>
      <c r="W1377" s="29" t="s">
        <v>6191</v>
      </c>
      <c r="X1377" s="28" t="s">
        <v>6192</v>
      </c>
      <c r="Y1377" s="29" t="s">
        <v>6</v>
      </c>
      <c r="Z1377" s="28" t="s">
        <v>6193</v>
      </c>
    </row>
    <row r="1378" spans="1:26" ht="165" x14ac:dyDescent="0.25">
      <c r="A1378" s="26">
        <f t="shared" si="21"/>
        <v>1377</v>
      </c>
      <c r="B1378" s="27" t="s">
        <v>6194</v>
      </c>
      <c r="C1378" s="27" t="s">
        <v>73</v>
      </c>
      <c r="D1378" s="27" t="s">
        <v>4</v>
      </c>
      <c r="E1378" s="27" t="s">
        <v>5</v>
      </c>
      <c r="F1378" s="27" t="s">
        <v>5</v>
      </c>
      <c r="G1378" s="27" t="s">
        <v>7</v>
      </c>
      <c r="H1378" s="27" t="s">
        <v>2</v>
      </c>
      <c r="I1378" s="27" t="s">
        <v>4</v>
      </c>
      <c r="J1378" s="27" t="s">
        <v>5</v>
      </c>
      <c r="K1378" s="27" t="s">
        <v>74</v>
      </c>
      <c r="L1378" s="27">
        <v>7</v>
      </c>
      <c r="M1378" s="27">
        <v>6</v>
      </c>
      <c r="N1378" s="27">
        <v>5</v>
      </c>
      <c r="O1378" s="27">
        <v>4</v>
      </c>
      <c r="P1378" s="27">
        <v>8</v>
      </c>
      <c r="Q1378" s="27">
        <v>3</v>
      </c>
      <c r="R1378" s="27">
        <v>2</v>
      </c>
      <c r="S1378" s="27" t="s">
        <v>3</v>
      </c>
      <c r="T1378" s="27" t="s">
        <v>7</v>
      </c>
      <c r="U1378" s="27" t="s">
        <v>7</v>
      </c>
      <c r="V1378" s="28" t="s">
        <v>6</v>
      </c>
      <c r="W1378" s="29" t="s">
        <v>4555</v>
      </c>
      <c r="X1378" s="28" t="s">
        <v>4556</v>
      </c>
      <c r="Y1378" s="29" t="s">
        <v>4557</v>
      </c>
      <c r="Z1378" s="28" t="s">
        <v>4558</v>
      </c>
    </row>
    <row r="1379" spans="1:26" ht="60" x14ac:dyDescent="0.25">
      <c r="A1379" s="26">
        <f t="shared" si="21"/>
        <v>1378</v>
      </c>
      <c r="B1379" s="27" t="s">
        <v>6195</v>
      </c>
      <c r="C1379" s="27" t="s">
        <v>80</v>
      </c>
      <c r="D1379" s="27" t="s">
        <v>7</v>
      </c>
      <c r="E1379" s="27" t="s">
        <v>7</v>
      </c>
      <c r="F1379" s="27" t="s">
        <v>7</v>
      </c>
      <c r="G1379" s="27" t="s">
        <v>7</v>
      </c>
      <c r="H1379" s="27" t="s">
        <v>7</v>
      </c>
      <c r="I1379" s="27" t="s">
        <v>7</v>
      </c>
      <c r="J1379" s="27" t="s">
        <v>7</v>
      </c>
      <c r="K1379" s="27" t="s">
        <v>3</v>
      </c>
      <c r="L1379" s="27">
        <v>2</v>
      </c>
      <c r="M1379" s="27">
        <v>3</v>
      </c>
      <c r="N1379" s="27">
        <v>4</v>
      </c>
      <c r="O1379" s="27">
        <v>5</v>
      </c>
      <c r="P1379" s="27">
        <v>6</v>
      </c>
      <c r="Q1379" s="27">
        <v>7</v>
      </c>
      <c r="R1379" s="27">
        <v>8</v>
      </c>
      <c r="S1379" s="27" t="s">
        <v>74</v>
      </c>
      <c r="T1379" s="27" t="s">
        <v>7</v>
      </c>
      <c r="U1379" s="27" t="s">
        <v>7</v>
      </c>
      <c r="V1379" s="28" t="s">
        <v>6196</v>
      </c>
      <c r="W1379" s="29" t="s">
        <v>6197</v>
      </c>
      <c r="X1379" s="28" t="s">
        <v>6198</v>
      </c>
      <c r="Y1379" s="29" t="s">
        <v>6199</v>
      </c>
      <c r="Z1379" s="28" t="s">
        <v>6</v>
      </c>
    </row>
    <row r="1380" spans="1:26" ht="409.5" x14ac:dyDescent="0.25">
      <c r="A1380" s="26">
        <f t="shared" si="21"/>
        <v>1379</v>
      </c>
      <c r="B1380" s="27" t="s">
        <v>6200</v>
      </c>
      <c r="C1380" s="27" t="s">
        <v>73</v>
      </c>
      <c r="D1380" s="27" t="s">
        <v>7</v>
      </c>
      <c r="E1380" s="27" t="s">
        <v>7</v>
      </c>
      <c r="F1380" s="27" t="s">
        <v>5</v>
      </c>
      <c r="G1380" s="27" t="s">
        <v>7</v>
      </c>
      <c r="H1380" s="27" t="s">
        <v>7</v>
      </c>
      <c r="I1380" s="27" t="s">
        <v>7</v>
      </c>
      <c r="J1380" s="27" t="s">
        <v>16</v>
      </c>
      <c r="K1380" s="27" t="s">
        <v>3</v>
      </c>
      <c r="L1380" s="27">
        <v>2</v>
      </c>
      <c r="M1380" s="27">
        <v>3</v>
      </c>
      <c r="N1380" s="27">
        <v>4</v>
      </c>
      <c r="O1380" s="27">
        <v>5</v>
      </c>
      <c r="P1380" s="27">
        <v>6</v>
      </c>
      <c r="Q1380" s="27">
        <v>7</v>
      </c>
      <c r="R1380" s="27">
        <v>8</v>
      </c>
      <c r="S1380" s="27" t="s">
        <v>74</v>
      </c>
      <c r="T1380" s="27" t="s">
        <v>7</v>
      </c>
      <c r="U1380" s="27" t="s">
        <v>16</v>
      </c>
      <c r="V1380" s="28" t="s">
        <v>6037</v>
      </c>
      <c r="W1380" s="29" t="s">
        <v>6038</v>
      </c>
      <c r="X1380" s="28" t="s">
        <v>6039</v>
      </c>
      <c r="Y1380" s="29" t="s">
        <v>6040</v>
      </c>
      <c r="Z1380" s="28" t="s">
        <v>6041</v>
      </c>
    </row>
    <row r="1381" spans="1:26" ht="75" x14ac:dyDescent="0.25">
      <c r="A1381" s="26">
        <f t="shared" si="21"/>
        <v>1380</v>
      </c>
      <c r="B1381" s="27" t="s">
        <v>6201</v>
      </c>
      <c r="C1381" s="27" t="s">
        <v>73</v>
      </c>
      <c r="D1381" s="27" t="s">
        <v>2</v>
      </c>
      <c r="E1381" s="27" t="s">
        <v>16</v>
      </c>
      <c r="F1381" s="27" t="s">
        <v>16</v>
      </c>
      <c r="G1381" s="27" t="s">
        <v>4</v>
      </c>
      <c r="H1381" s="27" t="s">
        <v>5</v>
      </c>
      <c r="I1381" s="27" t="s">
        <v>5</v>
      </c>
      <c r="J1381" s="27" t="s">
        <v>2</v>
      </c>
      <c r="K1381" s="27">
        <v>8</v>
      </c>
      <c r="L1381" s="27" t="s">
        <v>74</v>
      </c>
      <c r="M1381" s="27">
        <v>2</v>
      </c>
      <c r="N1381" s="27" t="s">
        <v>3</v>
      </c>
      <c r="O1381" s="27">
        <v>3</v>
      </c>
      <c r="P1381" s="27">
        <v>4</v>
      </c>
      <c r="Q1381" s="27">
        <v>5</v>
      </c>
      <c r="R1381" s="27">
        <v>6</v>
      </c>
      <c r="S1381" s="27">
        <v>7</v>
      </c>
      <c r="T1381" s="27" t="s">
        <v>5</v>
      </c>
      <c r="U1381" s="27" t="s">
        <v>7</v>
      </c>
      <c r="V1381" s="28" t="s">
        <v>1518</v>
      </c>
      <c r="W1381" s="29" t="s">
        <v>6202</v>
      </c>
      <c r="X1381" s="28" t="s">
        <v>6203</v>
      </c>
      <c r="Y1381" s="29" t="s">
        <v>6204</v>
      </c>
      <c r="Z1381" s="28" t="s">
        <v>6205</v>
      </c>
    </row>
    <row r="1382" spans="1:26" ht="90" x14ac:dyDescent="0.25">
      <c r="A1382" s="26">
        <f t="shared" si="21"/>
        <v>1381</v>
      </c>
      <c r="B1382" s="27" t="s">
        <v>6206</v>
      </c>
      <c r="C1382" s="27" t="s">
        <v>73</v>
      </c>
      <c r="D1382" s="27" t="s">
        <v>4</v>
      </c>
      <c r="E1382" s="27" t="s">
        <v>2</v>
      </c>
      <c r="F1382" s="27" t="s">
        <v>4</v>
      </c>
      <c r="G1382" s="27" t="s">
        <v>4</v>
      </c>
      <c r="H1382" s="27" t="s">
        <v>5</v>
      </c>
      <c r="I1382" s="27" t="s">
        <v>16</v>
      </c>
      <c r="J1382" s="27" t="s">
        <v>16</v>
      </c>
      <c r="K1382" s="27" t="s">
        <v>74</v>
      </c>
      <c r="L1382" s="27">
        <v>8</v>
      </c>
      <c r="M1382" s="27">
        <v>7</v>
      </c>
      <c r="N1382" s="27">
        <v>2</v>
      </c>
      <c r="O1382" s="27" t="s">
        <v>3</v>
      </c>
      <c r="P1382" s="27">
        <v>3</v>
      </c>
      <c r="Q1382" s="27">
        <v>4</v>
      </c>
      <c r="R1382" s="27">
        <v>5</v>
      </c>
      <c r="S1382" s="27">
        <v>6</v>
      </c>
      <c r="T1382" s="27" t="s">
        <v>5</v>
      </c>
      <c r="U1382" s="27" t="s">
        <v>5</v>
      </c>
      <c r="V1382" s="28" t="s">
        <v>17</v>
      </c>
      <c r="W1382" s="29" t="s">
        <v>6207</v>
      </c>
      <c r="X1382" s="28" t="s">
        <v>17</v>
      </c>
      <c r="Y1382" s="29" t="s">
        <v>6208</v>
      </c>
      <c r="Z1382" s="28" t="s">
        <v>6209</v>
      </c>
    </row>
    <row r="1383" spans="1:26" ht="105" x14ac:dyDescent="0.25">
      <c r="A1383" s="26">
        <f t="shared" si="21"/>
        <v>1382</v>
      </c>
      <c r="B1383" s="27" t="s">
        <v>6210</v>
      </c>
      <c r="C1383" s="27" t="s">
        <v>73</v>
      </c>
      <c r="D1383" s="27" t="s">
        <v>4</v>
      </c>
      <c r="E1383" s="27" t="s">
        <v>16</v>
      </c>
      <c r="F1383" s="27" t="s">
        <v>2</v>
      </c>
      <c r="G1383" s="27" t="s">
        <v>4</v>
      </c>
      <c r="H1383" s="27" t="s">
        <v>4</v>
      </c>
      <c r="I1383" s="27" t="s">
        <v>16</v>
      </c>
      <c r="J1383" s="27" t="s">
        <v>16</v>
      </c>
      <c r="K1383" s="27" t="s">
        <v>74</v>
      </c>
      <c r="L1383" s="27">
        <v>8</v>
      </c>
      <c r="M1383" s="27">
        <v>7</v>
      </c>
      <c r="N1383" s="27">
        <v>6</v>
      </c>
      <c r="O1383" s="27">
        <v>5</v>
      </c>
      <c r="P1383" s="27">
        <v>4</v>
      </c>
      <c r="Q1383" s="27">
        <v>3</v>
      </c>
      <c r="R1383" s="27">
        <v>2</v>
      </c>
      <c r="S1383" s="27" t="s">
        <v>3</v>
      </c>
      <c r="T1383" s="27" t="s">
        <v>16</v>
      </c>
      <c r="U1383" s="27" t="s">
        <v>16</v>
      </c>
      <c r="V1383" s="28" t="s">
        <v>106</v>
      </c>
      <c r="W1383" s="29" t="s">
        <v>6211</v>
      </c>
      <c r="X1383" s="28" t="s">
        <v>6212</v>
      </c>
      <c r="Y1383" s="29" t="s">
        <v>106</v>
      </c>
      <c r="Z1383" s="28" t="s">
        <v>6213</v>
      </c>
    </row>
    <row r="1384" spans="1:26" ht="105" x14ac:dyDescent="0.25">
      <c r="A1384" s="26">
        <f t="shared" si="21"/>
        <v>1383</v>
      </c>
      <c r="B1384" s="27" t="s">
        <v>6214</v>
      </c>
      <c r="C1384" s="27" t="s">
        <v>80</v>
      </c>
      <c r="D1384" s="27" t="s">
        <v>2</v>
      </c>
      <c r="E1384" s="27" t="s">
        <v>2</v>
      </c>
      <c r="F1384" s="27" t="s">
        <v>4</v>
      </c>
      <c r="G1384" s="27" t="s">
        <v>5</v>
      </c>
      <c r="H1384" s="27" t="s">
        <v>2</v>
      </c>
      <c r="I1384" s="27" t="s">
        <v>5</v>
      </c>
      <c r="J1384" s="27" t="s">
        <v>5</v>
      </c>
      <c r="K1384" s="27" t="s">
        <v>3</v>
      </c>
      <c r="L1384" s="27">
        <v>2</v>
      </c>
      <c r="M1384" s="27">
        <v>3</v>
      </c>
      <c r="N1384" s="27">
        <v>4</v>
      </c>
      <c r="O1384" s="27">
        <v>6</v>
      </c>
      <c r="P1384" s="27">
        <v>5</v>
      </c>
      <c r="Q1384" s="27">
        <v>7</v>
      </c>
      <c r="R1384" s="27">
        <v>8</v>
      </c>
      <c r="S1384" s="27" t="s">
        <v>74</v>
      </c>
      <c r="T1384" s="27" t="s">
        <v>5</v>
      </c>
      <c r="U1384" s="27" t="s">
        <v>16</v>
      </c>
      <c r="V1384" s="28" t="s">
        <v>41</v>
      </c>
      <c r="W1384" s="29" t="s">
        <v>6</v>
      </c>
      <c r="X1384" s="28" t="s">
        <v>6215</v>
      </c>
      <c r="Y1384" s="29" t="s">
        <v>6216</v>
      </c>
      <c r="Z1384" s="28" t="s">
        <v>6217</v>
      </c>
    </row>
    <row r="1385" spans="1:26" ht="405" x14ac:dyDescent="0.25">
      <c r="A1385" s="26">
        <f t="shared" si="21"/>
        <v>1384</v>
      </c>
      <c r="B1385" s="27" t="s">
        <v>6218</v>
      </c>
      <c r="C1385" s="27" t="s">
        <v>85</v>
      </c>
      <c r="D1385" s="27" t="s">
        <v>7</v>
      </c>
      <c r="E1385" s="27" t="s">
        <v>5</v>
      </c>
      <c r="F1385" s="27" t="s">
        <v>5</v>
      </c>
      <c r="G1385" s="27" t="s">
        <v>7</v>
      </c>
      <c r="H1385" s="27" t="s">
        <v>7</v>
      </c>
      <c r="I1385" s="27" t="s">
        <v>7</v>
      </c>
      <c r="J1385" s="27" t="s">
        <v>5</v>
      </c>
      <c r="K1385" s="27">
        <v>8</v>
      </c>
      <c r="L1385" s="27" t="s">
        <v>74</v>
      </c>
      <c r="M1385" s="27">
        <v>4</v>
      </c>
      <c r="N1385" s="27">
        <v>5</v>
      </c>
      <c r="O1385" s="27" t="s">
        <v>3</v>
      </c>
      <c r="P1385" s="27">
        <v>7</v>
      </c>
      <c r="Q1385" s="27">
        <v>2</v>
      </c>
      <c r="R1385" s="27">
        <v>6</v>
      </c>
      <c r="S1385" s="27">
        <v>3</v>
      </c>
      <c r="T1385" s="27" t="s">
        <v>5</v>
      </c>
      <c r="U1385" s="27" t="s">
        <v>5</v>
      </c>
      <c r="V1385" s="28" t="s">
        <v>6082</v>
      </c>
      <c r="W1385" s="29" t="s">
        <v>6083</v>
      </c>
      <c r="X1385" s="28" t="s">
        <v>6084</v>
      </c>
      <c r="Y1385" s="29" t="s">
        <v>6085</v>
      </c>
      <c r="Z1385" s="28" t="s">
        <v>6086</v>
      </c>
    </row>
    <row r="1386" spans="1:26" ht="30" x14ac:dyDescent="0.25">
      <c r="A1386" s="26">
        <f t="shared" si="21"/>
        <v>1385</v>
      </c>
      <c r="B1386" s="27" t="s">
        <v>6219</v>
      </c>
      <c r="C1386" s="27" t="s">
        <v>80</v>
      </c>
      <c r="D1386" s="27" t="s">
        <v>2</v>
      </c>
      <c r="E1386" s="27" t="s">
        <v>2</v>
      </c>
      <c r="F1386" s="27" t="s">
        <v>5</v>
      </c>
      <c r="G1386" s="27" t="s">
        <v>4</v>
      </c>
      <c r="H1386" s="27" t="s">
        <v>5</v>
      </c>
      <c r="I1386" s="27" t="s">
        <v>5</v>
      </c>
      <c r="J1386" s="27" t="s">
        <v>5</v>
      </c>
      <c r="K1386" s="27" t="s">
        <v>74</v>
      </c>
      <c r="L1386" s="27">
        <v>8</v>
      </c>
      <c r="M1386" s="27">
        <v>7</v>
      </c>
      <c r="N1386" s="27">
        <v>6</v>
      </c>
      <c r="O1386" s="27" t="s">
        <v>3</v>
      </c>
      <c r="P1386" s="27">
        <v>5</v>
      </c>
      <c r="Q1386" s="27">
        <v>2</v>
      </c>
      <c r="R1386" s="27">
        <v>4</v>
      </c>
      <c r="S1386" s="27">
        <v>3</v>
      </c>
      <c r="T1386" s="27" t="s">
        <v>4</v>
      </c>
      <c r="U1386" s="27" t="s">
        <v>2</v>
      </c>
      <c r="V1386" s="28" t="s">
        <v>6</v>
      </c>
      <c r="W1386" s="29" t="s">
        <v>6</v>
      </c>
      <c r="X1386" s="28" t="s">
        <v>6</v>
      </c>
      <c r="Y1386" s="29" t="s">
        <v>6</v>
      </c>
      <c r="Z1386" s="28" t="s">
        <v>6</v>
      </c>
    </row>
    <row r="1387" spans="1:26" ht="180" x14ac:dyDescent="0.25">
      <c r="A1387" s="26">
        <f t="shared" si="21"/>
        <v>1386</v>
      </c>
      <c r="B1387" s="27" t="s">
        <v>6220</v>
      </c>
      <c r="C1387" s="27" t="s">
        <v>80</v>
      </c>
      <c r="D1387" s="27" t="s">
        <v>7</v>
      </c>
      <c r="E1387" s="27" t="s">
        <v>7</v>
      </c>
      <c r="F1387" s="27" t="s">
        <v>7</v>
      </c>
      <c r="G1387" s="27" t="s">
        <v>7</v>
      </c>
      <c r="H1387" s="27" t="s">
        <v>7</v>
      </c>
      <c r="I1387" s="27" t="s">
        <v>5</v>
      </c>
      <c r="J1387" s="27" t="s">
        <v>5</v>
      </c>
      <c r="K1387" s="27" t="s">
        <v>3</v>
      </c>
      <c r="L1387" s="27">
        <v>2</v>
      </c>
      <c r="M1387" s="27">
        <v>4</v>
      </c>
      <c r="N1387" s="27">
        <v>5</v>
      </c>
      <c r="O1387" s="27">
        <v>6</v>
      </c>
      <c r="P1387" s="27">
        <v>3</v>
      </c>
      <c r="Q1387" s="27">
        <v>7</v>
      </c>
      <c r="R1387" s="27" t="s">
        <v>74</v>
      </c>
      <c r="S1387" s="27">
        <v>8</v>
      </c>
      <c r="T1387" s="27" t="s">
        <v>5</v>
      </c>
      <c r="U1387" s="27" t="s">
        <v>5</v>
      </c>
      <c r="V1387" s="28" t="s">
        <v>6221</v>
      </c>
      <c r="W1387" s="29" t="s">
        <v>6222</v>
      </c>
      <c r="X1387" s="28" t="s">
        <v>6223</v>
      </c>
      <c r="Y1387" s="29" t="s">
        <v>6224</v>
      </c>
      <c r="Z1387" s="28" t="s">
        <v>6225</v>
      </c>
    </row>
    <row r="1388" spans="1:26" ht="345" x14ac:dyDescent="0.25">
      <c r="A1388" s="26">
        <f t="shared" si="21"/>
        <v>1387</v>
      </c>
      <c r="B1388" s="27" t="s">
        <v>6226</v>
      </c>
      <c r="C1388" s="27" t="s">
        <v>80</v>
      </c>
      <c r="D1388" s="27" t="s">
        <v>7</v>
      </c>
      <c r="E1388" s="27" t="s">
        <v>5</v>
      </c>
      <c r="F1388" s="27" t="s">
        <v>7</v>
      </c>
      <c r="G1388" s="27" t="s">
        <v>7</v>
      </c>
      <c r="H1388" s="27" t="s">
        <v>7</v>
      </c>
      <c r="I1388" s="27" t="s">
        <v>5</v>
      </c>
      <c r="J1388" s="27" t="s">
        <v>7</v>
      </c>
      <c r="K1388" s="27" t="s">
        <v>3</v>
      </c>
      <c r="L1388" s="27">
        <v>2</v>
      </c>
      <c r="M1388" s="27">
        <v>4</v>
      </c>
      <c r="N1388" s="27">
        <v>5</v>
      </c>
      <c r="O1388" s="27">
        <v>6</v>
      </c>
      <c r="P1388" s="27">
        <v>7</v>
      </c>
      <c r="Q1388" s="27">
        <v>3</v>
      </c>
      <c r="R1388" s="27">
        <v>8</v>
      </c>
      <c r="S1388" s="27" t="s">
        <v>74</v>
      </c>
      <c r="T1388" s="27" t="s">
        <v>5</v>
      </c>
      <c r="U1388" s="27" t="s">
        <v>16</v>
      </c>
      <c r="V1388" s="28" t="s">
        <v>6227</v>
      </c>
      <c r="W1388" s="29" t="s">
        <v>6228</v>
      </c>
      <c r="X1388" s="28" t="s">
        <v>6229</v>
      </c>
      <c r="Y1388" s="29" t="s">
        <v>6230</v>
      </c>
      <c r="Z1388" s="28" t="s">
        <v>6</v>
      </c>
    </row>
    <row r="1389" spans="1:26" ht="90" x14ac:dyDescent="0.25">
      <c r="A1389" s="26">
        <f t="shared" si="21"/>
        <v>1388</v>
      </c>
      <c r="B1389" s="27" t="s">
        <v>6231</v>
      </c>
      <c r="C1389" s="27" t="s">
        <v>73</v>
      </c>
      <c r="D1389" s="27" t="s">
        <v>5</v>
      </c>
      <c r="E1389" s="27" t="s">
        <v>2</v>
      </c>
      <c r="F1389" s="27" t="s">
        <v>2</v>
      </c>
      <c r="G1389" s="27" t="s">
        <v>5</v>
      </c>
      <c r="H1389" s="27" t="s">
        <v>7</v>
      </c>
      <c r="I1389" s="27" t="s">
        <v>2</v>
      </c>
      <c r="J1389" s="27" t="s">
        <v>5</v>
      </c>
      <c r="K1389" s="27">
        <v>8</v>
      </c>
      <c r="L1389" s="27" t="s">
        <v>74</v>
      </c>
      <c r="M1389" s="27">
        <v>4</v>
      </c>
      <c r="N1389" s="27">
        <v>7</v>
      </c>
      <c r="O1389" s="27" t="s">
        <v>3</v>
      </c>
      <c r="P1389" s="27">
        <v>6</v>
      </c>
      <c r="Q1389" s="27">
        <v>2</v>
      </c>
      <c r="R1389" s="27">
        <v>5</v>
      </c>
      <c r="S1389" s="27">
        <v>3</v>
      </c>
      <c r="T1389" s="27" t="s">
        <v>5</v>
      </c>
      <c r="U1389" s="27" t="s">
        <v>5</v>
      </c>
      <c r="V1389" s="28" t="s">
        <v>374</v>
      </c>
      <c r="W1389" s="29" t="s">
        <v>375</v>
      </c>
      <c r="X1389" s="28" t="s">
        <v>376</v>
      </c>
      <c r="Y1389" s="29" t="s">
        <v>377</v>
      </c>
      <c r="Z1389" s="28" t="s">
        <v>6</v>
      </c>
    </row>
    <row r="1390" spans="1:26" ht="300" x14ac:dyDescent="0.25">
      <c r="A1390" s="26">
        <f t="shared" si="21"/>
        <v>1389</v>
      </c>
      <c r="B1390" s="27" t="s">
        <v>6232</v>
      </c>
      <c r="C1390" s="27" t="s">
        <v>80</v>
      </c>
      <c r="D1390" s="27" t="s">
        <v>7</v>
      </c>
      <c r="E1390" s="27" t="s">
        <v>7</v>
      </c>
      <c r="F1390" s="27" t="s">
        <v>7</v>
      </c>
      <c r="G1390" s="27" t="s">
        <v>7</v>
      </c>
      <c r="H1390" s="27" t="s">
        <v>7</v>
      </c>
      <c r="I1390" s="27" t="s">
        <v>4</v>
      </c>
      <c r="J1390" s="27" t="s">
        <v>5</v>
      </c>
      <c r="K1390" s="27" t="s">
        <v>74</v>
      </c>
      <c r="L1390" s="27">
        <v>8</v>
      </c>
      <c r="M1390" s="27">
        <v>7</v>
      </c>
      <c r="N1390" s="27">
        <v>4</v>
      </c>
      <c r="O1390" s="27">
        <v>5</v>
      </c>
      <c r="P1390" s="27">
        <v>6</v>
      </c>
      <c r="Q1390" s="27" t="s">
        <v>3</v>
      </c>
      <c r="R1390" s="27">
        <v>3</v>
      </c>
      <c r="S1390" s="27">
        <v>2</v>
      </c>
      <c r="T1390" s="27" t="s">
        <v>5</v>
      </c>
      <c r="U1390" s="27" t="s">
        <v>2</v>
      </c>
      <c r="V1390" s="28" t="s">
        <v>6233</v>
      </c>
      <c r="W1390" s="29" t="s">
        <v>6234</v>
      </c>
      <c r="X1390" s="28" t="s">
        <v>6235</v>
      </c>
      <c r="Y1390" s="29" t="s">
        <v>6236</v>
      </c>
      <c r="Z1390" s="28" t="s">
        <v>6237</v>
      </c>
    </row>
    <row r="1391" spans="1:26" ht="60" x14ac:dyDescent="0.25">
      <c r="A1391" s="26">
        <f t="shared" si="21"/>
        <v>1390</v>
      </c>
      <c r="B1391" s="27" t="s">
        <v>6238</v>
      </c>
      <c r="C1391" s="27" t="s">
        <v>80</v>
      </c>
      <c r="D1391" s="27" t="s">
        <v>5</v>
      </c>
      <c r="E1391" s="27" t="s">
        <v>4</v>
      </c>
      <c r="F1391" s="27" t="s">
        <v>5</v>
      </c>
      <c r="G1391" s="27" t="s">
        <v>7</v>
      </c>
      <c r="H1391" s="27" t="s">
        <v>5</v>
      </c>
      <c r="I1391" s="27" t="s">
        <v>5</v>
      </c>
      <c r="J1391" s="27" t="s">
        <v>7</v>
      </c>
      <c r="K1391" s="27" t="s">
        <v>3</v>
      </c>
      <c r="L1391" s="27">
        <v>2</v>
      </c>
      <c r="M1391" s="27">
        <v>4</v>
      </c>
      <c r="N1391" s="27">
        <v>6</v>
      </c>
      <c r="O1391" s="27">
        <v>5</v>
      </c>
      <c r="P1391" s="27">
        <v>7</v>
      </c>
      <c r="Q1391" s="27">
        <v>3</v>
      </c>
      <c r="R1391" s="27" t="s">
        <v>74</v>
      </c>
      <c r="S1391" s="27">
        <v>8</v>
      </c>
      <c r="T1391" s="27" t="s">
        <v>5</v>
      </c>
      <c r="U1391" s="27" t="s">
        <v>2</v>
      </c>
      <c r="V1391" s="28" t="s">
        <v>4752</v>
      </c>
      <c r="W1391" s="29" t="s">
        <v>4753</v>
      </c>
      <c r="X1391" s="28" t="s">
        <v>4754</v>
      </c>
      <c r="Y1391" s="29" t="s">
        <v>4755</v>
      </c>
      <c r="Z1391" s="28" t="s">
        <v>6</v>
      </c>
    </row>
    <row r="1392" spans="1:26" ht="120" x14ac:dyDescent="0.25">
      <c r="A1392" s="26">
        <f t="shared" si="21"/>
        <v>1391</v>
      </c>
      <c r="B1392" s="27" t="s">
        <v>6239</v>
      </c>
      <c r="C1392" s="27" t="s">
        <v>85</v>
      </c>
      <c r="D1392" s="27" t="s">
        <v>2</v>
      </c>
      <c r="E1392" s="27" t="s">
        <v>2</v>
      </c>
      <c r="F1392" s="27" t="s">
        <v>2</v>
      </c>
      <c r="G1392" s="27" t="s">
        <v>7</v>
      </c>
      <c r="H1392" s="27" t="s">
        <v>4</v>
      </c>
      <c r="I1392" s="27" t="s">
        <v>16</v>
      </c>
      <c r="J1392" s="27" t="s">
        <v>5</v>
      </c>
      <c r="K1392" s="27" t="s">
        <v>74</v>
      </c>
      <c r="L1392" s="27">
        <v>8</v>
      </c>
      <c r="M1392" s="27">
        <v>7</v>
      </c>
      <c r="N1392" s="27">
        <v>6</v>
      </c>
      <c r="O1392" s="27">
        <v>5</v>
      </c>
      <c r="P1392" s="27">
        <v>4</v>
      </c>
      <c r="Q1392" s="27">
        <v>3</v>
      </c>
      <c r="R1392" s="27">
        <v>2</v>
      </c>
      <c r="S1392" s="27" t="s">
        <v>3</v>
      </c>
      <c r="T1392" s="27" t="s">
        <v>16</v>
      </c>
      <c r="U1392" s="27" t="s">
        <v>16</v>
      </c>
      <c r="V1392" s="28" t="s">
        <v>6240</v>
      </c>
      <c r="W1392" s="29" t="s">
        <v>6241</v>
      </c>
      <c r="X1392" s="28" t="s">
        <v>6</v>
      </c>
      <c r="Y1392" s="29" t="s">
        <v>6</v>
      </c>
      <c r="Z1392" s="28" t="s">
        <v>6242</v>
      </c>
    </row>
    <row r="1393" spans="1:26" ht="45" x14ac:dyDescent="0.25">
      <c r="A1393" s="26">
        <f t="shared" si="21"/>
        <v>1392</v>
      </c>
      <c r="B1393" s="27" t="s">
        <v>6243</v>
      </c>
      <c r="C1393" s="27" t="s">
        <v>80</v>
      </c>
      <c r="D1393" s="27" t="s">
        <v>2</v>
      </c>
      <c r="E1393" s="27" t="s">
        <v>2</v>
      </c>
      <c r="F1393" s="27" t="s">
        <v>2</v>
      </c>
      <c r="G1393" s="27" t="s">
        <v>5</v>
      </c>
      <c r="H1393" s="27" t="s">
        <v>2</v>
      </c>
      <c r="I1393" s="27" t="s">
        <v>16</v>
      </c>
      <c r="J1393" s="27" t="s">
        <v>2</v>
      </c>
      <c r="K1393" s="27">
        <v>2</v>
      </c>
      <c r="L1393" s="27" t="s">
        <v>74</v>
      </c>
      <c r="M1393" s="27">
        <v>3</v>
      </c>
      <c r="N1393" s="27">
        <v>4</v>
      </c>
      <c r="O1393" s="27" t="s">
        <v>3</v>
      </c>
      <c r="P1393" s="27">
        <v>7</v>
      </c>
      <c r="Q1393" s="27">
        <v>6</v>
      </c>
      <c r="R1393" s="27">
        <v>8</v>
      </c>
      <c r="S1393" s="27">
        <v>5</v>
      </c>
      <c r="T1393" s="27" t="s">
        <v>5</v>
      </c>
      <c r="U1393" s="27" t="s">
        <v>5</v>
      </c>
      <c r="V1393" s="28" t="s">
        <v>1102</v>
      </c>
      <c r="W1393" s="29" t="s">
        <v>1103</v>
      </c>
      <c r="X1393" s="28" t="s">
        <v>14</v>
      </c>
      <c r="Y1393" s="29" t="s">
        <v>1104</v>
      </c>
      <c r="Z1393" s="28" t="s">
        <v>6</v>
      </c>
    </row>
    <row r="1394" spans="1:26" ht="75" x14ac:dyDescent="0.25">
      <c r="A1394" s="26">
        <f t="shared" si="21"/>
        <v>1393</v>
      </c>
      <c r="B1394" s="27" t="s">
        <v>6244</v>
      </c>
      <c r="C1394" s="27" t="s">
        <v>80</v>
      </c>
      <c r="D1394" s="27" t="s">
        <v>5</v>
      </c>
      <c r="E1394" s="27" t="s">
        <v>4</v>
      </c>
      <c r="F1394" s="27" t="s">
        <v>4</v>
      </c>
      <c r="G1394" s="27" t="s">
        <v>5</v>
      </c>
      <c r="H1394" s="27" t="s">
        <v>5</v>
      </c>
      <c r="I1394" s="27" t="s">
        <v>16</v>
      </c>
      <c r="J1394" s="27" t="s">
        <v>4</v>
      </c>
      <c r="K1394" s="27">
        <v>8</v>
      </c>
      <c r="L1394" s="27">
        <v>7</v>
      </c>
      <c r="M1394" s="27">
        <v>6</v>
      </c>
      <c r="N1394" s="27">
        <v>5</v>
      </c>
      <c r="O1394" s="27">
        <v>3</v>
      </c>
      <c r="P1394" s="27">
        <v>4</v>
      </c>
      <c r="Q1394" s="27" t="s">
        <v>3</v>
      </c>
      <c r="R1394" s="27">
        <v>2</v>
      </c>
      <c r="S1394" s="27" t="s">
        <v>74</v>
      </c>
      <c r="T1394" s="27" t="s">
        <v>16</v>
      </c>
      <c r="U1394" s="27" t="s">
        <v>16</v>
      </c>
      <c r="V1394" s="28" t="s">
        <v>6245</v>
      </c>
      <c r="W1394" s="29" t="s">
        <v>6246</v>
      </c>
      <c r="X1394" s="28" t="s">
        <v>6247</v>
      </c>
      <c r="Y1394" s="29" t="s">
        <v>6248</v>
      </c>
      <c r="Z1394" s="28" t="s">
        <v>6249</v>
      </c>
    </row>
    <row r="1395" spans="1:26" ht="45" x14ac:dyDescent="0.25">
      <c r="A1395" s="26">
        <f t="shared" si="21"/>
        <v>1394</v>
      </c>
      <c r="B1395" s="27" t="s">
        <v>6250</v>
      </c>
      <c r="C1395" s="27" t="s">
        <v>85</v>
      </c>
      <c r="D1395" s="27" t="s">
        <v>2</v>
      </c>
      <c r="E1395" s="27" t="s">
        <v>5</v>
      </c>
      <c r="F1395" s="27" t="s">
        <v>4</v>
      </c>
      <c r="G1395" s="27" t="s">
        <v>4</v>
      </c>
      <c r="H1395" s="27" t="s">
        <v>5</v>
      </c>
      <c r="I1395" s="27" t="s">
        <v>16</v>
      </c>
      <c r="J1395" s="27" t="s">
        <v>4</v>
      </c>
      <c r="K1395" s="27">
        <v>7</v>
      </c>
      <c r="L1395" s="27">
        <v>8</v>
      </c>
      <c r="M1395" s="27">
        <v>4</v>
      </c>
      <c r="N1395" s="27">
        <v>3</v>
      </c>
      <c r="O1395" s="27">
        <v>2</v>
      </c>
      <c r="P1395" s="27">
        <v>5</v>
      </c>
      <c r="Q1395" s="27" t="s">
        <v>3</v>
      </c>
      <c r="R1395" s="27">
        <v>6</v>
      </c>
      <c r="S1395" s="27" t="s">
        <v>74</v>
      </c>
      <c r="T1395" s="27" t="s">
        <v>16</v>
      </c>
      <c r="U1395" s="27" t="s">
        <v>16</v>
      </c>
      <c r="V1395" s="28" t="s">
        <v>6251</v>
      </c>
      <c r="W1395" s="29" t="s">
        <v>6252</v>
      </c>
      <c r="X1395" s="28" t="s">
        <v>6253</v>
      </c>
      <c r="Y1395" s="29" t="s">
        <v>6254</v>
      </c>
      <c r="Z1395" s="28" t="s">
        <v>6255</v>
      </c>
    </row>
    <row r="1396" spans="1:26" ht="135" x14ac:dyDescent="0.25">
      <c r="A1396" s="26">
        <f t="shared" si="21"/>
        <v>1395</v>
      </c>
      <c r="B1396" s="27" t="s">
        <v>6256</v>
      </c>
      <c r="C1396" s="27" t="s">
        <v>80</v>
      </c>
      <c r="D1396" s="27" t="s">
        <v>16</v>
      </c>
      <c r="E1396" s="27" t="s">
        <v>16</v>
      </c>
      <c r="F1396" s="27" t="s">
        <v>2</v>
      </c>
      <c r="G1396" s="27" t="s">
        <v>16</v>
      </c>
      <c r="H1396" s="27" t="s">
        <v>4</v>
      </c>
      <c r="I1396" s="27" t="s">
        <v>16</v>
      </c>
      <c r="J1396" s="27" t="s">
        <v>16</v>
      </c>
      <c r="K1396" s="27">
        <v>8</v>
      </c>
      <c r="L1396" s="27">
        <v>7</v>
      </c>
      <c r="M1396" s="27" t="s">
        <v>3</v>
      </c>
      <c r="N1396" s="27">
        <v>2</v>
      </c>
      <c r="O1396" s="27">
        <v>3</v>
      </c>
      <c r="P1396" s="27">
        <v>5</v>
      </c>
      <c r="Q1396" s="27">
        <v>4</v>
      </c>
      <c r="R1396" s="27">
        <v>6</v>
      </c>
      <c r="S1396" s="27" t="s">
        <v>74</v>
      </c>
      <c r="T1396" s="27" t="s">
        <v>16</v>
      </c>
      <c r="U1396" s="27" t="s">
        <v>5</v>
      </c>
      <c r="V1396" s="28" t="s">
        <v>6257</v>
      </c>
      <c r="W1396" s="29" t="s">
        <v>6258</v>
      </c>
      <c r="X1396" s="28" t="s">
        <v>6259</v>
      </c>
      <c r="Y1396" s="29" t="s">
        <v>6260</v>
      </c>
      <c r="Z1396" s="28" t="s">
        <v>6261</v>
      </c>
    </row>
    <row r="1397" spans="1:26" ht="45" x14ac:dyDescent="0.25">
      <c r="A1397" s="26">
        <f t="shared" si="21"/>
        <v>1396</v>
      </c>
      <c r="B1397" s="27" t="s">
        <v>6262</v>
      </c>
      <c r="C1397" s="27" t="s">
        <v>73</v>
      </c>
      <c r="D1397" s="27" t="s">
        <v>5</v>
      </c>
      <c r="E1397" s="27" t="s">
        <v>2</v>
      </c>
      <c r="F1397" s="27" t="s">
        <v>2</v>
      </c>
      <c r="G1397" s="27" t="s">
        <v>5</v>
      </c>
      <c r="H1397" s="27" t="s">
        <v>2</v>
      </c>
      <c r="I1397" s="27" t="s">
        <v>7</v>
      </c>
      <c r="J1397" s="27" t="s">
        <v>4</v>
      </c>
      <c r="K1397" s="27">
        <v>4</v>
      </c>
      <c r="L1397" s="27">
        <v>3</v>
      </c>
      <c r="M1397" s="27">
        <v>6</v>
      </c>
      <c r="N1397" s="27">
        <v>5</v>
      </c>
      <c r="O1397" s="27">
        <v>2</v>
      </c>
      <c r="P1397" s="27">
        <v>7</v>
      </c>
      <c r="Q1397" s="27" t="s">
        <v>3</v>
      </c>
      <c r="R1397" s="27" t="s">
        <v>74</v>
      </c>
      <c r="S1397" s="27">
        <v>8</v>
      </c>
      <c r="T1397" s="27" t="s">
        <v>7</v>
      </c>
      <c r="U1397" s="27" t="s">
        <v>5</v>
      </c>
      <c r="V1397" s="28" t="s">
        <v>6263</v>
      </c>
      <c r="W1397" s="29" t="s">
        <v>6264</v>
      </c>
      <c r="X1397" s="28" t="s">
        <v>6265</v>
      </c>
      <c r="Y1397" s="29" t="s">
        <v>6266</v>
      </c>
      <c r="Z1397" s="28" t="s">
        <v>6</v>
      </c>
    </row>
    <row r="1398" spans="1:26" ht="45" x14ac:dyDescent="0.25">
      <c r="A1398" s="26">
        <f t="shared" si="21"/>
        <v>1397</v>
      </c>
      <c r="B1398" s="27" t="s">
        <v>6267</v>
      </c>
      <c r="C1398" s="27" t="s">
        <v>85</v>
      </c>
      <c r="D1398" s="27" t="s">
        <v>5</v>
      </c>
      <c r="E1398" s="27" t="s">
        <v>2</v>
      </c>
      <c r="F1398" s="27" t="s">
        <v>2</v>
      </c>
      <c r="G1398" s="27" t="s">
        <v>5</v>
      </c>
      <c r="H1398" s="27" t="s">
        <v>5</v>
      </c>
      <c r="I1398" s="27" t="s">
        <v>4</v>
      </c>
      <c r="J1398" s="27" t="s">
        <v>5</v>
      </c>
      <c r="K1398" s="27">
        <v>5</v>
      </c>
      <c r="L1398" s="27" t="s">
        <v>74</v>
      </c>
      <c r="M1398" s="27">
        <v>7</v>
      </c>
      <c r="N1398" s="27">
        <v>8</v>
      </c>
      <c r="O1398" s="27" t="s">
        <v>3</v>
      </c>
      <c r="P1398" s="27">
        <v>3</v>
      </c>
      <c r="Q1398" s="27">
        <v>6</v>
      </c>
      <c r="R1398" s="27">
        <v>2</v>
      </c>
      <c r="S1398" s="27">
        <v>4</v>
      </c>
      <c r="T1398" s="27" t="s">
        <v>5</v>
      </c>
      <c r="U1398" s="27" t="s">
        <v>4</v>
      </c>
      <c r="V1398" s="28" t="s">
        <v>6268</v>
      </c>
      <c r="W1398" s="29" t="s">
        <v>6269</v>
      </c>
      <c r="X1398" s="28" t="s">
        <v>17</v>
      </c>
      <c r="Y1398" s="29" t="s">
        <v>6270</v>
      </c>
      <c r="Z1398" s="28" t="s">
        <v>6</v>
      </c>
    </row>
    <row r="1399" spans="1:26" ht="60" x14ac:dyDescent="0.25">
      <c r="A1399" s="26">
        <f t="shared" si="21"/>
        <v>1398</v>
      </c>
      <c r="B1399" s="27" t="s">
        <v>6271</v>
      </c>
      <c r="C1399" s="27" t="s">
        <v>85</v>
      </c>
      <c r="D1399" s="27" t="s">
        <v>2</v>
      </c>
      <c r="E1399" s="27" t="s">
        <v>2</v>
      </c>
      <c r="F1399" s="27" t="s">
        <v>4</v>
      </c>
      <c r="G1399" s="27" t="s">
        <v>2</v>
      </c>
      <c r="H1399" s="27" t="s">
        <v>4</v>
      </c>
      <c r="I1399" s="27" t="s">
        <v>7</v>
      </c>
      <c r="J1399" s="27" t="s">
        <v>2</v>
      </c>
      <c r="K1399" s="27" t="s">
        <v>74</v>
      </c>
      <c r="L1399" s="27">
        <v>8</v>
      </c>
      <c r="M1399" s="27" t="s">
        <v>3</v>
      </c>
      <c r="N1399" s="27">
        <v>2</v>
      </c>
      <c r="O1399" s="27">
        <v>4</v>
      </c>
      <c r="P1399" s="27">
        <v>5</v>
      </c>
      <c r="Q1399" s="27">
        <v>6</v>
      </c>
      <c r="R1399" s="27">
        <v>7</v>
      </c>
      <c r="S1399" s="27">
        <v>3</v>
      </c>
      <c r="T1399" s="27" t="s">
        <v>7</v>
      </c>
      <c r="U1399" s="27" t="s">
        <v>7</v>
      </c>
      <c r="V1399" s="28" t="s">
        <v>6272</v>
      </c>
      <c r="W1399" s="29" t="s">
        <v>6273</v>
      </c>
      <c r="X1399" s="28" t="s">
        <v>6274</v>
      </c>
      <c r="Y1399" s="29" t="s">
        <v>6275</v>
      </c>
      <c r="Z1399" s="28" t="s">
        <v>6276</v>
      </c>
    </row>
    <row r="1400" spans="1:26" ht="165" x14ac:dyDescent="0.25">
      <c r="A1400" s="26">
        <f t="shared" si="21"/>
        <v>1399</v>
      </c>
      <c r="B1400" s="27" t="s">
        <v>6277</v>
      </c>
      <c r="C1400" s="27" t="s">
        <v>85</v>
      </c>
      <c r="D1400" s="27" t="s">
        <v>5</v>
      </c>
      <c r="E1400" s="27" t="s">
        <v>5</v>
      </c>
      <c r="F1400" s="27" t="s">
        <v>5</v>
      </c>
      <c r="G1400" s="27" t="s">
        <v>7</v>
      </c>
      <c r="H1400" s="27" t="s">
        <v>5</v>
      </c>
      <c r="I1400" s="27" t="s">
        <v>7</v>
      </c>
      <c r="J1400" s="27" t="s">
        <v>4</v>
      </c>
      <c r="K1400" s="27">
        <v>2</v>
      </c>
      <c r="L1400" s="27" t="s">
        <v>3</v>
      </c>
      <c r="M1400" s="27">
        <v>3</v>
      </c>
      <c r="N1400" s="27">
        <v>5</v>
      </c>
      <c r="O1400" s="27">
        <v>4</v>
      </c>
      <c r="P1400" s="27">
        <v>6</v>
      </c>
      <c r="Q1400" s="27">
        <v>7</v>
      </c>
      <c r="R1400" s="27">
        <v>8</v>
      </c>
      <c r="S1400" s="27" t="s">
        <v>74</v>
      </c>
      <c r="T1400" s="27" t="s">
        <v>7</v>
      </c>
      <c r="U1400" s="27" t="s">
        <v>5</v>
      </c>
      <c r="V1400" s="28" t="s">
        <v>5782</v>
      </c>
      <c r="W1400" s="29" t="s">
        <v>5783</v>
      </c>
      <c r="X1400" s="28" t="s">
        <v>5784</v>
      </c>
      <c r="Y1400" s="29" t="s">
        <v>5785</v>
      </c>
      <c r="Z1400" s="28" t="s">
        <v>5786</v>
      </c>
    </row>
    <row r="1401" spans="1:26" ht="180" x14ac:dyDescent="0.25">
      <c r="A1401" s="26">
        <f t="shared" si="21"/>
        <v>1400</v>
      </c>
      <c r="B1401" s="27" t="s">
        <v>6278</v>
      </c>
      <c r="C1401" s="27" t="s">
        <v>73</v>
      </c>
      <c r="D1401" s="27" t="s">
        <v>5</v>
      </c>
      <c r="E1401" s="27" t="s">
        <v>5</v>
      </c>
      <c r="F1401" s="27" t="s">
        <v>5</v>
      </c>
      <c r="G1401" s="27" t="s">
        <v>4</v>
      </c>
      <c r="H1401" s="27" t="s">
        <v>5</v>
      </c>
      <c r="I1401" s="27" t="s">
        <v>7</v>
      </c>
      <c r="J1401" s="27" t="s">
        <v>5</v>
      </c>
      <c r="K1401" s="27">
        <v>7</v>
      </c>
      <c r="L1401" s="27">
        <v>6</v>
      </c>
      <c r="M1401" s="27">
        <v>4</v>
      </c>
      <c r="N1401" s="27">
        <v>3</v>
      </c>
      <c r="O1401" s="27" t="s">
        <v>3</v>
      </c>
      <c r="P1401" s="27">
        <v>5</v>
      </c>
      <c r="Q1401" s="27">
        <v>2</v>
      </c>
      <c r="R1401" s="27">
        <v>8</v>
      </c>
      <c r="S1401" s="27" t="s">
        <v>74</v>
      </c>
      <c r="T1401" s="27" t="s">
        <v>7</v>
      </c>
      <c r="U1401" s="27" t="s">
        <v>7</v>
      </c>
      <c r="V1401" s="28" t="s">
        <v>6279</v>
      </c>
      <c r="W1401" s="29" t="s">
        <v>6280</v>
      </c>
      <c r="X1401" s="28" t="s">
        <v>6281</v>
      </c>
      <c r="Y1401" s="29" t="s">
        <v>6282</v>
      </c>
      <c r="Z1401" s="28" t="s">
        <v>6283</v>
      </c>
    </row>
    <row r="1402" spans="1:26" ht="75" x14ac:dyDescent="0.25">
      <c r="A1402" s="26">
        <f t="shared" si="21"/>
        <v>1401</v>
      </c>
      <c r="B1402" s="27" t="s">
        <v>39</v>
      </c>
      <c r="C1402" s="27" t="s">
        <v>80</v>
      </c>
      <c r="D1402" s="27" t="s">
        <v>7</v>
      </c>
      <c r="E1402" s="27" t="s">
        <v>7</v>
      </c>
      <c r="F1402" s="27" t="s">
        <v>7</v>
      </c>
      <c r="G1402" s="27" t="s">
        <v>7</v>
      </c>
      <c r="H1402" s="27" t="s">
        <v>7</v>
      </c>
      <c r="I1402" s="27" t="s">
        <v>7</v>
      </c>
      <c r="J1402" s="27" t="s">
        <v>2</v>
      </c>
      <c r="K1402" s="27" t="s">
        <v>3</v>
      </c>
      <c r="L1402" s="27">
        <v>2</v>
      </c>
      <c r="M1402" s="27">
        <v>3</v>
      </c>
      <c r="N1402" s="27">
        <v>4</v>
      </c>
      <c r="O1402" s="27">
        <v>5</v>
      </c>
      <c r="P1402" s="27">
        <v>6</v>
      </c>
      <c r="Q1402" s="27">
        <v>7</v>
      </c>
      <c r="R1402" s="27">
        <v>8</v>
      </c>
      <c r="S1402" s="27" t="s">
        <v>74</v>
      </c>
      <c r="T1402" s="27" t="s">
        <v>16</v>
      </c>
      <c r="U1402" s="27" t="s">
        <v>7</v>
      </c>
      <c r="V1402" s="28" t="s">
        <v>6284</v>
      </c>
      <c r="W1402" s="29" t="s">
        <v>6285</v>
      </c>
      <c r="X1402" s="28" t="s">
        <v>6286</v>
      </c>
      <c r="Y1402" s="29" t="s">
        <v>6287</v>
      </c>
      <c r="Z1402" s="28" t="s">
        <v>6288</v>
      </c>
    </row>
    <row r="1403" spans="1:26" ht="240" x14ac:dyDescent="0.25">
      <c r="A1403" s="26">
        <f t="shared" si="21"/>
        <v>1402</v>
      </c>
      <c r="B1403" s="27" t="s">
        <v>6289</v>
      </c>
      <c r="C1403" s="27" t="s">
        <v>80</v>
      </c>
      <c r="D1403" s="27" t="s">
        <v>4</v>
      </c>
      <c r="E1403" s="27" t="s">
        <v>2</v>
      </c>
      <c r="F1403" s="27" t="s">
        <v>2</v>
      </c>
      <c r="G1403" s="27" t="s">
        <v>5</v>
      </c>
      <c r="H1403" s="27" t="s">
        <v>5</v>
      </c>
      <c r="I1403" s="27" t="s">
        <v>5</v>
      </c>
      <c r="J1403" s="27" t="s">
        <v>5</v>
      </c>
      <c r="K1403" s="27">
        <v>3</v>
      </c>
      <c r="L1403" s="27">
        <v>4</v>
      </c>
      <c r="M1403" s="27">
        <v>5</v>
      </c>
      <c r="N1403" s="27" t="s">
        <v>74</v>
      </c>
      <c r="O1403" s="27" t="s">
        <v>3</v>
      </c>
      <c r="P1403" s="27">
        <v>8</v>
      </c>
      <c r="Q1403" s="27">
        <v>2</v>
      </c>
      <c r="R1403" s="27">
        <v>6</v>
      </c>
      <c r="S1403" s="27">
        <v>7</v>
      </c>
      <c r="T1403" s="27" t="s">
        <v>4</v>
      </c>
      <c r="U1403" s="27" t="s">
        <v>2</v>
      </c>
      <c r="V1403" s="28" t="s">
        <v>6290</v>
      </c>
      <c r="W1403" s="29" t="s">
        <v>6291</v>
      </c>
      <c r="X1403" s="28" t="s">
        <v>6292</v>
      </c>
      <c r="Y1403" s="29" t="s">
        <v>6293</v>
      </c>
      <c r="Z1403" s="28" t="s">
        <v>6294</v>
      </c>
    </row>
    <row r="1404" spans="1:26" ht="45" x14ac:dyDescent="0.25">
      <c r="A1404" s="26">
        <f t="shared" si="21"/>
        <v>1403</v>
      </c>
      <c r="B1404" s="27" t="s">
        <v>6295</v>
      </c>
      <c r="C1404" s="27" t="s">
        <v>73</v>
      </c>
      <c r="D1404" s="27" t="s">
        <v>5</v>
      </c>
      <c r="E1404" s="27" t="s">
        <v>5</v>
      </c>
      <c r="F1404" s="27" t="s">
        <v>5</v>
      </c>
      <c r="G1404" s="27" t="s">
        <v>4</v>
      </c>
      <c r="H1404" s="27" t="s">
        <v>5</v>
      </c>
      <c r="I1404" s="27" t="s">
        <v>7</v>
      </c>
      <c r="J1404" s="27" t="s">
        <v>7</v>
      </c>
      <c r="K1404" s="27" t="s">
        <v>74</v>
      </c>
      <c r="L1404" s="27">
        <v>8</v>
      </c>
      <c r="M1404" s="27">
        <v>7</v>
      </c>
      <c r="N1404" s="27">
        <v>6</v>
      </c>
      <c r="O1404" s="27">
        <v>5</v>
      </c>
      <c r="P1404" s="27" t="s">
        <v>3</v>
      </c>
      <c r="Q1404" s="27">
        <v>2</v>
      </c>
      <c r="R1404" s="27">
        <v>4</v>
      </c>
      <c r="S1404" s="27">
        <v>3</v>
      </c>
      <c r="T1404" s="27" t="s">
        <v>7</v>
      </c>
      <c r="U1404" s="27" t="s">
        <v>2</v>
      </c>
      <c r="V1404" s="28" t="s">
        <v>6296</v>
      </c>
      <c r="W1404" s="29" t="s">
        <v>6297</v>
      </c>
      <c r="X1404" s="28" t="s">
        <v>6298</v>
      </c>
      <c r="Y1404" s="29" t="s">
        <v>6299</v>
      </c>
      <c r="Z1404" s="28" t="s">
        <v>17</v>
      </c>
    </row>
    <row r="1405" spans="1:26" ht="45" x14ac:dyDescent="0.25">
      <c r="A1405" s="26">
        <f t="shared" si="21"/>
        <v>1404</v>
      </c>
      <c r="B1405" s="27" t="s">
        <v>6300</v>
      </c>
      <c r="C1405" s="27" t="s">
        <v>80</v>
      </c>
      <c r="D1405" s="27" t="s">
        <v>5</v>
      </c>
      <c r="E1405" s="27" t="s">
        <v>5</v>
      </c>
      <c r="F1405" s="27" t="s">
        <v>5</v>
      </c>
      <c r="G1405" s="27" t="s">
        <v>5</v>
      </c>
      <c r="H1405" s="27" t="s">
        <v>4</v>
      </c>
      <c r="I1405" s="27" t="s">
        <v>2</v>
      </c>
      <c r="J1405" s="27" t="s">
        <v>5</v>
      </c>
      <c r="K1405" s="27" t="s">
        <v>74</v>
      </c>
      <c r="L1405" s="27">
        <v>8</v>
      </c>
      <c r="M1405" s="27" t="s">
        <v>3</v>
      </c>
      <c r="N1405" s="27">
        <v>2</v>
      </c>
      <c r="O1405" s="27">
        <v>3</v>
      </c>
      <c r="P1405" s="27">
        <v>6</v>
      </c>
      <c r="Q1405" s="27">
        <v>4</v>
      </c>
      <c r="R1405" s="27">
        <v>5</v>
      </c>
      <c r="S1405" s="27">
        <v>7</v>
      </c>
      <c r="T1405" s="27" t="s">
        <v>2</v>
      </c>
      <c r="U1405" s="27" t="s">
        <v>5</v>
      </c>
      <c r="V1405" s="28" t="s">
        <v>6301</v>
      </c>
      <c r="W1405" s="29" t="s">
        <v>6302</v>
      </c>
      <c r="X1405" s="28" t="s">
        <v>6303</v>
      </c>
      <c r="Y1405" s="29" t="s">
        <v>6304</v>
      </c>
      <c r="Z1405" s="28" t="s">
        <v>6305</v>
      </c>
    </row>
    <row r="1406" spans="1:26" ht="60" x14ac:dyDescent="0.25">
      <c r="A1406" s="26">
        <f t="shared" si="21"/>
        <v>1405</v>
      </c>
      <c r="B1406" s="27" t="s">
        <v>6306</v>
      </c>
      <c r="C1406" s="27" t="s">
        <v>80</v>
      </c>
      <c r="D1406" s="27" t="s">
        <v>5</v>
      </c>
      <c r="E1406" s="27" t="s">
        <v>5</v>
      </c>
      <c r="F1406" s="27" t="s">
        <v>5</v>
      </c>
      <c r="G1406" s="27" t="s">
        <v>7</v>
      </c>
      <c r="H1406" s="27" t="s">
        <v>5</v>
      </c>
      <c r="I1406" s="27" t="s">
        <v>5</v>
      </c>
      <c r="J1406" s="27" t="s">
        <v>5</v>
      </c>
      <c r="K1406" s="27">
        <v>6</v>
      </c>
      <c r="L1406" s="27">
        <v>5</v>
      </c>
      <c r="M1406" s="27">
        <v>4</v>
      </c>
      <c r="N1406" s="27">
        <v>3</v>
      </c>
      <c r="O1406" s="27">
        <v>2</v>
      </c>
      <c r="P1406" s="27" t="s">
        <v>74</v>
      </c>
      <c r="Q1406" s="27" t="s">
        <v>3</v>
      </c>
      <c r="R1406" s="27">
        <v>7</v>
      </c>
      <c r="S1406" s="27">
        <v>8</v>
      </c>
      <c r="T1406" s="27" t="s">
        <v>7</v>
      </c>
      <c r="U1406" s="27" t="s">
        <v>7</v>
      </c>
      <c r="V1406" s="28" t="s">
        <v>6307</v>
      </c>
      <c r="W1406" s="29" t="s">
        <v>6308</v>
      </c>
      <c r="X1406" s="28" t="s">
        <v>6309</v>
      </c>
      <c r="Y1406" s="29" t="s">
        <v>6310</v>
      </c>
      <c r="Z1406" s="28" t="s">
        <v>6311</v>
      </c>
    </row>
    <row r="1407" spans="1:26" ht="75" x14ac:dyDescent="0.25">
      <c r="A1407" s="26">
        <f t="shared" si="21"/>
        <v>1406</v>
      </c>
      <c r="B1407" s="27" t="s">
        <v>6312</v>
      </c>
      <c r="C1407" s="27" t="s">
        <v>85</v>
      </c>
      <c r="D1407" s="27" t="s">
        <v>7</v>
      </c>
      <c r="E1407" s="27" t="s">
        <v>7</v>
      </c>
      <c r="F1407" s="27" t="s">
        <v>7</v>
      </c>
      <c r="G1407" s="27" t="s">
        <v>7</v>
      </c>
      <c r="H1407" s="27" t="s">
        <v>7</v>
      </c>
      <c r="I1407" s="27" t="s">
        <v>7</v>
      </c>
      <c r="J1407" s="27" t="s">
        <v>7</v>
      </c>
      <c r="K1407" s="27">
        <v>8</v>
      </c>
      <c r="L1407" s="27">
        <v>7</v>
      </c>
      <c r="M1407" s="27">
        <v>4</v>
      </c>
      <c r="N1407" s="27">
        <v>3</v>
      </c>
      <c r="O1407" s="27">
        <v>2</v>
      </c>
      <c r="P1407" s="27" t="s">
        <v>74</v>
      </c>
      <c r="Q1407" s="27" t="s">
        <v>3</v>
      </c>
      <c r="R1407" s="27">
        <v>6</v>
      </c>
      <c r="S1407" s="27">
        <v>5</v>
      </c>
      <c r="T1407" s="27" t="s">
        <v>5</v>
      </c>
      <c r="U1407" s="27" t="s">
        <v>2</v>
      </c>
      <c r="V1407" s="28" t="s">
        <v>6120</v>
      </c>
      <c r="W1407" s="29" t="s">
        <v>6121</v>
      </c>
      <c r="X1407" s="28" t="s">
        <v>6122</v>
      </c>
      <c r="Y1407" s="29" t="s">
        <v>6123</v>
      </c>
      <c r="Z1407" s="28" t="s">
        <v>6124</v>
      </c>
    </row>
    <row r="1408" spans="1:26" ht="45" x14ac:dyDescent="0.25">
      <c r="A1408" s="26">
        <f t="shared" si="21"/>
        <v>1407</v>
      </c>
      <c r="B1408" s="27" t="s">
        <v>6313</v>
      </c>
      <c r="C1408" s="27" t="s">
        <v>73</v>
      </c>
      <c r="D1408" s="27" t="s">
        <v>7</v>
      </c>
      <c r="E1408" s="27" t="s">
        <v>7</v>
      </c>
      <c r="F1408" s="27" t="s">
        <v>7</v>
      </c>
      <c r="G1408" s="27" t="s">
        <v>7</v>
      </c>
      <c r="H1408" s="27" t="s">
        <v>7</v>
      </c>
      <c r="I1408" s="27" t="s">
        <v>4</v>
      </c>
      <c r="J1408" s="27" t="s">
        <v>5</v>
      </c>
      <c r="K1408" s="27" t="s">
        <v>3</v>
      </c>
      <c r="L1408" s="27">
        <v>8</v>
      </c>
      <c r="M1408" s="27">
        <v>4</v>
      </c>
      <c r="N1408" s="27">
        <v>3</v>
      </c>
      <c r="O1408" s="27">
        <v>7</v>
      </c>
      <c r="P1408" s="27">
        <v>2</v>
      </c>
      <c r="Q1408" s="27">
        <v>6</v>
      </c>
      <c r="R1408" s="27">
        <v>5</v>
      </c>
      <c r="S1408" s="27" t="s">
        <v>74</v>
      </c>
      <c r="T1408" s="27" t="s">
        <v>5</v>
      </c>
      <c r="U1408" s="27" t="s">
        <v>5</v>
      </c>
      <c r="V1408" s="28" t="s">
        <v>6314</v>
      </c>
      <c r="W1408" s="29" t="s">
        <v>6315</v>
      </c>
      <c r="X1408" s="28" t="s">
        <v>6316</v>
      </c>
      <c r="Y1408" s="29" t="s">
        <v>6317</v>
      </c>
      <c r="Z1408" s="28" t="s">
        <v>6318</v>
      </c>
    </row>
    <row r="1409" spans="1:26" ht="240" x14ac:dyDescent="0.25">
      <c r="A1409" s="26">
        <f t="shared" si="21"/>
        <v>1408</v>
      </c>
      <c r="B1409" s="27" t="s">
        <v>6319</v>
      </c>
      <c r="C1409" s="27" t="s">
        <v>80</v>
      </c>
      <c r="D1409" s="27" t="s">
        <v>7</v>
      </c>
      <c r="E1409" s="27" t="s">
        <v>5</v>
      </c>
      <c r="F1409" s="27" t="s">
        <v>5</v>
      </c>
      <c r="G1409" s="27" t="s">
        <v>7</v>
      </c>
      <c r="H1409" s="27" t="s">
        <v>5</v>
      </c>
      <c r="I1409" s="27" t="s">
        <v>7</v>
      </c>
      <c r="J1409" s="27" t="s">
        <v>5</v>
      </c>
      <c r="K1409" s="27">
        <v>7</v>
      </c>
      <c r="L1409" s="27">
        <v>8</v>
      </c>
      <c r="M1409" s="27" t="s">
        <v>3</v>
      </c>
      <c r="N1409" s="27">
        <v>2</v>
      </c>
      <c r="O1409" s="27">
        <v>3</v>
      </c>
      <c r="P1409" s="27">
        <v>4</v>
      </c>
      <c r="Q1409" s="27">
        <v>5</v>
      </c>
      <c r="R1409" s="27">
        <v>6</v>
      </c>
      <c r="S1409" s="27" t="s">
        <v>74</v>
      </c>
      <c r="T1409" s="27" t="s">
        <v>4</v>
      </c>
      <c r="U1409" s="27" t="s">
        <v>7</v>
      </c>
      <c r="V1409" s="28" t="e">
        <f>-Teachers presenting weekly lesson plans
-Teachers using Goggle Classroom for daily assignments
-Flexible time to get work accomplished</f>
        <v>#NAME?</v>
      </c>
      <c r="W1409" s="29" t="e">
        <f>-Equity (devices, Internet connection, etc)
-Teachers relied heavily on parents for students in younger grades
-students missing out on live, in-person teaching
-students missing out on active, hands-on learning activities
-students missing out on in-person social interactions with Teachers and peers
-Zoom calls</f>
        <v>#NAME?</v>
      </c>
      <c r="X1409" s="28" t="e">
        <f>-Keeps students and staff safe during a pandemic</f>
        <v>#NAME?</v>
      </c>
      <c r="Y1409" s="29" t="e">
        <f>-Teachers and students were able to adapt very quickly to an unimaginable situation</f>
        <v>#NAME?</v>
      </c>
      <c r="Z1409" s="28" t="s">
        <v>6320</v>
      </c>
    </row>
    <row r="1410" spans="1:26" ht="45" x14ac:dyDescent="0.25">
      <c r="A1410" s="26">
        <f t="shared" si="21"/>
        <v>1409</v>
      </c>
      <c r="B1410" s="27" t="s">
        <v>6321</v>
      </c>
      <c r="C1410" s="27" t="s">
        <v>73</v>
      </c>
      <c r="D1410" s="27" t="s">
        <v>16</v>
      </c>
      <c r="E1410" s="27" t="s">
        <v>2</v>
      </c>
      <c r="F1410" s="27" t="s">
        <v>4</v>
      </c>
      <c r="G1410" s="27" t="s">
        <v>16</v>
      </c>
      <c r="H1410" s="27" t="s">
        <v>2</v>
      </c>
      <c r="I1410" s="27" t="s">
        <v>16</v>
      </c>
      <c r="J1410" s="27" t="s">
        <v>16</v>
      </c>
      <c r="K1410" s="27">
        <v>8</v>
      </c>
      <c r="L1410" s="27" t="s">
        <v>3</v>
      </c>
      <c r="M1410" s="27">
        <v>4</v>
      </c>
      <c r="N1410" s="27">
        <v>5</v>
      </c>
      <c r="O1410" s="27">
        <v>3</v>
      </c>
      <c r="P1410" s="27" t="s">
        <v>74</v>
      </c>
      <c r="Q1410" s="27">
        <v>2</v>
      </c>
      <c r="R1410" s="27">
        <v>7</v>
      </c>
      <c r="S1410" s="27">
        <v>6</v>
      </c>
      <c r="T1410" s="27" t="s">
        <v>4</v>
      </c>
      <c r="U1410" s="27" t="s">
        <v>4</v>
      </c>
      <c r="V1410" s="28" t="s">
        <v>6322</v>
      </c>
      <c r="W1410" s="29" t="s">
        <v>6323</v>
      </c>
      <c r="X1410" s="28" t="s">
        <v>6324</v>
      </c>
      <c r="Y1410" s="29" t="s">
        <v>6325</v>
      </c>
      <c r="Z1410" s="28" t="s">
        <v>6326</v>
      </c>
    </row>
    <row r="1411" spans="1:26" ht="300" x14ac:dyDescent="0.25">
      <c r="A1411" s="26">
        <f t="shared" ref="A1411:A1474" si="22">A1410+1</f>
        <v>1410</v>
      </c>
      <c r="B1411" s="27" t="s">
        <v>6327</v>
      </c>
      <c r="C1411" s="27" t="s">
        <v>73</v>
      </c>
      <c r="D1411" s="27" t="s">
        <v>2</v>
      </c>
      <c r="E1411" s="27" t="s">
        <v>4</v>
      </c>
      <c r="F1411" s="27" t="s">
        <v>4</v>
      </c>
      <c r="G1411" s="27" t="s">
        <v>2</v>
      </c>
      <c r="H1411" s="27" t="s">
        <v>5</v>
      </c>
      <c r="I1411" s="27" t="s">
        <v>4</v>
      </c>
      <c r="J1411" s="27" t="s">
        <v>5</v>
      </c>
      <c r="K1411" s="27">
        <v>8</v>
      </c>
      <c r="L1411" s="27">
        <v>7</v>
      </c>
      <c r="M1411" s="27">
        <v>6</v>
      </c>
      <c r="N1411" s="27">
        <v>5</v>
      </c>
      <c r="O1411" s="27">
        <v>3</v>
      </c>
      <c r="P1411" s="27" t="s">
        <v>74</v>
      </c>
      <c r="Q1411" s="27">
        <v>4</v>
      </c>
      <c r="R1411" s="27">
        <v>2</v>
      </c>
      <c r="S1411" s="27" t="s">
        <v>3</v>
      </c>
      <c r="T1411" s="27" t="s">
        <v>5</v>
      </c>
      <c r="U1411" s="27" t="s">
        <v>7</v>
      </c>
      <c r="V1411" s="28" t="s">
        <v>6328</v>
      </c>
      <c r="W1411" s="29" t="s">
        <v>6329</v>
      </c>
      <c r="X1411" s="28" t="s">
        <v>6330</v>
      </c>
      <c r="Y1411" s="29" t="s">
        <v>6331</v>
      </c>
      <c r="Z1411" s="28" t="s">
        <v>6</v>
      </c>
    </row>
    <row r="1412" spans="1:26" ht="45" x14ac:dyDescent="0.25">
      <c r="A1412" s="26">
        <f t="shared" si="22"/>
        <v>1411</v>
      </c>
      <c r="B1412" s="27" t="s">
        <v>6332</v>
      </c>
      <c r="C1412" s="27" t="s">
        <v>80</v>
      </c>
      <c r="D1412" s="27" t="s">
        <v>5</v>
      </c>
      <c r="E1412" s="27" t="s">
        <v>5</v>
      </c>
      <c r="F1412" s="27" t="s">
        <v>5</v>
      </c>
      <c r="G1412" s="27" t="s">
        <v>5</v>
      </c>
      <c r="H1412" s="27" t="s">
        <v>5</v>
      </c>
      <c r="I1412" s="27" t="s">
        <v>4</v>
      </c>
      <c r="J1412" s="27" t="s">
        <v>4</v>
      </c>
      <c r="K1412" s="27" t="s">
        <v>74</v>
      </c>
      <c r="L1412" s="27">
        <v>7</v>
      </c>
      <c r="M1412" s="27">
        <v>8</v>
      </c>
      <c r="N1412" s="27">
        <v>6</v>
      </c>
      <c r="O1412" s="27">
        <v>4</v>
      </c>
      <c r="P1412" s="27">
        <v>3</v>
      </c>
      <c r="Q1412" s="27">
        <v>5</v>
      </c>
      <c r="R1412" s="27">
        <v>2</v>
      </c>
      <c r="S1412" s="27" t="s">
        <v>3</v>
      </c>
      <c r="T1412" s="27" t="s">
        <v>2</v>
      </c>
      <c r="U1412" s="27" t="s">
        <v>4</v>
      </c>
      <c r="V1412" s="28" t="s">
        <v>6333</v>
      </c>
      <c r="W1412" s="29" t="s">
        <v>6334</v>
      </c>
      <c r="X1412" s="28" t="s">
        <v>6</v>
      </c>
      <c r="Y1412" s="29" t="s">
        <v>6335</v>
      </c>
      <c r="Z1412" s="28" t="s">
        <v>6</v>
      </c>
    </row>
    <row r="1413" spans="1:26" ht="45" x14ac:dyDescent="0.25">
      <c r="A1413" s="26">
        <f t="shared" si="22"/>
        <v>1412</v>
      </c>
      <c r="B1413" s="27" t="s">
        <v>6336</v>
      </c>
      <c r="C1413" s="27" t="s">
        <v>80</v>
      </c>
      <c r="D1413" s="27" t="s">
        <v>5</v>
      </c>
      <c r="E1413" s="27" t="s">
        <v>5</v>
      </c>
      <c r="F1413" s="27" t="s">
        <v>5</v>
      </c>
      <c r="G1413" s="27" t="s">
        <v>5</v>
      </c>
      <c r="H1413" s="27" t="s">
        <v>5</v>
      </c>
      <c r="I1413" s="27" t="s">
        <v>4</v>
      </c>
      <c r="J1413" s="27" t="s">
        <v>4</v>
      </c>
      <c r="K1413" s="27" t="s">
        <v>74</v>
      </c>
      <c r="L1413" s="27">
        <v>8</v>
      </c>
      <c r="M1413" s="27">
        <v>7</v>
      </c>
      <c r="N1413" s="27">
        <v>6</v>
      </c>
      <c r="O1413" s="27">
        <v>5</v>
      </c>
      <c r="P1413" s="27">
        <v>4</v>
      </c>
      <c r="Q1413" s="27">
        <v>3</v>
      </c>
      <c r="R1413" s="27">
        <v>2</v>
      </c>
      <c r="S1413" s="27" t="s">
        <v>3</v>
      </c>
      <c r="T1413" s="27" t="s">
        <v>2</v>
      </c>
      <c r="U1413" s="27" t="s">
        <v>4</v>
      </c>
      <c r="V1413" s="28" t="s">
        <v>6337</v>
      </c>
      <c r="W1413" s="29" t="s">
        <v>6</v>
      </c>
      <c r="X1413" s="28" t="s">
        <v>6</v>
      </c>
      <c r="Y1413" s="29" t="s">
        <v>6338</v>
      </c>
      <c r="Z1413" s="28" t="s">
        <v>6</v>
      </c>
    </row>
    <row r="1414" spans="1:26" ht="75" x14ac:dyDescent="0.25">
      <c r="A1414" s="26">
        <f t="shared" si="22"/>
        <v>1413</v>
      </c>
      <c r="B1414" s="27" t="s">
        <v>6339</v>
      </c>
      <c r="C1414" s="27" t="s">
        <v>80</v>
      </c>
      <c r="D1414" s="27" t="s">
        <v>5</v>
      </c>
      <c r="E1414" s="27" t="s">
        <v>5</v>
      </c>
      <c r="F1414" s="27" t="s">
        <v>5</v>
      </c>
      <c r="G1414" s="27" t="s">
        <v>5</v>
      </c>
      <c r="H1414" s="27" t="s">
        <v>5</v>
      </c>
      <c r="I1414" s="27" t="s">
        <v>5</v>
      </c>
      <c r="J1414" s="27" t="s">
        <v>5</v>
      </c>
      <c r="K1414" s="27" t="s">
        <v>74</v>
      </c>
      <c r="L1414" s="27">
        <v>8</v>
      </c>
      <c r="M1414" s="27">
        <v>7</v>
      </c>
      <c r="N1414" s="27" t="s">
        <v>3</v>
      </c>
      <c r="O1414" s="27">
        <v>2</v>
      </c>
      <c r="P1414" s="27">
        <v>3</v>
      </c>
      <c r="Q1414" s="27">
        <v>4</v>
      </c>
      <c r="R1414" s="27">
        <v>5</v>
      </c>
      <c r="S1414" s="27">
        <v>6</v>
      </c>
      <c r="T1414" s="27" t="s">
        <v>5</v>
      </c>
      <c r="U1414" s="27" t="s">
        <v>5</v>
      </c>
      <c r="V1414" s="28" t="s">
        <v>6340</v>
      </c>
      <c r="W1414" s="29" t="s">
        <v>6341</v>
      </c>
      <c r="X1414" s="28" t="s">
        <v>6342</v>
      </c>
      <c r="Y1414" s="29" t="s">
        <v>6343</v>
      </c>
      <c r="Z1414" s="28" t="s">
        <v>6344</v>
      </c>
    </row>
    <row r="1415" spans="1:26" ht="405" x14ac:dyDescent="0.25">
      <c r="A1415" s="26">
        <f t="shared" si="22"/>
        <v>1414</v>
      </c>
      <c r="B1415" s="27" t="s">
        <v>6345</v>
      </c>
      <c r="C1415" s="27" t="s">
        <v>80</v>
      </c>
      <c r="D1415" s="27" t="s">
        <v>2</v>
      </c>
      <c r="E1415" s="27" t="s">
        <v>2</v>
      </c>
      <c r="F1415" s="27" t="s">
        <v>4</v>
      </c>
      <c r="G1415" s="27" t="s">
        <v>7</v>
      </c>
      <c r="H1415" s="27" t="s">
        <v>2</v>
      </c>
      <c r="I1415" s="27" t="s">
        <v>5</v>
      </c>
      <c r="J1415" s="27" t="s">
        <v>5</v>
      </c>
      <c r="K1415" s="27">
        <v>2</v>
      </c>
      <c r="L1415" s="27" t="s">
        <v>3</v>
      </c>
      <c r="M1415" s="27">
        <v>5</v>
      </c>
      <c r="N1415" s="27">
        <v>6</v>
      </c>
      <c r="O1415" s="27" t="s">
        <v>74</v>
      </c>
      <c r="P1415" s="27">
        <v>7</v>
      </c>
      <c r="Q1415" s="27">
        <v>4</v>
      </c>
      <c r="R1415" s="27">
        <v>8</v>
      </c>
      <c r="S1415" s="27">
        <v>3</v>
      </c>
      <c r="T1415" s="27" t="s">
        <v>4</v>
      </c>
      <c r="U1415" s="27" t="s">
        <v>4</v>
      </c>
      <c r="V1415" s="28" t="s">
        <v>6346</v>
      </c>
      <c r="W1415" s="29" t="s">
        <v>6347</v>
      </c>
      <c r="X1415" s="28" t="s">
        <v>6348</v>
      </c>
      <c r="Y1415" s="29" t="s">
        <v>6</v>
      </c>
      <c r="Z1415" s="28" t="s">
        <v>6349</v>
      </c>
    </row>
    <row r="1416" spans="1:26" ht="165" x14ac:dyDescent="0.25">
      <c r="A1416" s="26">
        <f t="shared" si="22"/>
        <v>1415</v>
      </c>
      <c r="B1416" s="27" t="s">
        <v>6350</v>
      </c>
      <c r="C1416" s="27" t="s">
        <v>80</v>
      </c>
      <c r="D1416" s="27" t="s">
        <v>5</v>
      </c>
      <c r="E1416" s="27" t="s">
        <v>5</v>
      </c>
      <c r="F1416" s="27" t="s">
        <v>5</v>
      </c>
      <c r="G1416" s="27" t="s">
        <v>5</v>
      </c>
      <c r="H1416" s="27" t="s">
        <v>4</v>
      </c>
      <c r="I1416" s="27" t="s">
        <v>2</v>
      </c>
      <c r="J1416" s="27" t="s">
        <v>2</v>
      </c>
      <c r="K1416" s="27" t="s">
        <v>3</v>
      </c>
      <c r="L1416" s="27">
        <v>5</v>
      </c>
      <c r="M1416" s="27">
        <v>2</v>
      </c>
      <c r="N1416" s="27">
        <v>8</v>
      </c>
      <c r="O1416" s="27">
        <v>3</v>
      </c>
      <c r="P1416" s="27">
        <v>4</v>
      </c>
      <c r="Q1416" s="27">
        <v>6</v>
      </c>
      <c r="R1416" s="27" t="s">
        <v>74</v>
      </c>
      <c r="S1416" s="27">
        <v>7</v>
      </c>
      <c r="T1416" s="27" t="s">
        <v>5</v>
      </c>
      <c r="U1416" s="27" t="s">
        <v>5</v>
      </c>
      <c r="V1416" s="28" t="s">
        <v>6351</v>
      </c>
      <c r="W1416" s="29" t="s">
        <v>6352</v>
      </c>
      <c r="X1416" s="28" t="s">
        <v>6353</v>
      </c>
      <c r="Y1416" s="29" t="s">
        <v>6354</v>
      </c>
      <c r="Z1416" s="28" t="s">
        <v>6355</v>
      </c>
    </row>
    <row r="1417" spans="1:26" ht="210" x14ac:dyDescent="0.25">
      <c r="A1417" s="26">
        <f t="shared" si="22"/>
        <v>1416</v>
      </c>
      <c r="B1417" s="27" t="s">
        <v>6356</v>
      </c>
      <c r="C1417" s="27" t="s">
        <v>85</v>
      </c>
      <c r="D1417" s="27" t="s">
        <v>5</v>
      </c>
      <c r="E1417" s="27" t="s">
        <v>5</v>
      </c>
      <c r="F1417" s="27" t="s">
        <v>5</v>
      </c>
      <c r="G1417" s="27" t="s">
        <v>5</v>
      </c>
      <c r="H1417" s="27" t="s">
        <v>5</v>
      </c>
      <c r="I1417" s="27" t="s">
        <v>5</v>
      </c>
      <c r="J1417" s="27" t="s">
        <v>5</v>
      </c>
      <c r="K1417" s="27" t="s">
        <v>3</v>
      </c>
      <c r="L1417" s="27">
        <v>2</v>
      </c>
      <c r="M1417" s="27">
        <v>3</v>
      </c>
      <c r="N1417" s="27" t="s">
        <v>74</v>
      </c>
      <c r="O1417" s="27">
        <v>4</v>
      </c>
      <c r="P1417" s="27">
        <v>5</v>
      </c>
      <c r="Q1417" s="27">
        <v>6</v>
      </c>
      <c r="R1417" s="27">
        <v>7</v>
      </c>
      <c r="S1417" s="27">
        <v>8</v>
      </c>
      <c r="T1417" s="27" t="s">
        <v>5</v>
      </c>
      <c r="U1417" s="27" t="s">
        <v>5</v>
      </c>
      <c r="V1417" s="28" t="s">
        <v>6357</v>
      </c>
      <c r="W1417" s="29" t="s">
        <v>6358</v>
      </c>
      <c r="X1417" s="28" t="s">
        <v>6359</v>
      </c>
      <c r="Y1417" s="29" t="s">
        <v>6360</v>
      </c>
      <c r="Z1417" s="28" t="s">
        <v>6361</v>
      </c>
    </row>
    <row r="1418" spans="1:26" ht="60" x14ac:dyDescent="0.25">
      <c r="A1418" s="26">
        <f t="shared" si="22"/>
        <v>1417</v>
      </c>
      <c r="B1418" s="27" t="s">
        <v>6362</v>
      </c>
      <c r="C1418" s="27" t="s">
        <v>73</v>
      </c>
      <c r="D1418" s="27" t="s">
        <v>5</v>
      </c>
      <c r="E1418" s="27" t="s">
        <v>4</v>
      </c>
      <c r="F1418" s="27" t="s">
        <v>5</v>
      </c>
      <c r="G1418" s="27" t="s">
        <v>5</v>
      </c>
      <c r="H1418" s="27" t="s">
        <v>5</v>
      </c>
      <c r="I1418" s="27" t="s">
        <v>5</v>
      </c>
      <c r="J1418" s="27" t="s">
        <v>5</v>
      </c>
      <c r="K1418" s="27" t="s">
        <v>3</v>
      </c>
      <c r="L1418" s="27">
        <v>2</v>
      </c>
      <c r="M1418" s="27">
        <v>3</v>
      </c>
      <c r="N1418" s="27">
        <v>8</v>
      </c>
      <c r="O1418" s="27">
        <v>5</v>
      </c>
      <c r="P1418" s="27" t="s">
        <v>74</v>
      </c>
      <c r="Q1418" s="27">
        <v>6</v>
      </c>
      <c r="R1418" s="27">
        <v>7</v>
      </c>
      <c r="S1418" s="27">
        <v>4</v>
      </c>
      <c r="T1418" s="27" t="s">
        <v>4</v>
      </c>
      <c r="U1418" s="27" t="s">
        <v>4</v>
      </c>
      <c r="V1418" s="28" t="s">
        <v>6</v>
      </c>
      <c r="W1418" s="29" t="s">
        <v>6363</v>
      </c>
      <c r="X1418" s="28" t="s">
        <v>6364</v>
      </c>
      <c r="Y1418" s="29" t="s">
        <v>6365</v>
      </c>
      <c r="Z1418" s="28" t="s">
        <v>6</v>
      </c>
    </row>
    <row r="1419" spans="1:26" ht="315" x14ac:dyDescent="0.25">
      <c r="A1419" s="26">
        <f t="shared" si="22"/>
        <v>1418</v>
      </c>
      <c r="B1419" s="27" t="s">
        <v>6366</v>
      </c>
      <c r="C1419" s="27" t="s">
        <v>80</v>
      </c>
      <c r="D1419" s="27" t="s">
        <v>2</v>
      </c>
      <c r="E1419" s="27" t="s">
        <v>4</v>
      </c>
      <c r="F1419" s="27" t="s">
        <v>2</v>
      </c>
      <c r="G1419" s="27" t="s">
        <v>2</v>
      </c>
      <c r="H1419" s="27" t="s">
        <v>4</v>
      </c>
      <c r="I1419" s="27" t="s">
        <v>4</v>
      </c>
      <c r="J1419" s="27" t="s">
        <v>4</v>
      </c>
      <c r="K1419" s="27">
        <v>8</v>
      </c>
      <c r="L1419" s="27" t="s">
        <v>74</v>
      </c>
      <c r="M1419" s="27">
        <v>4</v>
      </c>
      <c r="N1419" s="27">
        <v>2</v>
      </c>
      <c r="O1419" s="27">
        <v>5</v>
      </c>
      <c r="P1419" s="27">
        <v>3</v>
      </c>
      <c r="Q1419" s="27" t="s">
        <v>3</v>
      </c>
      <c r="R1419" s="27">
        <v>6</v>
      </c>
      <c r="S1419" s="27">
        <v>7</v>
      </c>
      <c r="T1419" s="27" t="s">
        <v>2</v>
      </c>
      <c r="U1419" s="27" t="s">
        <v>2</v>
      </c>
      <c r="V1419" s="28" t="s">
        <v>6095</v>
      </c>
      <c r="W1419" s="29" t="s">
        <v>6096</v>
      </c>
      <c r="X1419" s="28" t="s">
        <v>6</v>
      </c>
      <c r="Y1419" s="29" t="s">
        <v>6097</v>
      </c>
      <c r="Z1419" s="28" t="s">
        <v>6098</v>
      </c>
    </row>
    <row r="1420" spans="1:26" ht="210" x14ac:dyDescent="0.25">
      <c r="A1420" s="26">
        <f t="shared" si="22"/>
        <v>1419</v>
      </c>
      <c r="B1420" s="27" t="s">
        <v>6367</v>
      </c>
      <c r="C1420" s="27" t="s">
        <v>85</v>
      </c>
      <c r="D1420" s="27" t="s">
        <v>5</v>
      </c>
      <c r="E1420" s="27" t="s">
        <v>5</v>
      </c>
      <c r="F1420" s="27" t="s">
        <v>5</v>
      </c>
      <c r="G1420" s="27" t="s">
        <v>5</v>
      </c>
      <c r="H1420" s="27" t="s">
        <v>5</v>
      </c>
      <c r="I1420" s="27" t="s">
        <v>5</v>
      </c>
      <c r="J1420" s="27" t="s">
        <v>5</v>
      </c>
      <c r="K1420" s="27" t="s">
        <v>3</v>
      </c>
      <c r="L1420" s="27">
        <v>2</v>
      </c>
      <c r="M1420" s="27">
        <v>3</v>
      </c>
      <c r="N1420" s="27" t="s">
        <v>74</v>
      </c>
      <c r="O1420" s="27">
        <v>4</v>
      </c>
      <c r="P1420" s="27">
        <v>5</v>
      </c>
      <c r="Q1420" s="27">
        <v>6</v>
      </c>
      <c r="R1420" s="27">
        <v>7</v>
      </c>
      <c r="S1420" s="27">
        <v>8</v>
      </c>
      <c r="T1420" s="27" t="s">
        <v>5</v>
      </c>
      <c r="U1420" s="27" t="s">
        <v>5</v>
      </c>
      <c r="V1420" s="28" t="s">
        <v>6357</v>
      </c>
      <c r="W1420" s="29" t="s">
        <v>6358</v>
      </c>
      <c r="X1420" s="28" t="s">
        <v>6359</v>
      </c>
      <c r="Y1420" s="29" t="s">
        <v>6360</v>
      </c>
      <c r="Z1420" s="28" t="s">
        <v>6361</v>
      </c>
    </row>
    <row r="1421" spans="1:26" ht="165" x14ac:dyDescent="0.25">
      <c r="A1421" s="26">
        <f t="shared" si="22"/>
        <v>1420</v>
      </c>
      <c r="B1421" s="27" t="s">
        <v>6368</v>
      </c>
      <c r="C1421" s="27" t="s">
        <v>73</v>
      </c>
      <c r="D1421" s="27" t="s">
        <v>2</v>
      </c>
      <c r="E1421" s="27" t="s">
        <v>2</v>
      </c>
      <c r="F1421" s="27" t="s">
        <v>2</v>
      </c>
      <c r="G1421" s="27" t="s">
        <v>4</v>
      </c>
      <c r="H1421" s="27" t="s">
        <v>2</v>
      </c>
      <c r="I1421" s="27" t="s">
        <v>5</v>
      </c>
      <c r="J1421" s="27" t="s">
        <v>7</v>
      </c>
      <c r="K1421" s="27" t="s">
        <v>74</v>
      </c>
      <c r="L1421" s="27">
        <v>8</v>
      </c>
      <c r="M1421" s="27" t="s">
        <v>3</v>
      </c>
      <c r="N1421" s="27">
        <v>7</v>
      </c>
      <c r="O1421" s="27">
        <v>6</v>
      </c>
      <c r="P1421" s="27">
        <v>4</v>
      </c>
      <c r="Q1421" s="27">
        <v>5</v>
      </c>
      <c r="R1421" s="27">
        <v>2</v>
      </c>
      <c r="S1421" s="27">
        <v>3</v>
      </c>
      <c r="T1421" s="27" t="s">
        <v>5</v>
      </c>
      <c r="U1421" s="27" t="s">
        <v>5</v>
      </c>
      <c r="V1421" s="28" t="s">
        <v>6369</v>
      </c>
      <c r="W1421" s="29" t="s">
        <v>6370</v>
      </c>
      <c r="X1421" s="28" t="s">
        <v>6371</v>
      </c>
      <c r="Y1421" s="29" t="s">
        <v>6372</v>
      </c>
      <c r="Z1421" s="28" t="s">
        <v>6</v>
      </c>
    </row>
    <row r="1422" spans="1:26" ht="120" x14ac:dyDescent="0.25">
      <c r="A1422" s="26">
        <f t="shared" si="22"/>
        <v>1421</v>
      </c>
      <c r="B1422" s="27" t="s">
        <v>6373</v>
      </c>
      <c r="C1422" s="27" t="s">
        <v>73</v>
      </c>
      <c r="D1422" s="27" t="s">
        <v>16</v>
      </c>
      <c r="E1422" s="27" t="s">
        <v>16</v>
      </c>
      <c r="F1422" s="27" t="s">
        <v>2</v>
      </c>
      <c r="G1422" s="27" t="s">
        <v>5</v>
      </c>
      <c r="H1422" s="27" t="s">
        <v>4</v>
      </c>
      <c r="I1422" s="27" t="s">
        <v>7</v>
      </c>
      <c r="J1422" s="27" t="s">
        <v>7</v>
      </c>
      <c r="K1422" s="27" t="s">
        <v>74</v>
      </c>
      <c r="L1422" s="27">
        <v>4</v>
      </c>
      <c r="M1422" s="27">
        <v>8</v>
      </c>
      <c r="N1422" s="27">
        <v>5</v>
      </c>
      <c r="O1422" s="27">
        <v>2</v>
      </c>
      <c r="P1422" s="27">
        <v>3</v>
      </c>
      <c r="Q1422" s="27" t="s">
        <v>3</v>
      </c>
      <c r="R1422" s="27">
        <v>7</v>
      </c>
      <c r="S1422" s="27">
        <v>6</v>
      </c>
      <c r="T1422" s="27" t="s">
        <v>7</v>
      </c>
      <c r="U1422" s="27" t="s">
        <v>7</v>
      </c>
      <c r="V1422" s="28" t="s">
        <v>6374</v>
      </c>
      <c r="W1422" s="29" t="s">
        <v>6375</v>
      </c>
      <c r="X1422" s="28" t="s">
        <v>6376</v>
      </c>
      <c r="Y1422" s="29" t="s">
        <v>6377</v>
      </c>
      <c r="Z1422" s="28" t="s">
        <v>6378</v>
      </c>
    </row>
    <row r="1423" spans="1:26" ht="75" x14ac:dyDescent="0.25">
      <c r="A1423" s="26">
        <f t="shared" si="22"/>
        <v>1422</v>
      </c>
      <c r="B1423" s="27" t="s">
        <v>6379</v>
      </c>
      <c r="C1423" s="27" t="s">
        <v>85</v>
      </c>
      <c r="D1423" s="27" t="s">
        <v>5</v>
      </c>
      <c r="E1423" s="27" t="s">
        <v>2</v>
      </c>
      <c r="F1423" s="27" t="s">
        <v>2</v>
      </c>
      <c r="G1423" s="27" t="s">
        <v>5</v>
      </c>
      <c r="H1423" s="27" t="s">
        <v>4</v>
      </c>
      <c r="I1423" s="27" t="s">
        <v>7</v>
      </c>
      <c r="J1423" s="27" t="s">
        <v>7</v>
      </c>
      <c r="K1423" s="27" t="s">
        <v>74</v>
      </c>
      <c r="L1423" s="27">
        <v>4</v>
      </c>
      <c r="M1423" s="27">
        <v>8</v>
      </c>
      <c r="N1423" s="27">
        <v>7</v>
      </c>
      <c r="O1423" s="27">
        <v>2</v>
      </c>
      <c r="P1423" s="27">
        <v>3</v>
      </c>
      <c r="Q1423" s="27" t="s">
        <v>3</v>
      </c>
      <c r="R1423" s="27">
        <v>6</v>
      </c>
      <c r="S1423" s="27">
        <v>5</v>
      </c>
      <c r="T1423" s="27" t="s">
        <v>7</v>
      </c>
      <c r="U1423" s="27" t="s">
        <v>7</v>
      </c>
      <c r="V1423" s="28" t="s">
        <v>6380</v>
      </c>
      <c r="W1423" s="29" t="s">
        <v>6381</v>
      </c>
      <c r="X1423" s="28" t="s">
        <v>6382</v>
      </c>
      <c r="Y1423" s="29" t="s">
        <v>6383</v>
      </c>
      <c r="Z1423" s="28" t="s">
        <v>6384</v>
      </c>
    </row>
    <row r="1424" spans="1:26" ht="60" x14ac:dyDescent="0.25">
      <c r="A1424" s="26">
        <f t="shared" si="22"/>
        <v>1423</v>
      </c>
      <c r="B1424" s="27" t="s">
        <v>6385</v>
      </c>
      <c r="C1424" s="27" t="s">
        <v>85</v>
      </c>
      <c r="D1424" s="27" t="s">
        <v>4</v>
      </c>
      <c r="E1424" s="27" t="s">
        <v>5</v>
      </c>
      <c r="F1424" s="27" t="s">
        <v>5</v>
      </c>
      <c r="G1424" s="27" t="s">
        <v>5</v>
      </c>
      <c r="H1424" s="27" t="s">
        <v>4</v>
      </c>
      <c r="I1424" s="27" t="s">
        <v>7</v>
      </c>
      <c r="J1424" s="27" t="s">
        <v>7</v>
      </c>
      <c r="K1424" s="27" t="s">
        <v>74</v>
      </c>
      <c r="L1424" s="27">
        <v>4</v>
      </c>
      <c r="M1424" s="27">
        <v>8</v>
      </c>
      <c r="N1424" s="27">
        <v>7</v>
      </c>
      <c r="O1424" s="27">
        <v>2</v>
      </c>
      <c r="P1424" s="27">
        <v>3</v>
      </c>
      <c r="Q1424" s="27" t="s">
        <v>3</v>
      </c>
      <c r="R1424" s="27">
        <v>5</v>
      </c>
      <c r="S1424" s="27">
        <v>6</v>
      </c>
      <c r="T1424" s="27" t="s">
        <v>7</v>
      </c>
      <c r="U1424" s="27" t="s">
        <v>7</v>
      </c>
      <c r="V1424" s="28" t="s">
        <v>6386</v>
      </c>
      <c r="W1424" s="29" t="s">
        <v>6387</v>
      </c>
      <c r="X1424" s="28" t="s">
        <v>6388</v>
      </c>
      <c r="Y1424" s="29" t="s">
        <v>6</v>
      </c>
      <c r="Z1424" s="28" t="s">
        <v>6389</v>
      </c>
    </row>
    <row r="1425" spans="1:26" ht="45" x14ac:dyDescent="0.25">
      <c r="A1425" s="26">
        <f t="shared" si="22"/>
        <v>1424</v>
      </c>
      <c r="B1425" s="27" t="s">
        <v>6390</v>
      </c>
      <c r="C1425" s="27" t="s">
        <v>85</v>
      </c>
      <c r="D1425" s="27" t="s">
        <v>5</v>
      </c>
      <c r="E1425" s="27" t="s">
        <v>4</v>
      </c>
      <c r="F1425" s="27" t="s">
        <v>5</v>
      </c>
      <c r="G1425" s="27" t="s">
        <v>5</v>
      </c>
      <c r="H1425" s="27" t="s">
        <v>4</v>
      </c>
      <c r="I1425" s="27" t="s">
        <v>7</v>
      </c>
      <c r="J1425" s="27" t="s">
        <v>7</v>
      </c>
      <c r="K1425" s="27" t="s">
        <v>74</v>
      </c>
      <c r="L1425" s="27">
        <v>4</v>
      </c>
      <c r="M1425" s="27">
        <v>8</v>
      </c>
      <c r="N1425" s="27">
        <v>7</v>
      </c>
      <c r="O1425" s="27">
        <v>2</v>
      </c>
      <c r="P1425" s="27">
        <v>3</v>
      </c>
      <c r="Q1425" s="27" t="s">
        <v>3</v>
      </c>
      <c r="R1425" s="27">
        <v>5</v>
      </c>
      <c r="S1425" s="27">
        <v>6</v>
      </c>
      <c r="T1425" s="27" t="s">
        <v>7</v>
      </c>
      <c r="U1425" s="27" t="s">
        <v>7</v>
      </c>
      <c r="V1425" s="28" t="s">
        <v>6391</v>
      </c>
      <c r="W1425" s="29" t="s">
        <v>6</v>
      </c>
      <c r="X1425" s="28" t="s">
        <v>6</v>
      </c>
      <c r="Y1425" s="29" t="s">
        <v>6</v>
      </c>
      <c r="Z1425" s="28" t="s">
        <v>6</v>
      </c>
    </row>
    <row r="1426" spans="1:26" ht="315" x14ac:dyDescent="0.25">
      <c r="A1426" s="26">
        <f t="shared" si="22"/>
        <v>1425</v>
      </c>
      <c r="B1426" s="27" t="s">
        <v>6392</v>
      </c>
      <c r="C1426" s="27" t="s">
        <v>80</v>
      </c>
      <c r="D1426" s="27" t="s">
        <v>2</v>
      </c>
      <c r="E1426" s="27" t="s">
        <v>4</v>
      </c>
      <c r="F1426" s="27" t="s">
        <v>2</v>
      </c>
      <c r="G1426" s="27" t="s">
        <v>2</v>
      </c>
      <c r="H1426" s="27" t="s">
        <v>4</v>
      </c>
      <c r="I1426" s="27" t="s">
        <v>4</v>
      </c>
      <c r="J1426" s="27" t="s">
        <v>4</v>
      </c>
      <c r="K1426" s="27">
        <v>8</v>
      </c>
      <c r="L1426" s="27" t="s">
        <v>74</v>
      </c>
      <c r="M1426" s="27">
        <v>4</v>
      </c>
      <c r="N1426" s="27">
        <v>2</v>
      </c>
      <c r="O1426" s="27">
        <v>5</v>
      </c>
      <c r="P1426" s="27">
        <v>3</v>
      </c>
      <c r="Q1426" s="27" t="s">
        <v>3</v>
      </c>
      <c r="R1426" s="27">
        <v>6</v>
      </c>
      <c r="S1426" s="27">
        <v>7</v>
      </c>
      <c r="T1426" s="27" t="s">
        <v>2</v>
      </c>
      <c r="U1426" s="27" t="s">
        <v>2</v>
      </c>
      <c r="V1426" s="28" t="s">
        <v>6095</v>
      </c>
      <c r="W1426" s="29" t="s">
        <v>6096</v>
      </c>
      <c r="X1426" s="28" t="s">
        <v>6</v>
      </c>
      <c r="Y1426" s="29" t="s">
        <v>6097</v>
      </c>
      <c r="Z1426" s="28" t="s">
        <v>6098</v>
      </c>
    </row>
    <row r="1427" spans="1:26" ht="45" x14ac:dyDescent="0.25">
      <c r="A1427" s="26">
        <f t="shared" si="22"/>
        <v>1426</v>
      </c>
      <c r="B1427" s="27" t="s">
        <v>6393</v>
      </c>
      <c r="C1427" s="27" t="s">
        <v>80</v>
      </c>
      <c r="D1427" s="27" t="s">
        <v>5</v>
      </c>
      <c r="E1427" s="27" t="s">
        <v>5</v>
      </c>
      <c r="F1427" s="27" t="s">
        <v>5</v>
      </c>
      <c r="G1427" s="27" t="s">
        <v>7</v>
      </c>
      <c r="H1427" s="27" t="s">
        <v>5</v>
      </c>
      <c r="I1427" s="27" t="s">
        <v>7</v>
      </c>
      <c r="J1427" s="27" t="s">
        <v>5</v>
      </c>
      <c r="K1427" s="27" t="s">
        <v>3</v>
      </c>
      <c r="L1427" s="27">
        <v>2</v>
      </c>
      <c r="M1427" s="27">
        <v>3</v>
      </c>
      <c r="N1427" s="27">
        <v>7</v>
      </c>
      <c r="O1427" s="27">
        <v>8</v>
      </c>
      <c r="P1427" s="27" t="s">
        <v>74</v>
      </c>
      <c r="Q1427" s="27">
        <v>5</v>
      </c>
      <c r="R1427" s="27">
        <v>4</v>
      </c>
      <c r="S1427" s="27">
        <v>6</v>
      </c>
      <c r="T1427" s="27" t="s">
        <v>5</v>
      </c>
      <c r="U1427" s="27" t="s">
        <v>5</v>
      </c>
      <c r="V1427" s="28" t="s">
        <v>6394</v>
      </c>
      <c r="W1427" s="29" t="s">
        <v>6395</v>
      </c>
      <c r="X1427" s="28" t="s">
        <v>6</v>
      </c>
      <c r="Y1427" s="29" t="s">
        <v>6</v>
      </c>
      <c r="Z1427" s="28" t="s">
        <v>6</v>
      </c>
    </row>
    <row r="1428" spans="1:26" ht="45" x14ac:dyDescent="0.25">
      <c r="A1428" s="26">
        <f t="shared" si="22"/>
        <v>1427</v>
      </c>
      <c r="B1428" s="27" t="s">
        <v>6396</v>
      </c>
      <c r="C1428" s="27" t="s">
        <v>80</v>
      </c>
      <c r="D1428" s="27" t="s">
        <v>5</v>
      </c>
      <c r="E1428" s="27" t="s">
        <v>5</v>
      </c>
      <c r="F1428" s="27" t="s">
        <v>5</v>
      </c>
      <c r="G1428" s="27" t="s">
        <v>7</v>
      </c>
      <c r="H1428" s="27" t="s">
        <v>5</v>
      </c>
      <c r="I1428" s="27" t="s">
        <v>7</v>
      </c>
      <c r="J1428" s="27" t="s">
        <v>5</v>
      </c>
      <c r="K1428" s="27" t="s">
        <v>3</v>
      </c>
      <c r="L1428" s="27">
        <v>2</v>
      </c>
      <c r="M1428" s="27">
        <v>3</v>
      </c>
      <c r="N1428" s="27">
        <v>7</v>
      </c>
      <c r="O1428" s="27">
        <v>8</v>
      </c>
      <c r="P1428" s="27" t="s">
        <v>74</v>
      </c>
      <c r="Q1428" s="27">
        <v>5</v>
      </c>
      <c r="R1428" s="27">
        <v>4</v>
      </c>
      <c r="S1428" s="27">
        <v>6</v>
      </c>
      <c r="T1428" s="27" t="s">
        <v>5</v>
      </c>
      <c r="U1428" s="27" t="s">
        <v>5</v>
      </c>
      <c r="V1428" s="28" t="s">
        <v>6394</v>
      </c>
      <c r="W1428" s="29" t="s">
        <v>6395</v>
      </c>
      <c r="X1428" s="28" t="s">
        <v>6</v>
      </c>
      <c r="Y1428" s="29" t="s">
        <v>6</v>
      </c>
      <c r="Z1428" s="28" t="s">
        <v>6</v>
      </c>
    </row>
    <row r="1429" spans="1:26" ht="105" x14ac:dyDescent="0.25">
      <c r="A1429" s="26">
        <f t="shared" si="22"/>
        <v>1428</v>
      </c>
      <c r="B1429" s="27" t="s">
        <v>6397</v>
      </c>
      <c r="C1429" s="27" t="s">
        <v>73</v>
      </c>
      <c r="D1429" s="27" t="s">
        <v>2</v>
      </c>
      <c r="E1429" s="27" t="s">
        <v>4</v>
      </c>
      <c r="F1429" s="27" t="s">
        <v>2</v>
      </c>
      <c r="G1429" s="27" t="s">
        <v>4</v>
      </c>
      <c r="H1429" s="27" t="s">
        <v>2</v>
      </c>
      <c r="I1429" s="27" t="s">
        <v>2</v>
      </c>
      <c r="J1429" s="27" t="s">
        <v>2</v>
      </c>
      <c r="K1429" s="27" t="s">
        <v>74</v>
      </c>
      <c r="L1429" s="27">
        <v>8</v>
      </c>
      <c r="M1429" s="27">
        <v>2</v>
      </c>
      <c r="N1429" s="27" t="s">
        <v>3</v>
      </c>
      <c r="O1429" s="27">
        <v>5</v>
      </c>
      <c r="P1429" s="27">
        <v>4</v>
      </c>
      <c r="Q1429" s="27">
        <v>3</v>
      </c>
      <c r="R1429" s="27">
        <v>7</v>
      </c>
      <c r="S1429" s="27">
        <v>6</v>
      </c>
      <c r="T1429" s="27" t="s">
        <v>2</v>
      </c>
      <c r="U1429" s="27" t="s">
        <v>2</v>
      </c>
      <c r="V1429" s="28" t="s">
        <v>6398</v>
      </c>
      <c r="W1429" s="29" t="s">
        <v>6399</v>
      </c>
      <c r="X1429" s="28" t="s">
        <v>216</v>
      </c>
      <c r="Y1429" s="29" t="s">
        <v>6400</v>
      </c>
      <c r="Z1429" s="28" t="s">
        <v>6</v>
      </c>
    </row>
    <row r="1430" spans="1:26" ht="120" x14ac:dyDescent="0.25">
      <c r="A1430" s="26">
        <f t="shared" si="22"/>
        <v>1429</v>
      </c>
      <c r="B1430" s="27" t="s">
        <v>6401</v>
      </c>
      <c r="C1430" s="27" t="s">
        <v>80</v>
      </c>
      <c r="D1430" s="27" t="s">
        <v>5</v>
      </c>
      <c r="E1430" s="27" t="s">
        <v>5</v>
      </c>
      <c r="F1430" s="27" t="s">
        <v>4</v>
      </c>
      <c r="G1430" s="27" t="s">
        <v>5</v>
      </c>
      <c r="H1430" s="27" t="s">
        <v>4</v>
      </c>
      <c r="I1430" s="27" t="s">
        <v>2</v>
      </c>
      <c r="J1430" s="27" t="s">
        <v>2</v>
      </c>
      <c r="K1430" s="27" t="s">
        <v>74</v>
      </c>
      <c r="L1430" s="27">
        <v>8</v>
      </c>
      <c r="M1430" s="27">
        <v>2</v>
      </c>
      <c r="N1430" s="27" t="s">
        <v>3</v>
      </c>
      <c r="O1430" s="27">
        <v>3</v>
      </c>
      <c r="P1430" s="27">
        <v>5</v>
      </c>
      <c r="Q1430" s="27">
        <v>7</v>
      </c>
      <c r="R1430" s="27">
        <v>6</v>
      </c>
      <c r="S1430" s="27">
        <v>4</v>
      </c>
      <c r="T1430" s="27" t="s">
        <v>2</v>
      </c>
      <c r="U1430" s="27" t="s">
        <v>2</v>
      </c>
      <c r="V1430" s="28" t="s">
        <v>14</v>
      </c>
      <c r="W1430" s="29" t="s">
        <v>6402</v>
      </c>
      <c r="X1430" s="28" t="s">
        <v>6403</v>
      </c>
      <c r="Y1430" s="29" t="s">
        <v>6404</v>
      </c>
      <c r="Z1430" s="28" t="s">
        <v>6</v>
      </c>
    </row>
    <row r="1431" spans="1:26" ht="180" x14ac:dyDescent="0.25">
      <c r="A1431" s="26">
        <f t="shared" si="22"/>
        <v>1430</v>
      </c>
      <c r="B1431" s="27" t="s">
        <v>6405</v>
      </c>
      <c r="C1431" s="27" t="s">
        <v>80</v>
      </c>
      <c r="D1431" s="27" t="s">
        <v>5</v>
      </c>
      <c r="E1431" s="27" t="s">
        <v>4</v>
      </c>
      <c r="F1431" s="27" t="s">
        <v>4</v>
      </c>
      <c r="G1431" s="27" t="s">
        <v>7</v>
      </c>
      <c r="H1431" s="27" t="s">
        <v>5</v>
      </c>
      <c r="I1431" s="27" t="s">
        <v>16</v>
      </c>
      <c r="J1431" s="27" t="s">
        <v>16</v>
      </c>
      <c r="K1431" s="27" t="s">
        <v>74</v>
      </c>
      <c r="L1431" s="27">
        <v>8</v>
      </c>
      <c r="M1431" s="27" t="s">
        <v>3</v>
      </c>
      <c r="N1431" s="27">
        <v>2</v>
      </c>
      <c r="O1431" s="27">
        <v>5</v>
      </c>
      <c r="P1431" s="27">
        <v>6</v>
      </c>
      <c r="Q1431" s="27">
        <v>3</v>
      </c>
      <c r="R1431" s="27">
        <v>4</v>
      </c>
      <c r="S1431" s="27">
        <v>7</v>
      </c>
      <c r="T1431" s="27" t="s">
        <v>16</v>
      </c>
      <c r="U1431" s="27" t="s">
        <v>16</v>
      </c>
      <c r="V1431" s="28" t="s">
        <v>6406</v>
      </c>
      <c r="W1431" s="29" t="s">
        <v>6407</v>
      </c>
      <c r="X1431" s="28" t="s">
        <v>6408</v>
      </c>
      <c r="Y1431" s="29" t="s">
        <v>6409</v>
      </c>
      <c r="Z1431" s="28" t="s">
        <v>6410</v>
      </c>
    </row>
    <row r="1432" spans="1:26" ht="409.5" x14ac:dyDescent="0.25">
      <c r="A1432" s="26">
        <f t="shared" si="22"/>
        <v>1431</v>
      </c>
      <c r="B1432" s="27" t="s">
        <v>6411</v>
      </c>
      <c r="C1432" s="27" t="s">
        <v>80</v>
      </c>
      <c r="D1432" s="27" t="s">
        <v>5</v>
      </c>
      <c r="E1432" s="27" t="s">
        <v>5</v>
      </c>
      <c r="F1432" s="27" t="s">
        <v>5</v>
      </c>
      <c r="G1432" s="27" t="s">
        <v>5</v>
      </c>
      <c r="H1432" s="27" t="s">
        <v>5</v>
      </c>
      <c r="I1432" s="27" t="s">
        <v>5</v>
      </c>
      <c r="J1432" s="27" t="s">
        <v>2</v>
      </c>
      <c r="K1432" s="27">
        <v>8</v>
      </c>
      <c r="L1432" s="27" t="s">
        <v>74</v>
      </c>
      <c r="M1432" s="27">
        <v>7</v>
      </c>
      <c r="N1432" s="27">
        <v>3</v>
      </c>
      <c r="O1432" s="27">
        <v>2</v>
      </c>
      <c r="P1432" s="27">
        <v>5</v>
      </c>
      <c r="Q1432" s="27" t="s">
        <v>3</v>
      </c>
      <c r="R1432" s="27">
        <v>6</v>
      </c>
      <c r="S1432" s="27">
        <v>4</v>
      </c>
      <c r="T1432" s="27" t="s">
        <v>5</v>
      </c>
      <c r="U1432" s="27" t="s">
        <v>7</v>
      </c>
      <c r="V1432" s="28" t="s">
        <v>6412</v>
      </c>
      <c r="W1432" s="29" t="s">
        <v>6413</v>
      </c>
      <c r="X1432" s="28" t="s">
        <v>6414</v>
      </c>
      <c r="Y1432" s="29" t="s">
        <v>6415</v>
      </c>
      <c r="Z1432" s="28" t="s">
        <v>6416</v>
      </c>
    </row>
    <row r="1433" spans="1:26" ht="135" x14ac:dyDescent="0.25">
      <c r="A1433" s="26">
        <f t="shared" si="22"/>
        <v>1432</v>
      </c>
      <c r="B1433" s="27" t="s">
        <v>6417</v>
      </c>
      <c r="C1433" s="27" t="s">
        <v>73</v>
      </c>
      <c r="D1433" s="27" t="s">
        <v>2</v>
      </c>
      <c r="E1433" s="27" t="s">
        <v>2</v>
      </c>
      <c r="F1433" s="27" t="s">
        <v>2</v>
      </c>
      <c r="G1433" s="27" t="s">
        <v>5</v>
      </c>
      <c r="H1433" s="27" t="s">
        <v>4</v>
      </c>
      <c r="I1433" s="27" t="s">
        <v>16</v>
      </c>
      <c r="J1433" s="27" t="s">
        <v>16</v>
      </c>
      <c r="K1433" s="27" t="s">
        <v>74</v>
      </c>
      <c r="L1433" s="27">
        <v>8</v>
      </c>
      <c r="M1433" s="27">
        <v>4</v>
      </c>
      <c r="N1433" s="27">
        <v>3</v>
      </c>
      <c r="O1433" s="27">
        <v>2</v>
      </c>
      <c r="P1433" s="27">
        <v>5</v>
      </c>
      <c r="Q1433" s="27" t="s">
        <v>3</v>
      </c>
      <c r="R1433" s="27">
        <v>6</v>
      </c>
      <c r="S1433" s="27">
        <v>7</v>
      </c>
      <c r="T1433" s="27" t="s">
        <v>2</v>
      </c>
      <c r="U1433" s="27" t="s">
        <v>16</v>
      </c>
      <c r="V1433" s="28" t="s">
        <v>6418</v>
      </c>
      <c r="W1433" s="29" t="s">
        <v>6419</v>
      </c>
      <c r="X1433" s="28" t="s">
        <v>6420</v>
      </c>
      <c r="Y1433" s="29" t="s">
        <v>6421</v>
      </c>
      <c r="Z1433" s="28" t="s">
        <v>6422</v>
      </c>
    </row>
    <row r="1434" spans="1:26" ht="105" x14ac:dyDescent="0.25">
      <c r="A1434" s="26">
        <f t="shared" si="22"/>
        <v>1433</v>
      </c>
      <c r="B1434" s="27" t="s">
        <v>6423</v>
      </c>
      <c r="C1434" s="27" t="s">
        <v>73</v>
      </c>
      <c r="D1434" s="27" t="s">
        <v>4</v>
      </c>
      <c r="E1434" s="27" t="s">
        <v>7</v>
      </c>
      <c r="F1434" s="27" t="s">
        <v>7</v>
      </c>
      <c r="G1434" s="27" t="s">
        <v>5</v>
      </c>
      <c r="H1434" s="27" t="s">
        <v>7</v>
      </c>
      <c r="I1434" s="27" t="s">
        <v>7</v>
      </c>
      <c r="J1434" s="27" t="s">
        <v>5</v>
      </c>
      <c r="K1434" s="27">
        <v>7</v>
      </c>
      <c r="L1434" s="27">
        <v>6</v>
      </c>
      <c r="M1434" s="27">
        <v>8</v>
      </c>
      <c r="N1434" s="27">
        <v>5</v>
      </c>
      <c r="O1434" s="27">
        <v>4</v>
      </c>
      <c r="P1434" s="27" t="s">
        <v>74</v>
      </c>
      <c r="Q1434" s="27">
        <v>3</v>
      </c>
      <c r="R1434" s="27">
        <v>2</v>
      </c>
      <c r="S1434" s="27" t="s">
        <v>3</v>
      </c>
      <c r="T1434" s="27" t="s">
        <v>4</v>
      </c>
      <c r="U1434" s="27" t="s">
        <v>7</v>
      </c>
      <c r="V1434" s="28" t="s">
        <v>6424</v>
      </c>
      <c r="W1434" s="29" t="s">
        <v>6425</v>
      </c>
      <c r="X1434" s="28" t="s">
        <v>6426</v>
      </c>
      <c r="Y1434" s="29" t="s">
        <v>6427</v>
      </c>
      <c r="Z1434" s="28" t="s">
        <v>6428</v>
      </c>
    </row>
    <row r="1435" spans="1:26" ht="45" x14ac:dyDescent="0.25">
      <c r="A1435" s="26">
        <f t="shared" si="22"/>
        <v>1434</v>
      </c>
      <c r="B1435" s="27" t="s">
        <v>6429</v>
      </c>
      <c r="C1435" s="27" t="s">
        <v>80</v>
      </c>
      <c r="D1435" s="27" t="s">
        <v>5</v>
      </c>
      <c r="E1435" s="27" t="s">
        <v>2</v>
      </c>
      <c r="F1435" s="27" t="s">
        <v>2</v>
      </c>
      <c r="G1435" s="27" t="s">
        <v>5</v>
      </c>
      <c r="H1435" s="27" t="s">
        <v>16</v>
      </c>
      <c r="I1435" s="27" t="s">
        <v>5</v>
      </c>
      <c r="J1435" s="27" t="s">
        <v>5</v>
      </c>
      <c r="K1435" s="27">
        <v>6</v>
      </c>
      <c r="L1435" s="27" t="s">
        <v>3</v>
      </c>
      <c r="M1435" s="27">
        <v>2</v>
      </c>
      <c r="N1435" s="27">
        <v>3</v>
      </c>
      <c r="O1435" s="27">
        <v>5</v>
      </c>
      <c r="P1435" s="27">
        <v>4</v>
      </c>
      <c r="Q1435" s="27">
        <v>7</v>
      </c>
      <c r="R1435" s="27">
        <v>8</v>
      </c>
      <c r="S1435" s="27" t="s">
        <v>74</v>
      </c>
      <c r="T1435" s="27" t="s">
        <v>5</v>
      </c>
      <c r="U1435" s="27" t="s">
        <v>4</v>
      </c>
      <c r="V1435" s="28" t="s">
        <v>6430</v>
      </c>
      <c r="W1435" s="29" t="s">
        <v>6431</v>
      </c>
      <c r="X1435" s="28" t="s">
        <v>6432</v>
      </c>
      <c r="Y1435" s="29" t="s">
        <v>6433</v>
      </c>
      <c r="Z1435" s="28" t="s">
        <v>6</v>
      </c>
    </row>
    <row r="1436" spans="1:26" ht="90" x14ac:dyDescent="0.25">
      <c r="A1436" s="26">
        <f t="shared" si="22"/>
        <v>1435</v>
      </c>
      <c r="B1436" s="27" t="s">
        <v>6434</v>
      </c>
      <c r="C1436" s="27" t="s">
        <v>80</v>
      </c>
      <c r="D1436" s="27" t="s">
        <v>7</v>
      </c>
      <c r="E1436" s="27" t="s">
        <v>5</v>
      </c>
      <c r="F1436" s="27" t="s">
        <v>5</v>
      </c>
      <c r="G1436" s="27" t="s">
        <v>7</v>
      </c>
      <c r="H1436" s="27" t="s">
        <v>5</v>
      </c>
      <c r="I1436" s="27" t="s">
        <v>7</v>
      </c>
      <c r="J1436" s="27" t="s">
        <v>7</v>
      </c>
      <c r="K1436" s="27" t="s">
        <v>74</v>
      </c>
      <c r="L1436" s="27">
        <v>8</v>
      </c>
      <c r="M1436" s="27">
        <v>2</v>
      </c>
      <c r="N1436" s="27" t="s">
        <v>3</v>
      </c>
      <c r="O1436" s="27">
        <v>3</v>
      </c>
      <c r="P1436" s="27">
        <v>5</v>
      </c>
      <c r="Q1436" s="27">
        <v>4</v>
      </c>
      <c r="R1436" s="27">
        <v>6</v>
      </c>
      <c r="S1436" s="27">
        <v>7</v>
      </c>
      <c r="T1436" s="27" t="s">
        <v>5</v>
      </c>
      <c r="U1436" s="27" t="s">
        <v>5</v>
      </c>
      <c r="V1436" s="28" t="s">
        <v>2463</v>
      </c>
      <c r="W1436" s="29" t="s">
        <v>2464</v>
      </c>
      <c r="X1436" s="28" t="s">
        <v>2465</v>
      </c>
      <c r="Y1436" s="29" t="s">
        <v>2466</v>
      </c>
      <c r="Z1436" s="28" t="s">
        <v>2467</v>
      </c>
    </row>
    <row r="1437" spans="1:26" ht="120" x14ac:dyDescent="0.25">
      <c r="A1437" s="26">
        <f t="shared" si="22"/>
        <v>1436</v>
      </c>
      <c r="B1437" s="27" t="s">
        <v>6435</v>
      </c>
      <c r="C1437" s="27" t="s">
        <v>73</v>
      </c>
      <c r="D1437" s="27" t="s">
        <v>5</v>
      </c>
      <c r="E1437" s="27" t="s">
        <v>5</v>
      </c>
      <c r="F1437" s="27" t="s">
        <v>5</v>
      </c>
      <c r="G1437" s="27" t="s">
        <v>5</v>
      </c>
      <c r="H1437" s="27" t="s">
        <v>4</v>
      </c>
      <c r="I1437" s="27" t="s">
        <v>7</v>
      </c>
      <c r="J1437" s="27" t="s">
        <v>4</v>
      </c>
      <c r="K1437" s="27">
        <v>4</v>
      </c>
      <c r="L1437" s="27">
        <v>5</v>
      </c>
      <c r="M1437" s="27">
        <v>6</v>
      </c>
      <c r="N1437" s="27">
        <v>7</v>
      </c>
      <c r="O1437" s="27">
        <v>8</v>
      </c>
      <c r="P1437" s="27">
        <v>2</v>
      </c>
      <c r="Q1437" s="27" t="s">
        <v>3</v>
      </c>
      <c r="R1437" s="27" t="s">
        <v>74</v>
      </c>
      <c r="S1437" s="27">
        <v>3</v>
      </c>
      <c r="T1437" s="27" t="s">
        <v>7</v>
      </c>
      <c r="U1437" s="27" t="s">
        <v>7</v>
      </c>
      <c r="V1437" s="28" t="s">
        <v>6436</v>
      </c>
      <c r="W1437" s="29" t="s">
        <v>6437</v>
      </c>
      <c r="X1437" s="28" t="s">
        <v>6438</v>
      </c>
      <c r="Y1437" s="29" t="s">
        <v>6</v>
      </c>
      <c r="Z1437" s="28" t="s">
        <v>6</v>
      </c>
    </row>
    <row r="1438" spans="1:26" ht="165" x14ac:dyDescent="0.25">
      <c r="A1438" s="26">
        <f t="shared" si="22"/>
        <v>1437</v>
      </c>
      <c r="B1438" s="27" t="s">
        <v>6439</v>
      </c>
      <c r="C1438" s="27" t="s">
        <v>85</v>
      </c>
      <c r="D1438" s="27" t="s">
        <v>5</v>
      </c>
      <c r="E1438" s="27" t="s">
        <v>5</v>
      </c>
      <c r="F1438" s="27" t="s">
        <v>5</v>
      </c>
      <c r="G1438" s="27" t="s">
        <v>4</v>
      </c>
      <c r="H1438" s="27" t="s">
        <v>7</v>
      </c>
      <c r="I1438" s="27" t="s">
        <v>7</v>
      </c>
      <c r="J1438" s="27" t="s">
        <v>7</v>
      </c>
      <c r="K1438" s="27" t="s">
        <v>3</v>
      </c>
      <c r="L1438" s="27">
        <v>2</v>
      </c>
      <c r="M1438" s="27">
        <v>5</v>
      </c>
      <c r="N1438" s="27">
        <v>4</v>
      </c>
      <c r="O1438" s="27">
        <v>6</v>
      </c>
      <c r="P1438" s="27">
        <v>7</v>
      </c>
      <c r="Q1438" s="27">
        <v>3</v>
      </c>
      <c r="R1438" s="27">
        <v>8</v>
      </c>
      <c r="S1438" s="27" t="s">
        <v>74</v>
      </c>
      <c r="T1438" s="27" t="s">
        <v>7</v>
      </c>
      <c r="U1438" s="27" t="s">
        <v>5</v>
      </c>
      <c r="V1438" s="28" t="s">
        <v>6440</v>
      </c>
      <c r="W1438" s="29" t="s">
        <v>6441</v>
      </c>
      <c r="X1438" s="28" t="s">
        <v>6442</v>
      </c>
      <c r="Y1438" s="29" t="s">
        <v>6443</v>
      </c>
      <c r="Z1438" s="28" t="s">
        <v>6444</v>
      </c>
    </row>
    <row r="1439" spans="1:26" ht="150" x14ac:dyDescent="0.25">
      <c r="A1439" s="26">
        <f t="shared" si="22"/>
        <v>1438</v>
      </c>
      <c r="B1439" s="27" t="s">
        <v>6445</v>
      </c>
      <c r="C1439" s="27" t="s">
        <v>85</v>
      </c>
      <c r="D1439" s="27" t="s">
        <v>4</v>
      </c>
      <c r="E1439" s="27" t="s">
        <v>2</v>
      </c>
      <c r="F1439" s="27" t="s">
        <v>2</v>
      </c>
      <c r="G1439" s="27" t="s">
        <v>7</v>
      </c>
      <c r="H1439" s="27" t="s">
        <v>7</v>
      </c>
      <c r="I1439" s="27" t="s">
        <v>2</v>
      </c>
      <c r="J1439" s="27" t="s">
        <v>7</v>
      </c>
      <c r="K1439" s="27">
        <v>6</v>
      </c>
      <c r="L1439" s="27">
        <v>7</v>
      </c>
      <c r="M1439" s="27">
        <v>4</v>
      </c>
      <c r="N1439" s="27" t="s">
        <v>3</v>
      </c>
      <c r="O1439" s="27">
        <v>2</v>
      </c>
      <c r="P1439" s="27">
        <v>5</v>
      </c>
      <c r="Q1439" s="27">
        <v>3</v>
      </c>
      <c r="R1439" s="27">
        <v>8</v>
      </c>
      <c r="S1439" s="27" t="s">
        <v>74</v>
      </c>
      <c r="T1439" s="27" t="s">
        <v>7</v>
      </c>
      <c r="U1439" s="27" t="s">
        <v>7</v>
      </c>
      <c r="V1439" s="28" t="s">
        <v>6446</v>
      </c>
      <c r="W1439" s="29" t="s">
        <v>6447</v>
      </c>
      <c r="X1439" s="28" t="s">
        <v>6448</v>
      </c>
      <c r="Y1439" s="29" t="s">
        <v>6449</v>
      </c>
      <c r="Z1439" s="28" t="s">
        <v>6450</v>
      </c>
    </row>
    <row r="1440" spans="1:26" ht="195" x14ac:dyDescent="0.25">
      <c r="A1440" s="26">
        <f t="shared" si="22"/>
        <v>1439</v>
      </c>
      <c r="B1440" s="27" t="s">
        <v>6451</v>
      </c>
      <c r="C1440" s="27" t="s">
        <v>73</v>
      </c>
      <c r="D1440" s="27" t="s">
        <v>5</v>
      </c>
      <c r="E1440" s="27" t="s">
        <v>5</v>
      </c>
      <c r="F1440" s="27" t="s">
        <v>5</v>
      </c>
      <c r="G1440" s="27" t="s">
        <v>4</v>
      </c>
      <c r="H1440" s="27" t="s">
        <v>7</v>
      </c>
      <c r="I1440" s="27" t="s">
        <v>7</v>
      </c>
      <c r="J1440" s="27" t="s">
        <v>7</v>
      </c>
      <c r="K1440" s="27" t="s">
        <v>3</v>
      </c>
      <c r="L1440" s="27">
        <v>2</v>
      </c>
      <c r="M1440" s="27">
        <v>5</v>
      </c>
      <c r="N1440" s="27">
        <v>4</v>
      </c>
      <c r="O1440" s="27">
        <v>6</v>
      </c>
      <c r="P1440" s="27">
        <v>7</v>
      </c>
      <c r="Q1440" s="27">
        <v>3</v>
      </c>
      <c r="R1440" s="27">
        <v>8</v>
      </c>
      <c r="S1440" s="27" t="s">
        <v>74</v>
      </c>
      <c r="T1440" s="27" t="s">
        <v>7</v>
      </c>
      <c r="U1440" s="27" t="s">
        <v>5</v>
      </c>
      <c r="V1440" s="28" t="s">
        <v>6452</v>
      </c>
      <c r="W1440" s="29" t="s">
        <v>6453</v>
      </c>
      <c r="X1440" s="28" t="s">
        <v>6454</v>
      </c>
      <c r="Y1440" s="29" t="s">
        <v>6455</v>
      </c>
      <c r="Z1440" s="28" t="s">
        <v>6456</v>
      </c>
    </row>
    <row r="1441" spans="1:26" ht="300" x14ac:dyDescent="0.25">
      <c r="A1441" s="26">
        <f t="shared" si="22"/>
        <v>1440</v>
      </c>
      <c r="B1441" s="27" t="s">
        <v>6457</v>
      </c>
      <c r="C1441" s="27" t="s">
        <v>80</v>
      </c>
      <c r="D1441" s="27" t="s">
        <v>7</v>
      </c>
      <c r="E1441" s="27" t="s">
        <v>7</v>
      </c>
      <c r="F1441" s="27" t="s">
        <v>7</v>
      </c>
      <c r="G1441" s="27" t="s">
        <v>7</v>
      </c>
      <c r="H1441" s="27" t="s">
        <v>7</v>
      </c>
      <c r="I1441" s="27" t="s">
        <v>7</v>
      </c>
      <c r="J1441" s="27" t="s">
        <v>4</v>
      </c>
      <c r="K1441" s="27">
        <v>8</v>
      </c>
      <c r="L1441" s="27" t="s">
        <v>74</v>
      </c>
      <c r="M1441" s="27">
        <v>3</v>
      </c>
      <c r="N1441" s="27">
        <v>4</v>
      </c>
      <c r="O1441" s="27">
        <v>5</v>
      </c>
      <c r="P1441" s="27">
        <v>6</v>
      </c>
      <c r="Q1441" s="27">
        <v>7</v>
      </c>
      <c r="R1441" s="27" t="s">
        <v>3</v>
      </c>
      <c r="S1441" s="27">
        <v>2</v>
      </c>
      <c r="T1441" s="27" t="s">
        <v>2</v>
      </c>
      <c r="U1441" s="27" t="s">
        <v>2</v>
      </c>
      <c r="V1441" s="28" t="s">
        <v>2734</v>
      </c>
      <c r="W1441" s="29" t="s">
        <v>2735</v>
      </c>
      <c r="X1441" s="28" t="s">
        <v>2736</v>
      </c>
      <c r="Y1441" s="29" t="s">
        <v>2737</v>
      </c>
      <c r="Z1441" s="28" t="s">
        <v>2738</v>
      </c>
    </row>
    <row r="1442" spans="1:26" ht="390" x14ac:dyDescent="0.25">
      <c r="A1442" s="26">
        <f t="shared" si="22"/>
        <v>1441</v>
      </c>
      <c r="B1442" s="27" t="s">
        <v>6458</v>
      </c>
      <c r="C1442" s="27" t="s">
        <v>80</v>
      </c>
      <c r="D1442" s="27" t="s">
        <v>7</v>
      </c>
      <c r="E1442" s="27" t="s">
        <v>2</v>
      </c>
      <c r="F1442" s="27" t="s">
        <v>2</v>
      </c>
      <c r="G1442" s="27" t="s">
        <v>7</v>
      </c>
      <c r="H1442" s="27" t="s">
        <v>2</v>
      </c>
      <c r="I1442" s="27" t="s">
        <v>16</v>
      </c>
      <c r="J1442" s="27" t="s">
        <v>2</v>
      </c>
      <c r="K1442" s="27" t="s">
        <v>3</v>
      </c>
      <c r="L1442" s="27">
        <v>3</v>
      </c>
      <c r="M1442" s="27" t="s">
        <v>74</v>
      </c>
      <c r="N1442" s="27">
        <v>8</v>
      </c>
      <c r="O1442" s="27">
        <v>7</v>
      </c>
      <c r="P1442" s="27">
        <v>6</v>
      </c>
      <c r="Q1442" s="27">
        <v>2</v>
      </c>
      <c r="R1442" s="27">
        <v>4</v>
      </c>
      <c r="S1442" s="27">
        <v>5</v>
      </c>
      <c r="T1442" s="27" t="s">
        <v>2</v>
      </c>
      <c r="U1442" s="27" t="s">
        <v>16</v>
      </c>
      <c r="V1442" s="28" t="s">
        <v>6459</v>
      </c>
      <c r="W1442" s="29" t="s">
        <v>6460</v>
      </c>
      <c r="X1442" s="28" t="s">
        <v>6461</v>
      </c>
      <c r="Y1442" s="29" t="s">
        <v>6462</v>
      </c>
      <c r="Z1442" s="28" t="s">
        <v>6463</v>
      </c>
    </row>
    <row r="1443" spans="1:26" ht="30" x14ac:dyDescent="0.25">
      <c r="A1443" s="26">
        <f t="shared" si="22"/>
        <v>1442</v>
      </c>
      <c r="B1443" s="27" t="s">
        <v>6464</v>
      </c>
      <c r="C1443" s="27" t="s">
        <v>73</v>
      </c>
      <c r="D1443" s="27" t="s">
        <v>7</v>
      </c>
      <c r="E1443" s="27" t="s">
        <v>7</v>
      </c>
      <c r="F1443" s="27" t="s">
        <v>7</v>
      </c>
      <c r="G1443" s="27" t="s">
        <v>7</v>
      </c>
      <c r="H1443" s="27" t="s">
        <v>7</v>
      </c>
      <c r="I1443" s="27" t="s">
        <v>7</v>
      </c>
      <c r="J1443" s="27" t="s">
        <v>2</v>
      </c>
      <c r="K1443" s="27">
        <v>6</v>
      </c>
      <c r="L1443" s="27">
        <v>7</v>
      </c>
      <c r="M1443" s="27">
        <v>4</v>
      </c>
      <c r="N1443" s="27">
        <v>5</v>
      </c>
      <c r="O1443" s="27">
        <v>3</v>
      </c>
      <c r="P1443" s="27">
        <v>2</v>
      </c>
      <c r="Q1443" s="27" t="s">
        <v>3</v>
      </c>
      <c r="R1443" s="27">
        <v>8</v>
      </c>
      <c r="S1443" s="27" t="s">
        <v>74</v>
      </c>
      <c r="T1443" s="27" t="s">
        <v>7</v>
      </c>
      <c r="U1443" s="27" t="s">
        <v>7</v>
      </c>
      <c r="V1443" s="28" t="s">
        <v>6</v>
      </c>
      <c r="W1443" s="29" t="s">
        <v>6</v>
      </c>
      <c r="X1443" s="28" t="s">
        <v>6</v>
      </c>
      <c r="Y1443" s="29" t="s">
        <v>6</v>
      </c>
      <c r="Z1443" s="28" t="s">
        <v>6</v>
      </c>
    </row>
    <row r="1444" spans="1:26" ht="105" x14ac:dyDescent="0.25">
      <c r="A1444" s="26">
        <f t="shared" si="22"/>
        <v>1443</v>
      </c>
      <c r="B1444" s="27" t="s">
        <v>6465</v>
      </c>
      <c r="C1444" s="27" t="s">
        <v>73</v>
      </c>
      <c r="D1444" s="27" t="s">
        <v>4</v>
      </c>
      <c r="E1444" s="27" t="s">
        <v>16</v>
      </c>
      <c r="F1444" s="27" t="s">
        <v>2</v>
      </c>
      <c r="G1444" s="27" t="s">
        <v>4</v>
      </c>
      <c r="H1444" s="27" t="s">
        <v>4</v>
      </c>
      <c r="I1444" s="27" t="s">
        <v>16</v>
      </c>
      <c r="J1444" s="27" t="s">
        <v>16</v>
      </c>
      <c r="K1444" s="27" t="s">
        <v>74</v>
      </c>
      <c r="L1444" s="27">
        <v>8</v>
      </c>
      <c r="M1444" s="27">
        <v>7</v>
      </c>
      <c r="N1444" s="27">
        <v>6</v>
      </c>
      <c r="O1444" s="27">
        <v>5</v>
      </c>
      <c r="P1444" s="27">
        <v>4</v>
      </c>
      <c r="Q1444" s="27">
        <v>3</v>
      </c>
      <c r="R1444" s="27">
        <v>2</v>
      </c>
      <c r="S1444" s="27" t="s">
        <v>3</v>
      </c>
      <c r="T1444" s="27" t="s">
        <v>16</v>
      </c>
      <c r="U1444" s="27" t="s">
        <v>16</v>
      </c>
      <c r="V1444" s="28" t="s">
        <v>106</v>
      </c>
      <c r="W1444" s="29" t="s">
        <v>6211</v>
      </c>
      <c r="X1444" s="28" t="s">
        <v>6212</v>
      </c>
      <c r="Y1444" s="29" t="s">
        <v>106</v>
      </c>
      <c r="Z1444" s="28" t="s">
        <v>6213</v>
      </c>
    </row>
    <row r="1445" spans="1:26" ht="300" x14ac:dyDescent="0.25">
      <c r="A1445" s="26">
        <f t="shared" si="22"/>
        <v>1444</v>
      </c>
      <c r="B1445" s="27" t="s">
        <v>6466</v>
      </c>
      <c r="C1445" s="27" t="s">
        <v>85</v>
      </c>
      <c r="D1445" s="27" t="s">
        <v>2</v>
      </c>
      <c r="E1445" s="27" t="s">
        <v>5</v>
      </c>
      <c r="F1445" s="27" t="s">
        <v>5</v>
      </c>
      <c r="G1445" s="27" t="s">
        <v>5</v>
      </c>
      <c r="H1445" s="27" t="s">
        <v>16</v>
      </c>
      <c r="I1445" s="27" t="s">
        <v>16</v>
      </c>
      <c r="J1445" s="27" t="s">
        <v>4</v>
      </c>
      <c r="K1445" s="27" t="s">
        <v>3</v>
      </c>
      <c r="L1445" s="27" t="s">
        <v>74</v>
      </c>
      <c r="M1445" s="27">
        <v>7</v>
      </c>
      <c r="N1445" s="27">
        <v>8</v>
      </c>
      <c r="O1445" s="27">
        <v>5</v>
      </c>
      <c r="P1445" s="27">
        <v>6</v>
      </c>
      <c r="Q1445" s="27">
        <v>2</v>
      </c>
      <c r="R1445" s="27">
        <v>3</v>
      </c>
      <c r="S1445" s="27">
        <v>4</v>
      </c>
      <c r="T1445" s="27" t="s">
        <v>2</v>
      </c>
      <c r="U1445" s="27" t="s">
        <v>16</v>
      </c>
      <c r="V1445" s="28" t="s">
        <v>6467</v>
      </c>
      <c r="W1445" s="29" t="s">
        <v>6468</v>
      </c>
      <c r="X1445" s="28" t="s">
        <v>6469</v>
      </c>
      <c r="Y1445" s="29" t="s">
        <v>6470</v>
      </c>
      <c r="Z1445" s="28" t="s">
        <v>6471</v>
      </c>
    </row>
    <row r="1446" spans="1:26" ht="30" x14ac:dyDescent="0.25">
      <c r="A1446" s="26">
        <f t="shared" si="22"/>
        <v>1445</v>
      </c>
      <c r="B1446" s="27" t="s">
        <v>6472</v>
      </c>
      <c r="C1446" s="27" t="s">
        <v>80</v>
      </c>
      <c r="D1446" s="27" t="s">
        <v>2</v>
      </c>
      <c r="E1446" s="27" t="s">
        <v>5</v>
      </c>
      <c r="F1446" s="27" t="s">
        <v>5</v>
      </c>
      <c r="G1446" s="27" t="s">
        <v>5</v>
      </c>
      <c r="H1446" s="27" t="s">
        <v>5</v>
      </c>
      <c r="I1446" s="27" t="s">
        <v>2</v>
      </c>
      <c r="J1446" s="27" t="s">
        <v>2</v>
      </c>
      <c r="K1446" s="27" t="s">
        <v>3</v>
      </c>
      <c r="L1446" s="27">
        <v>2</v>
      </c>
      <c r="M1446" s="27">
        <v>3</v>
      </c>
      <c r="N1446" s="27">
        <v>4</v>
      </c>
      <c r="O1446" s="27">
        <v>8</v>
      </c>
      <c r="P1446" s="27">
        <v>5</v>
      </c>
      <c r="Q1446" s="27" t="s">
        <v>74</v>
      </c>
      <c r="R1446" s="27">
        <v>7</v>
      </c>
      <c r="S1446" s="27">
        <v>6</v>
      </c>
      <c r="T1446" s="27" t="s">
        <v>7</v>
      </c>
      <c r="U1446" s="27" t="s">
        <v>2</v>
      </c>
      <c r="V1446" s="28" t="s">
        <v>4893</v>
      </c>
      <c r="W1446" s="29" t="s">
        <v>4894</v>
      </c>
      <c r="X1446" s="28" t="s">
        <v>6</v>
      </c>
      <c r="Y1446" s="29" t="s">
        <v>988</v>
      </c>
      <c r="Z1446" s="28" t="s">
        <v>6</v>
      </c>
    </row>
    <row r="1447" spans="1:26" ht="165" x14ac:dyDescent="0.25">
      <c r="A1447" s="26">
        <f t="shared" si="22"/>
        <v>1446</v>
      </c>
      <c r="B1447" s="27" t="s">
        <v>6473</v>
      </c>
      <c r="C1447" s="27" t="s">
        <v>80</v>
      </c>
      <c r="D1447" s="27" t="s">
        <v>5</v>
      </c>
      <c r="E1447" s="27" t="s">
        <v>5</v>
      </c>
      <c r="F1447" s="27" t="s">
        <v>5</v>
      </c>
      <c r="G1447" s="27" t="s">
        <v>7</v>
      </c>
      <c r="H1447" s="27" t="s">
        <v>5</v>
      </c>
      <c r="I1447" s="27" t="s">
        <v>5</v>
      </c>
      <c r="J1447" s="27" t="s">
        <v>5</v>
      </c>
      <c r="K1447" s="27" t="s">
        <v>74</v>
      </c>
      <c r="L1447" s="27">
        <v>8</v>
      </c>
      <c r="M1447" s="27" t="s">
        <v>3</v>
      </c>
      <c r="N1447" s="27">
        <v>2</v>
      </c>
      <c r="O1447" s="27">
        <v>4</v>
      </c>
      <c r="P1447" s="27">
        <v>5</v>
      </c>
      <c r="Q1447" s="27">
        <v>3</v>
      </c>
      <c r="R1447" s="27">
        <v>6</v>
      </c>
      <c r="S1447" s="27">
        <v>7</v>
      </c>
      <c r="T1447" s="27" t="s">
        <v>5</v>
      </c>
      <c r="U1447" s="27" t="s">
        <v>5</v>
      </c>
      <c r="V1447" s="28" t="s">
        <v>4344</v>
      </c>
      <c r="W1447" s="29" t="s">
        <v>4345</v>
      </c>
      <c r="X1447" s="28" t="s">
        <v>4346</v>
      </c>
      <c r="Y1447" s="29" t="s">
        <v>4347</v>
      </c>
      <c r="Z1447" s="28" t="s">
        <v>4348</v>
      </c>
    </row>
    <row r="1448" spans="1:26" ht="135" x14ac:dyDescent="0.25">
      <c r="A1448" s="26">
        <f t="shared" si="22"/>
        <v>1447</v>
      </c>
      <c r="B1448" s="27" t="s">
        <v>6474</v>
      </c>
      <c r="C1448" s="27" t="s">
        <v>73</v>
      </c>
      <c r="D1448" s="27" t="s">
        <v>2</v>
      </c>
      <c r="E1448" s="27" t="s">
        <v>2</v>
      </c>
      <c r="F1448" s="27" t="s">
        <v>2</v>
      </c>
      <c r="G1448" s="27" t="s">
        <v>5</v>
      </c>
      <c r="H1448" s="27" t="s">
        <v>4</v>
      </c>
      <c r="I1448" s="27" t="s">
        <v>16</v>
      </c>
      <c r="J1448" s="27" t="s">
        <v>16</v>
      </c>
      <c r="K1448" s="27" t="s">
        <v>74</v>
      </c>
      <c r="L1448" s="27">
        <v>8</v>
      </c>
      <c r="M1448" s="27">
        <v>4</v>
      </c>
      <c r="N1448" s="27">
        <v>3</v>
      </c>
      <c r="O1448" s="27">
        <v>2</v>
      </c>
      <c r="P1448" s="27">
        <v>5</v>
      </c>
      <c r="Q1448" s="27" t="s">
        <v>3</v>
      </c>
      <c r="R1448" s="27">
        <v>6</v>
      </c>
      <c r="S1448" s="27">
        <v>7</v>
      </c>
      <c r="T1448" s="27" t="s">
        <v>2</v>
      </c>
      <c r="U1448" s="27" t="s">
        <v>16</v>
      </c>
      <c r="V1448" s="28" t="s">
        <v>6418</v>
      </c>
      <c r="W1448" s="29" t="s">
        <v>6419</v>
      </c>
      <c r="X1448" s="28" t="s">
        <v>6420</v>
      </c>
      <c r="Y1448" s="29" t="s">
        <v>6421</v>
      </c>
      <c r="Z1448" s="28" t="s">
        <v>6422</v>
      </c>
    </row>
    <row r="1449" spans="1:26" ht="45" x14ac:dyDescent="0.25">
      <c r="A1449" s="26">
        <f t="shared" si="22"/>
        <v>1448</v>
      </c>
      <c r="B1449" s="27" t="s">
        <v>6475</v>
      </c>
      <c r="C1449" s="27" t="s">
        <v>80</v>
      </c>
      <c r="D1449" s="27" t="s">
        <v>2</v>
      </c>
      <c r="E1449" s="27" t="s">
        <v>7</v>
      </c>
      <c r="F1449" s="27" t="s">
        <v>5</v>
      </c>
      <c r="G1449" s="27" t="s">
        <v>5</v>
      </c>
      <c r="H1449" s="27" t="s">
        <v>5</v>
      </c>
      <c r="I1449" s="27" t="s">
        <v>16</v>
      </c>
      <c r="J1449" s="27" t="s">
        <v>4</v>
      </c>
      <c r="K1449" s="27">
        <v>8</v>
      </c>
      <c r="L1449" s="27" t="s">
        <v>74</v>
      </c>
      <c r="M1449" s="27">
        <v>6</v>
      </c>
      <c r="N1449" s="27">
        <v>5</v>
      </c>
      <c r="O1449" s="27">
        <v>3</v>
      </c>
      <c r="P1449" s="27">
        <v>7</v>
      </c>
      <c r="Q1449" s="27">
        <v>2</v>
      </c>
      <c r="R1449" s="27" t="s">
        <v>3</v>
      </c>
      <c r="S1449" s="27">
        <v>4</v>
      </c>
      <c r="T1449" s="27" t="s">
        <v>7</v>
      </c>
      <c r="U1449" s="27" t="s">
        <v>7</v>
      </c>
      <c r="V1449" s="28" t="s">
        <v>14</v>
      </c>
      <c r="W1449" s="29" t="s">
        <v>6476</v>
      </c>
      <c r="X1449" s="28" t="s">
        <v>6477</v>
      </c>
      <c r="Y1449" s="29" t="s">
        <v>6478</v>
      </c>
      <c r="Z1449" s="28" t="s">
        <v>6</v>
      </c>
    </row>
    <row r="1450" spans="1:26" ht="240" x14ac:dyDescent="0.25">
      <c r="A1450" s="26">
        <f t="shared" si="22"/>
        <v>1449</v>
      </c>
      <c r="B1450" s="27" t="s">
        <v>6479</v>
      </c>
      <c r="C1450" s="27" t="s">
        <v>73</v>
      </c>
      <c r="D1450" s="27" t="s">
        <v>4</v>
      </c>
      <c r="E1450" s="27" t="s">
        <v>2</v>
      </c>
      <c r="F1450" s="27" t="s">
        <v>2</v>
      </c>
      <c r="G1450" s="27" t="s">
        <v>2</v>
      </c>
      <c r="H1450" s="27" t="s">
        <v>5</v>
      </c>
      <c r="I1450" s="27" t="s">
        <v>4</v>
      </c>
      <c r="J1450" s="27" t="s">
        <v>5</v>
      </c>
      <c r="K1450" s="27">
        <v>5</v>
      </c>
      <c r="L1450" s="27">
        <v>6</v>
      </c>
      <c r="M1450" s="27">
        <v>3</v>
      </c>
      <c r="N1450" s="27">
        <v>4</v>
      </c>
      <c r="O1450" s="27" t="s">
        <v>3</v>
      </c>
      <c r="P1450" s="27" t="s">
        <v>74</v>
      </c>
      <c r="Q1450" s="27">
        <v>2</v>
      </c>
      <c r="R1450" s="27">
        <v>7</v>
      </c>
      <c r="S1450" s="27">
        <v>8</v>
      </c>
      <c r="T1450" s="27" t="s">
        <v>4</v>
      </c>
      <c r="U1450" s="27" t="s">
        <v>2</v>
      </c>
      <c r="V1450" s="28" t="s">
        <v>6</v>
      </c>
      <c r="W1450" s="29" t="s">
        <v>6480</v>
      </c>
      <c r="X1450" s="28" t="s">
        <v>6481</v>
      </c>
      <c r="Y1450" s="29" t="s">
        <v>6</v>
      </c>
      <c r="Z1450" s="28" t="s">
        <v>6482</v>
      </c>
    </row>
    <row r="1451" spans="1:26" ht="120" x14ac:dyDescent="0.25">
      <c r="A1451" s="26">
        <f t="shared" si="22"/>
        <v>1450</v>
      </c>
      <c r="B1451" s="27" t="s">
        <v>6483</v>
      </c>
      <c r="C1451" s="27" t="s">
        <v>85</v>
      </c>
      <c r="D1451" s="27" t="s">
        <v>4</v>
      </c>
      <c r="E1451" s="27" t="s">
        <v>2</v>
      </c>
      <c r="F1451" s="27" t="s">
        <v>2</v>
      </c>
      <c r="G1451" s="27" t="s">
        <v>4</v>
      </c>
      <c r="H1451" s="27" t="s">
        <v>7</v>
      </c>
      <c r="I1451" s="27" t="s">
        <v>7</v>
      </c>
      <c r="J1451" s="27" t="s">
        <v>7</v>
      </c>
      <c r="K1451" s="27">
        <v>3</v>
      </c>
      <c r="L1451" s="27">
        <v>6</v>
      </c>
      <c r="M1451" s="27">
        <v>2</v>
      </c>
      <c r="N1451" s="27" t="s">
        <v>3</v>
      </c>
      <c r="O1451" s="27">
        <v>5</v>
      </c>
      <c r="P1451" s="27">
        <v>7</v>
      </c>
      <c r="Q1451" s="27">
        <v>4</v>
      </c>
      <c r="R1451" s="27" t="s">
        <v>74</v>
      </c>
      <c r="S1451" s="27">
        <v>8</v>
      </c>
      <c r="T1451" s="27" t="s">
        <v>7</v>
      </c>
      <c r="U1451" s="27" t="s">
        <v>7</v>
      </c>
      <c r="V1451" s="28" t="s">
        <v>6484</v>
      </c>
      <c r="W1451" s="29" t="s">
        <v>6485</v>
      </c>
      <c r="X1451" s="28" t="s">
        <v>6486</v>
      </c>
      <c r="Y1451" s="29" t="s">
        <v>6335</v>
      </c>
      <c r="Z1451" s="28" t="s">
        <v>6487</v>
      </c>
    </row>
    <row r="1452" spans="1:26" ht="409.5" x14ac:dyDescent="0.25">
      <c r="A1452" s="26">
        <f t="shared" si="22"/>
        <v>1451</v>
      </c>
      <c r="B1452" s="27" t="s">
        <v>6488</v>
      </c>
      <c r="C1452" s="27" t="s">
        <v>85</v>
      </c>
      <c r="D1452" s="27" t="s">
        <v>16</v>
      </c>
      <c r="E1452" s="27" t="s">
        <v>16</v>
      </c>
      <c r="F1452" s="27" t="s">
        <v>2</v>
      </c>
      <c r="G1452" s="27" t="s">
        <v>2</v>
      </c>
      <c r="H1452" s="27" t="s">
        <v>2</v>
      </c>
      <c r="I1452" s="27" t="s">
        <v>5</v>
      </c>
      <c r="J1452" s="27" t="s">
        <v>2</v>
      </c>
      <c r="K1452" s="27" t="s">
        <v>74</v>
      </c>
      <c r="L1452" s="27">
        <v>8</v>
      </c>
      <c r="M1452" s="27">
        <v>7</v>
      </c>
      <c r="N1452" s="27">
        <v>3</v>
      </c>
      <c r="O1452" s="27">
        <v>4</v>
      </c>
      <c r="P1452" s="27">
        <v>5</v>
      </c>
      <c r="Q1452" s="27">
        <v>6</v>
      </c>
      <c r="R1452" s="27">
        <v>2</v>
      </c>
      <c r="S1452" s="27" t="s">
        <v>3</v>
      </c>
      <c r="T1452" s="27" t="s">
        <v>7</v>
      </c>
      <c r="U1452" s="27" t="s">
        <v>16</v>
      </c>
      <c r="V1452" s="28" t="s">
        <v>6489</v>
      </c>
      <c r="W1452" s="29" t="s">
        <v>6490</v>
      </c>
      <c r="X1452" s="28" t="s">
        <v>6491</v>
      </c>
      <c r="Y1452" s="29" t="s">
        <v>6492</v>
      </c>
      <c r="Z1452" s="28" t="s">
        <v>6493</v>
      </c>
    </row>
    <row r="1453" spans="1:26" ht="409.5" x14ac:dyDescent="0.25">
      <c r="A1453" s="26">
        <f t="shared" si="22"/>
        <v>1452</v>
      </c>
      <c r="B1453" s="27" t="s">
        <v>6494</v>
      </c>
      <c r="C1453" s="27" t="s">
        <v>85</v>
      </c>
      <c r="D1453" s="27" t="s">
        <v>16</v>
      </c>
      <c r="E1453" s="27" t="s">
        <v>16</v>
      </c>
      <c r="F1453" s="27" t="s">
        <v>2</v>
      </c>
      <c r="G1453" s="27" t="s">
        <v>2</v>
      </c>
      <c r="H1453" s="27" t="s">
        <v>2</v>
      </c>
      <c r="I1453" s="27" t="s">
        <v>5</v>
      </c>
      <c r="J1453" s="27" t="s">
        <v>2</v>
      </c>
      <c r="K1453" s="27" t="s">
        <v>74</v>
      </c>
      <c r="L1453" s="27">
        <v>8</v>
      </c>
      <c r="M1453" s="27">
        <v>7</v>
      </c>
      <c r="N1453" s="27">
        <v>3</v>
      </c>
      <c r="O1453" s="27">
        <v>4</v>
      </c>
      <c r="P1453" s="27">
        <v>5</v>
      </c>
      <c r="Q1453" s="27">
        <v>6</v>
      </c>
      <c r="R1453" s="27">
        <v>2</v>
      </c>
      <c r="S1453" s="27" t="s">
        <v>3</v>
      </c>
      <c r="T1453" s="27" t="s">
        <v>7</v>
      </c>
      <c r="U1453" s="27" t="s">
        <v>16</v>
      </c>
      <c r="V1453" s="28" t="s">
        <v>6489</v>
      </c>
      <c r="W1453" s="29" t="s">
        <v>6490</v>
      </c>
      <c r="X1453" s="28" t="s">
        <v>6491</v>
      </c>
      <c r="Y1453" s="29" t="s">
        <v>6492</v>
      </c>
      <c r="Z1453" s="28" t="s">
        <v>6493</v>
      </c>
    </row>
    <row r="1454" spans="1:26" ht="30" x14ac:dyDescent="0.25">
      <c r="A1454" s="26">
        <f t="shared" si="22"/>
        <v>1453</v>
      </c>
      <c r="B1454" s="27" t="s">
        <v>6495</v>
      </c>
      <c r="C1454" s="27" t="s">
        <v>145</v>
      </c>
      <c r="D1454" s="27" t="s">
        <v>5</v>
      </c>
      <c r="E1454" s="27" t="s">
        <v>7</v>
      </c>
      <c r="F1454" s="27" t="s">
        <v>7</v>
      </c>
      <c r="G1454" s="27" t="s">
        <v>7</v>
      </c>
      <c r="H1454" s="27" t="s">
        <v>5</v>
      </c>
      <c r="I1454" s="27" t="s">
        <v>5</v>
      </c>
      <c r="J1454" s="27" t="s">
        <v>4</v>
      </c>
      <c r="K1454" s="27" t="s">
        <v>3</v>
      </c>
      <c r="L1454" s="27">
        <v>2</v>
      </c>
      <c r="M1454" s="27">
        <v>3</v>
      </c>
      <c r="N1454" s="27">
        <v>4</v>
      </c>
      <c r="O1454" s="27">
        <v>5</v>
      </c>
      <c r="P1454" s="27">
        <v>6</v>
      </c>
      <c r="Q1454" s="27">
        <v>8</v>
      </c>
      <c r="R1454" s="27">
        <v>7</v>
      </c>
      <c r="S1454" s="27" t="s">
        <v>74</v>
      </c>
      <c r="T1454" s="27" t="s">
        <v>2</v>
      </c>
      <c r="U1454" s="27" t="s">
        <v>2</v>
      </c>
      <c r="V1454" s="28" t="s">
        <v>6</v>
      </c>
      <c r="W1454" s="29" t="s">
        <v>6496</v>
      </c>
      <c r="X1454" s="28" t="s">
        <v>6</v>
      </c>
      <c r="Y1454" s="29" t="s">
        <v>6</v>
      </c>
      <c r="Z1454" s="28" t="s">
        <v>6</v>
      </c>
    </row>
    <row r="1455" spans="1:26" ht="30" x14ac:dyDescent="0.25">
      <c r="A1455" s="26">
        <f t="shared" si="22"/>
        <v>1454</v>
      </c>
      <c r="B1455" s="27" t="s">
        <v>6497</v>
      </c>
      <c r="C1455" s="27" t="s">
        <v>73</v>
      </c>
      <c r="D1455" s="27" t="s">
        <v>4</v>
      </c>
      <c r="E1455" s="27" t="s">
        <v>2</v>
      </c>
      <c r="F1455" s="27" t="s">
        <v>4</v>
      </c>
      <c r="G1455" s="27" t="s">
        <v>7</v>
      </c>
      <c r="H1455" s="27" t="s">
        <v>7</v>
      </c>
      <c r="I1455" s="27" t="s">
        <v>5</v>
      </c>
      <c r="J1455" s="27" t="s">
        <v>5</v>
      </c>
      <c r="K1455" s="27">
        <v>5</v>
      </c>
      <c r="L1455" s="27">
        <v>6</v>
      </c>
      <c r="M1455" s="27">
        <v>4</v>
      </c>
      <c r="N1455" s="27">
        <v>2</v>
      </c>
      <c r="O1455" s="27" t="s">
        <v>3</v>
      </c>
      <c r="P1455" s="27">
        <v>3</v>
      </c>
      <c r="Q1455" s="27">
        <v>7</v>
      </c>
      <c r="R1455" s="27">
        <v>8</v>
      </c>
      <c r="S1455" s="27" t="s">
        <v>74</v>
      </c>
      <c r="T1455" s="27" t="s">
        <v>5</v>
      </c>
      <c r="U1455" s="27" t="s">
        <v>7</v>
      </c>
      <c r="V1455" s="28" t="s">
        <v>6498</v>
      </c>
      <c r="W1455" s="29" t="s">
        <v>6499</v>
      </c>
      <c r="X1455" s="28" t="s">
        <v>6500</v>
      </c>
      <c r="Y1455" s="29" t="s">
        <v>6501</v>
      </c>
      <c r="Z1455" s="28" t="s">
        <v>6502</v>
      </c>
    </row>
    <row r="1456" spans="1:26" ht="60" x14ac:dyDescent="0.25">
      <c r="A1456" s="26">
        <f t="shared" si="22"/>
        <v>1455</v>
      </c>
      <c r="B1456" s="27" t="s">
        <v>6503</v>
      </c>
      <c r="C1456" s="27" t="s">
        <v>80</v>
      </c>
      <c r="D1456" s="27" t="s">
        <v>5</v>
      </c>
      <c r="E1456" s="27" t="s">
        <v>5</v>
      </c>
      <c r="F1456" s="27" t="s">
        <v>5</v>
      </c>
      <c r="G1456" s="27" t="s">
        <v>5</v>
      </c>
      <c r="H1456" s="27" t="s">
        <v>5</v>
      </c>
      <c r="I1456" s="27" t="s">
        <v>5</v>
      </c>
      <c r="J1456" s="27" t="s">
        <v>5</v>
      </c>
      <c r="K1456" s="27" t="s">
        <v>74</v>
      </c>
      <c r="L1456" s="27">
        <v>8</v>
      </c>
      <c r="M1456" s="27">
        <v>7</v>
      </c>
      <c r="N1456" s="27">
        <v>6</v>
      </c>
      <c r="O1456" s="27">
        <v>5</v>
      </c>
      <c r="P1456" s="27">
        <v>4</v>
      </c>
      <c r="Q1456" s="27">
        <v>3</v>
      </c>
      <c r="R1456" s="27">
        <v>2</v>
      </c>
      <c r="S1456" s="27" t="s">
        <v>3</v>
      </c>
      <c r="T1456" s="27" t="s">
        <v>16</v>
      </c>
      <c r="U1456" s="27" t="s">
        <v>4</v>
      </c>
      <c r="V1456" s="28" t="s">
        <v>6504</v>
      </c>
      <c r="W1456" s="29" t="s">
        <v>6505</v>
      </c>
      <c r="X1456" s="28" t="s">
        <v>6506</v>
      </c>
      <c r="Y1456" s="29" t="s">
        <v>6507</v>
      </c>
      <c r="Z1456" s="28" t="s">
        <v>6508</v>
      </c>
    </row>
    <row r="1457" spans="1:26" ht="30" x14ac:dyDescent="0.25">
      <c r="A1457" s="26">
        <f t="shared" si="22"/>
        <v>1456</v>
      </c>
      <c r="B1457" s="27" t="s">
        <v>6509</v>
      </c>
      <c r="C1457" s="27" t="s">
        <v>80</v>
      </c>
      <c r="D1457" s="27" t="s">
        <v>5</v>
      </c>
      <c r="E1457" s="27" t="s">
        <v>5</v>
      </c>
      <c r="F1457" s="27" t="s">
        <v>5</v>
      </c>
      <c r="G1457" s="27" t="s">
        <v>4</v>
      </c>
      <c r="H1457" s="27" t="s">
        <v>4</v>
      </c>
      <c r="I1457" s="27" t="s">
        <v>4</v>
      </c>
      <c r="J1457" s="27" t="s">
        <v>5</v>
      </c>
      <c r="K1457" s="27" t="s">
        <v>3</v>
      </c>
      <c r="L1457" s="27">
        <v>2</v>
      </c>
      <c r="M1457" s="27">
        <v>4</v>
      </c>
      <c r="N1457" s="27">
        <v>5</v>
      </c>
      <c r="O1457" s="27">
        <v>3</v>
      </c>
      <c r="P1457" s="27">
        <v>6</v>
      </c>
      <c r="Q1457" s="27">
        <v>7</v>
      </c>
      <c r="R1457" s="27">
        <v>8</v>
      </c>
      <c r="S1457" s="27" t="s">
        <v>74</v>
      </c>
      <c r="T1457" s="27" t="s">
        <v>5</v>
      </c>
      <c r="U1457" s="27" t="s">
        <v>5</v>
      </c>
      <c r="V1457" s="28" t="s">
        <v>6</v>
      </c>
      <c r="W1457" s="29" t="s">
        <v>6</v>
      </c>
      <c r="X1457" s="28" t="s">
        <v>6</v>
      </c>
      <c r="Y1457" s="29" t="s">
        <v>6</v>
      </c>
      <c r="Z1457" s="28" t="s">
        <v>6</v>
      </c>
    </row>
    <row r="1458" spans="1:26" ht="30" x14ac:dyDescent="0.25">
      <c r="A1458" s="26">
        <f t="shared" si="22"/>
        <v>1457</v>
      </c>
      <c r="B1458" s="27" t="s">
        <v>6510</v>
      </c>
      <c r="C1458" s="27" t="s">
        <v>80</v>
      </c>
      <c r="D1458" s="27" t="s">
        <v>7</v>
      </c>
      <c r="E1458" s="27" t="s">
        <v>5</v>
      </c>
      <c r="F1458" s="27" t="s">
        <v>4</v>
      </c>
      <c r="G1458" s="27" t="s">
        <v>7</v>
      </c>
      <c r="H1458" s="27" t="s">
        <v>4</v>
      </c>
      <c r="I1458" s="27" t="s">
        <v>16</v>
      </c>
      <c r="J1458" s="27" t="s">
        <v>2</v>
      </c>
      <c r="K1458" s="27">
        <v>8</v>
      </c>
      <c r="L1458" s="27" t="s">
        <v>74</v>
      </c>
      <c r="M1458" s="27">
        <v>2</v>
      </c>
      <c r="N1458" s="27" t="s">
        <v>3</v>
      </c>
      <c r="O1458" s="27">
        <v>3</v>
      </c>
      <c r="P1458" s="27">
        <v>6</v>
      </c>
      <c r="Q1458" s="27">
        <v>4</v>
      </c>
      <c r="R1458" s="27">
        <v>5</v>
      </c>
      <c r="S1458" s="27">
        <v>7</v>
      </c>
      <c r="T1458" s="27" t="s">
        <v>7</v>
      </c>
      <c r="U1458" s="27" t="s">
        <v>7</v>
      </c>
      <c r="V1458" s="28" t="s">
        <v>14</v>
      </c>
      <c r="W1458" s="29" t="s">
        <v>1989</v>
      </c>
      <c r="X1458" s="28" t="s">
        <v>6511</v>
      </c>
      <c r="Y1458" s="29" t="s">
        <v>6512</v>
      </c>
      <c r="Z1458" s="28" t="s">
        <v>6</v>
      </c>
    </row>
    <row r="1459" spans="1:26" ht="60" x14ac:dyDescent="0.25">
      <c r="A1459" s="26">
        <f t="shared" si="22"/>
        <v>1458</v>
      </c>
      <c r="B1459" s="27" t="s">
        <v>6513</v>
      </c>
      <c r="C1459" s="27" t="s">
        <v>80</v>
      </c>
      <c r="D1459" s="27" t="s">
        <v>5</v>
      </c>
      <c r="E1459" s="27" t="s">
        <v>5</v>
      </c>
      <c r="F1459" s="27" t="s">
        <v>5</v>
      </c>
      <c r="G1459" s="27" t="s">
        <v>5</v>
      </c>
      <c r="H1459" s="27" t="s">
        <v>5</v>
      </c>
      <c r="I1459" s="27" t="s">
        <v>5</v>
      </c>
      <c r="J1459" s="27" t="s">
        <v>5</v>
      </c>
      <c r="K1459" s="27" t="s">
        <v>74</v>
      </c>
      <c r="L1459" s="27">
        <v>8</v>
      </c>
      <c r="M1459" s="27">
        <v>7</v>
      </c>
      <c r="N1459" s="27">
        <v>6</v>
      </c>
      <c r="O1459" s="27">
        <v>5</v>
      </c>
      <c r="P1459" s="27">
        <v>4</v>
      </c>
      <c r="Q1459" s="27">
        <v>3</v>
      </c>
      <c r="R1459" s="27">
        <v>2</v>
      </c>
      <c r="S1459" s="27" t="s">
        <v>3</v>
      </c>
      <c r="T1459" s="27" t="s">
        <v>16</v>
      </c>
      <c r="U1459" s="27" t="s">
        <v>4</v>
      </c>
      <c r="V1459" s="28" t="s">
        <v>6504</v>
      </c>
      <c r="W1459" s="29" t="s">
        <v>6505</v>
      </c>
      <c r="X1459" s="28" t="s">
        <v>6506</v>
      </c>
      <c r="Y1459" s="29" t="s">
        <v>6507</v>
      </c>
      <c r="Z1459" s="28" t="s">
        <v>6508</v>
      </c>
    </row>
    <row r="1460" spans="1:26" ht="30" x14ac:dyDescent="0.25">
      <c r="A1460" s="26">
        <f t="shared" si="22"/>
        <v>1459</v>
      </c>
      <c r="B1460" s="27" t="s">
        <v>6514</v>
      </c>
      <c r="C1460" s="27" t="s">
        <v>73</v>
      </c>
      <c r="D1460" s="27" t="s">
        <v>5</v>
      </c>
      <c r="E1460" s="27" t="s">
        <v>4</v>
      </c>
      <c r="F1460" s="27" t="s">
        <v>4</v>
      </c>
      <c r="G1460" s="27" t="s">
        <v>5</v>
      </c>
      <c r="H1460" s="27" t="s">
        <v>5</v>
      </c>
      <c r="I1460" s="27" t="s">
        <v>5</v>
      </c>
      <c r="J1460" s="27" t="s">
        <v>5</v>
      </c>
      <c r="K1460" s="27" t="s">
        <v>74</v>
      </c>
      <c r="L1460" s="27">
        <v>8</v>
      </c>
      <c r="M1460" s="27">
        <v>4</v>
      </c>
      <c r="N1460" s="27">
        <v>3</v>
      </c>
      <c r="O1460" s="27">
        <v>2</v>
      </c>
      <c r="P1460" s="27">
        <v>5</v>
      </c>
      <c r="Q1460" s="27" t="s">
        <v>3</v>
      </c>
      <c r="R1460" s="27">
        <v>7</v>
      </c>
      <c r="S1460" s="27">
        <v>6</v>
      </c>
      <c r="T1460" s="27" t="s">
        <v>5</v>
      </c>
      <c r="U1460" s="27" t="s">
        <v>5</v>
      </c>
      <c r="V1460" s="28" t="s">
        <v>6</v>
      </c>
      <c r="W1460" s="29" t="s">
        <v>6515</v>
      </c>
      <c r="X1460" s="28" t="s">
        <v>6516</v>
      </c>
      <c r="Y1460" s="29" t="s">
        <v>6517</v>
      </c>
      <c r="Z1460" s="28" t="s">
        <v>6</v>
      </c>
    </row>
    <row r="1461" spans="1:26" ht="45" x14ac:dyDescent="0.25">
      <c r="A1461" s="26">
        <f t="shared" si="22"/>
        <v>1460</v>
      </c>
      <c r="B1461" s="27" t="s">
        <v>6518</v>
      </c>
      <c r="C1461" s="27" t="s">
        <v>80</v>
      </c>
      <c r="D1461" s="27" t="s">
        <v>7</v>
      </c>
      <c r="E1461" s="27" t="s">
        <v>4</v>
      </c>
      <c r="F1461" s="27" t="s">
        <v>4</v>
      </c>
      <c r="G1461" s="27" t="s">
        <v>7</v>
      </c>
      <c r="H1461" s="27" t="s">
        <v>5</v>
      </c>
      <c r="I1461" s="27" t="s">
        <v>4</v>
      </c>
      <c r="J1461" s="27" t="s">
        <v>4</v>
      </c>
      <c r="K1461" s="27" t="s">
        <v>74</v>
      </c>
      <c r="L1461" s="27">
        <v>8</v>
      </c>
      <c r="M1461" s="27">
        <v>7</v>
      </c>
      <c r="N1461" s="27">
        <v>2</v>
      </c>
      <c r="O1461" s="27">
        <v>3</v>
      </c>
      <c r="P1461" s="27">
        <v>6</v>
      </c>
      <c r="Q1461" s="27">
        <v>4</v>
      </c>
      <c r="R1461" s="27">
        <v>5</v>
      </c>
      <c r="S1461" s="27" t="s">
        <v>3</v>
      </c>
      <c r="T1461" s="27" t="s">
        <v>5</v>
      </c>
      <c r="U1461" s="27" t="s">
        <v>2</v>
      </c>
      <c r="V1461" s="28" t="s">
        <v>6519</v>
      </c>
      <c r="W1461" s="29" t="s">
        <v>6520</v>
      </c>
      <c r="X1461" s="28" t="s">
        <v>6</v>
      </c>
      <c r="Y1461" s="29" t="s">
        <v>6</v>
      </c>
      <c r="Z1461" s="28" t="s">
        <v>6</v>
      </c>
    </row>
    <row r="1462" spans="1:26" ht="45" x14ac:dyDescent="0.25">
      <c r="A1462" s="26">
        <f t="shared" si="22"/>
        <v>1461</v>
      </c>
      <c r="B1462" s="27" t="s">
        <v>6521</v>
      </c>
      <c r="C1462" s="27" t="s">
        <v>80</v>
      </c>
      <c r="D1462" s="27" t="s">
        <v>7</v>
      </c>
      <c r="E1462" s="27" t="s">
        <v>4</v>
      </c>
      <c r="F1462" s="27" t="s">
        <v>4</v>
      </c>
      <c r="G1462" s="27" t="s">
        <v>7</v>
      </c>
      <c r="H1462" s="27" t="s">
        <v>5</v>
      </c>
      <c r="I1462" s="27" t="s">
        <v>5</v>
      </c>
      <c r="J1462" s="27" t="s">
        <v>5</v>
      </c>
      <c r="K1462" s="27" t="s">
        <v>74</v>
      </c>
      <c r="L1462" s="27">
        <v>8</v>
      </c>
      <c r="M1462" s="27">
        <v>7</v>
      </c>
      <c r="N1462" s="27">
        <v>6</v>
      </c>
      <c r="O1462" s="27">
        <v>5</v>
      </c>
      <c r="P1462" s="27">
        <v>4</v>
      </c>
      <c r="Q1462" s="27">
        <v>3</v>
      </c>
      <c r="R1462" s="27">
        <v>2</v>
      </c>
      <c r="S1462" s="27" t="s">
        <v>3</v>
      </c>
      <c r="T1462" s="27" t="s">
        <v>5</v>
      </c>
      <c r="U1462" s="27" t="s">
        <v>16</v>
      </c>
      <c r="V1462" s="28" t="s">
        <v>4960</v>
      </c>
      <c r="W1462" s="29" t="s">
        <v>6522</v>
      </c>
      <c r="X1462" s="28" t="s">
        <v>6523</v>
      </c>
      <c r="Y1462" s="29" t="s">
        <v>15</v>
      </c>
      <c r="Z1462" s="28" t="s">
        <v>6</v>
      </c>
    </row>
    <row r="1463" spans="1:26" ht="135" x14ac:dyDescent="0.25">
      <c r="A1463" s="26">
        <f t="shared" si="22"/>
        <v>1462</v>
      </c>
      <c r="B1463" s="27" t="s">
        <v>6524</v>
      </c>
      <c r="C1463" s="27" t="s">
        <v>73</v>
      </c>
      <c r="D1463" s="27" t="s">
        <v>16</v>
      </c>
      <c r="E1463" s="27" t="s">
        <v>5</v>
      </c>
      <c r="F1463" s="27" t="s">
        <v>5</v>
      </c>
      <c r="G1463" s="27" t="s">
        <v>2</v>
      </c>
      <c r="H1463" s="27" t="s">
        <v>5</v>
      </c>
      <c r="I1463" s="27" t="s">
        <v>5</v>
      </c>
      <c r="J1463" s="27" t="s">
        <v>5</v>
      </c>
      <c r="K1463" s="27" t="s">
        <v>3</v>
      </c>
      <c r="L1463" s="27">
        <v>2</v>
      </c>
      <c r="M1463" s="27">
        <v>3</v>
      </c>
      <c r="N1463" s="27">
        <v>4</v>
      </c>
      <c r="O1463" s="27">
        <v>5</v>
      </c>
      <c r="P1463" s="27" t="s">
        <v>74</v>
      </c>
      <c r="Q1463" s="27">
        <v>6</v>
      </c>
      <c r="R1463" s="27">
        <v>8</v>
      </c>
      <c r="S1463" s="27">
        <v>7</v>
      </c>
      <c r="T1463" s="27" t="s">
        <v>7</v>
      </c>
      <c r="U1463" s="27" t="s">
        <v>7</v>
      </c>
      <c r="V1463" s="28" t="s">
        <v>6525</v>
      </c>
      <c r="W1463" s="29" t="s">
        <v>6526</v>
      </c>
      <c r="X1463" s="28" t="s">
        <v>6527</v>
      </c>
      <c r="Y1463" s="29" t="s">
        <v>6528</v>
      </c>
      <c r="Z1463" s="28" t="s">
        <v>6529</v>
      </c>
    </row>
    <row r="1464" spans="1:26" ht="180" x14ac:dyDescent="0.25">
      <c r="A1464" s="26">
        <f t="shared" si="22"/>
        <v>1463</v>
      </c>
      <c r="B1464" s="27" t="s">
        <v>6530</v>
      </c>
      <c r="C1464" s="27" t="s">
        <v>85</v>
      </c>
      <c r="D1464" s="27" t="s">
        <v>5</v>
      </c>
      <c r="E1464" s="27" t="s">
        <v>7</v>
      </c>
      <c r="F1464" s="27" t="s">
        <v>7</v>
      </c>
      <c r="G1464" s="27" t="s">
        <v>7</v>
      </c>
      <c r="H1464" s="27" t="s">
        <v>5</v>
      </c>
      <c r="I1464" s="27" t="s">
        <v>5</v>
      </c>
      <c r="J1464" s="27" t="s">
        <v>7</v>
      </c>
      <c r="K1464" s="27">
        <v>8</v>
      </c>
      <c r="L1464" s="27" t="s">
        <v>74</v>
      </c>
      <c r="M1464" s="27">
        <v>6</v>
      </c>
      <c r="N1464" s="27">
        <v>5</v>
      </c>
      <c r="O1464" s="27" t="s">
        <v>3</v>
      </c>
      <c r="P1464" s="27">
        <v>7</v>
      </c>
      <c r="Q1464" s="27">
        <v>2</v>
      </c>
      <c r="R1464" s="27">
        <v>3</v>
      </c>
      <c r="S1464" s="27">
        <v>4</v>
      </c>
      <c r="T1464" s="27" t="s">
        <v>5</v>
      </c>
      <c r="U1464" s="27" t="s">
        <v>7</v>
      </c>
      <c r="V1464" s="28" t="s">
        <v>6531</v>
      </c>
      <c r="W1464" s="29" t="s">
        <v>6532</v>
      </c>
      <c r="X1464" s="28" t="s">
        <v>6533</v>
      </c>
      <c r="Y1464" s="29" t="s">
        <v>6534</v>
      </c>
      <c r="Z1464" s="28" t="s">
        <v>6535</v>
      </c>
    </row>
    <row r="1465" spans="1:26" ht="409.5" x14ac:dyDescent="0.25">
      <c r="A1465" s="26">
        <f t="shared" si="22"/>
        <v>1464</v>
      </c>
      <c r="B1465" s="27" t="s">
        <v>6536</v>
      </c>
      <c r="C1465" s="27" t="s">
        <v>73</v>
      </c>
      <c r="D1465" s="27" t="s">
        <v>16</v>
      </c>
      <c r="E1465" s="27" t="s">
        <v>4</v>
      </c>
      <c r="F1465" s="27" t="s">
        <v>2</v>
      </c>
      <c r="G1465" s="27" t="s">
        <v>5</v>
      </c>
      <c r="H1465" s="27" t="s">
        <v>2</v>
      </c>
      <c r="I1465" s="27" t="s">
        <v>16</v>
      </c>
      <c r="J1465" s="27" t="s">
        <v>16</v>
      </c>
      <c r="K1465" s="27" t="s">
        <v>74</v>
      </c>
      <c r="L1465" s="27">
        <v>8</v>
      </c>
      <c r="M1465" s="27">
        <v>4</v>
      </c>
      <c r="N1465" s="27">
        <v>3</v>
      </c>
      <c r="O1465" s="27">
        <v>2</v>
      </c>
      <c r="P1465" s="27">
        <v>5</v>
      </c>
      <c r="Q1465" s="27" t="s">
        <v>3</v>
      </c>
      <c r="R1465" s="27">
        <v>6</v>
      </c>
      <c r="S1465" s="27">
        <v>7</v>
      </c>
      <c r="T1465" s="27" t="s">
        <v>16</v>
      </c>
      <c r="U1465" s="27" t="s">
        <v>4</v>
      </c>
      <c r="V1465" s="28" t="s">
        <v>6537</v>
      </c>
      <c r="W1465" s="29" t="s">
        <v>6538</v>
      </c>
      <c r="X1465" s="28" t="s">
        <v>6539</v>
      </c>
      <c r="Y1465" s="29" t="s">
        <v>18</v>
      </c>
      <c r="Z1465" s="28" t="s">
        <v>6540</v>
      </c>
    </row>
    <row r="1466" spans="1:26" ht="30" x14ac:dyDescent="0.25">
      <c r="A1466" s="26">
        <f t="shared" si="22"/>
        <v>1465</v>
      </c>
      <c r="B1466" s="27" t="s">
        <v>6541</v>
      </c>
      <c r="C1466" s="27" t="s">
        <v>85</v>
      </c>
      <c r="D1466" s="27" t="s">
        <v>16</v>
      </c>
      <c r="E1466" s="27" t="s">
        <v>4</v>
      </c>
      <c r="F1466" s="27" t="s">
        <v>4</v>
      </c>
      <c r="G1466" s="27" t="s">
        <v>5</v>
      </c>
      <c r="H1466" s="27" t="s">
        <v>16</v>
      </c>
      <c r="I1466" s="27" t="s">
        <v>16</v>
      </c>
      <c r="J1466" s="27" t="s">
        <v>16</v>
      </c>
      <c r="K1466" s="27" t="s">
        <v>74</v>
      </c>
      <c r="L1466" s="27">
        <v>8</v>
      </c>
      <c r="M1466" s="27">
        <v>4</v>
      </c>
      <c r="N1466" s="27">
        <v>3</v>
      </c>
      <c r="O1466" s="27">
        <v>2</v>
      </c>
      <c r="P1466" s="27">
        <v>5</v>
      </c>
      <c r="Q1466" s="27" t="s">
        <v>3</v>
      </c>
      <c r="R1466" s="27">
        <v>6</v>
      </c>
      <c r="S1466" s="27">
        <v>7</v>
      </c>
      <c r="T1466" s="27" t="s">
        <v>16</v>
      </c>
      <c r="U1466" s="27" t="s">
        <v>5</v>
      </c>
      <c r="V1466" s="28" t="s">
        <v>6542</v>
      </c>
      <c r="W1466" s="29" t="s">
        <v>6</v>
      </c>
      <c r="X1466" s="28" t="s">
        <v>6</v>
      </c>
      <c r="Y1466" s="29" t="s">
        <v>6</v>
      </c>
      <c r="Z1466" s="28" t="s">
        <v>6</v>
      </c>
    </row>
    <row r="1467" spans="1:26" ht="315" x14ac:dyDescent="0.25">
      <c r="A1467" s="26">
        <f t="shared" si="22"/>
        <v>1466</v>
      </c>
      <c r="B1467" s="27" t="s">
        <v>6543</v>
      </c>
      <c r="C1467" s="27" t="s">
        <v>80</v>
      </c>
      <c r="D1467" s="27" t="s">
        <v>2</v>
      </c>
      <c r="E1467" s="27" t="s">
        <v>4</v>
      </c>
      <c r="F1467" s="27" t="s">
        <v>2</v>
      </c>
      <c r="G1467" s="27" t="s">
        <v>2</v>
      </c>
      <c r="H1467" s="27" t="s">
        <v>4</v>
      </c>
      <c r="I1467" s="27" t="s">
        <v>4</v>
      </c>
      <c r="J1467" s="27" t="s">
        <v>4</v>
      </c>
      <c r="K1467" s="27">
        <v>8</v>
      </c>
      <c r="L1467" s="27" t="s">
        <v>74</v>
      </c>
      <c r="M1467" s="27">
        <v>4</v>
      </c>
      <c r="N1467" s="27">
        <v>2</v>
      </c>
      <c r="O1467" s="27">
        <v>5</v>
      </c>
      <c r="P1467" s="27">
        <v>3</v>
      </c>
      <c r="Q1467" s="27" t="s">
        <v>3</v>
      </c>
      <c r="R1467" s="27">
        <v>6</v>
      </c>
      <c r="S1467" s="27">
        <v>7</v>
      </c>
      <c r="T1467" s="27" t="s">
        <v>2</v>
      </c>
      <c r="U1467" s="27" t="s">
        <v>2</v>
      </c>
      <c r="V1467" s="28" t="s">
        <v>6095</v>
      </c>
      <c r="W1467" s="29" t="s">
        <v>6096</v>
      </c>
      <c r="X1467" s="28" t="s">
        <v>6</v>
      </c>
      <c r="Y1467" s="29" t="s">
        <v>6097</v>
      </c>
      <c r="Z1467" s="28" t="s">
        <v>6098</v>
      </c>
    </row>
    <row r="1468" spans="1:26" ht="30" x14ac:dyDescent="0.25">
      <c r="A1468" s="26">
        <f t="shared" si="22"/>
        <v>1467</v>
      </c>
      <c r="B1468" s="27" t="s">
        <v>6544</v>
      </c>
      <c r="C1468" s="27" t="s">
        <v>85</v>
      </c>
      <c r="D1468" s="27" t="s">
        <v>5</v>
      </c>
      <c r="E1468" s="27" t="s">
        <v>5</v>
      </c>
      <c r="F1468" s="27" t="s">
        <v>5</v>
      </c>
      <c r="G1468" s="27" t="s">
        <v>5</v>
      </c>
      <c r="H1468" s="27" t="s">
        <v>5</v>
      </c>
      <c r="I1468" s="27" t="s">
        <v>4</v>
      </c>
      <c r="J1468" s="27" t="s">
        <v>5</v>
      </c>
      <c r="K1468" s="27">
        <v>8</v>
      </c>
      <c r="L1468" s="27">
        <v>7</v>
      </c>
      <c r="M1468" s="27">
        <v>6</v>
      </c>
      <c r="N1468" s="27">
        <v>5</v>
      </c>
      <c r="O1468" s="27">
        <v>4</v>
      </c>
      <c r="P1468" s="27">
        <v>3</v>
      </c>
      <c r="Q1468" s="27">
        <v>2</v>
      </c>
      <c r="R1468" s="27" t="s">
        <v>74</v>
      </c>
      <c r="S1468" s="27" t="s">
        <v>3</v>
      </c>
      <c r="T1468" s="27" t="s">
        <v>5</v>
      </c>
      <c r="U1468" s="27" t="s">
        <v>4</v>
      </c>
      <c r="V1468" s="28" t="s">
        <v>6</v>
      </c>
      <c r="W1468" s="29" t="s">
        <v>6</v>
      </c>
      <c r="X1468" s="28" t="s">
        <v>6</v>
      </c>
      <c r="Y1468" s="29" t="s">
        <v>6</v>
      </c>
      <c r="Z1468" s="28" t="s">
        <v>6</v>
      </c>
    </row>
    <row r="1469" spans="1:26" ht="60" x14ac:dyDescent="0.25">
      <c r="A1469" s="26">
        <f t="shared" si="22"/>
        <v>1468</v>
      </c>
      <c r="B1469" s="27" t="s">
        <v>6545</v>
      </c>
      <c r="C1469" s="27" t="s">
        <v>85</v>
      </c>
      <c r="D1469" s="27" t="s">
        <v>16</v>
      </c>
      <c r="E1469" s="27" t="s">
        <v>4</v>
      </c>
      <c r="F1469" s="27" t="s">
        <v>5</v>
      </c>
      <c r="G1469" s="27" t="s">
        <v>16</v>
      </c>
      <c r="H1469" s="27" t="s">
        <v>16</v>
      </c>
      <c r="I1469" s="27" t="s">
        <v>16</v>
      </c>
      <c r="J1469" s="27" t="s">
        <v>16</v>
      </c>
      <c r="K1469" s="27" t="s">
        <v>3</v>
      </c>
      <c r="L1469" s="27">
        <v>5</v>
      </c>
      <c r="M1469" s="27">
        <v>3</v>
      </c>
      <c r="N1469" s="27">
        <v>2</v>
      </c>
      <c r="O1469" s="27">
        <v>4</v>
      </c>
      <c r="P1469" s="27">
        <v>6</v>
      </c>
      <c r="Q1469" s="27">
        <v>7</v>
      </c>
      <c r="R1469" s="27">
        <v>8</v>
      </c>
      <c r="S1469" s="27" t="s">
        <v>74</v>
      </c>
      <c r="T1469" s="27" t="s">
        <v>16</v>
      </c>
      <c r="U1469" s="27" t="s">
        <v>16</v>
      </c>
      <c r="V1469" s="28" t="s">
        <v>2675</v>
      </c>
      <c r="W1469" s="29" t="s">
        <v>6546</v>
      </c>
      <c r="X1469" s="28" t="s">
        <v>6547</v>
      </c>
      <c r="Y1469" s="29" t="s">
        <v>6548</v>
      </c>
      <c r="Z1469" s="28" t="s">
        <v>6549</v>
      </c>
    </row>
    <row r="1470" spans="1:26" ht="45" x14ac:dyDescent="0.25">
      <c r="A1470" s="26">
        <f t="shared" si="22"/>
        <v>1469</v>
      </c>
      <c r="B1470" s="27" t="s">
        <v>6550</v>
      </c>
      <c r="C1470" s="27" t="s">
        <v>73</v>
      </c>
      <c r="D1470" s="27" t="s">
        <v>4</v>
      </c>
      <c r="E1470" s="27" t="s">
        <v>2</v>
      </c>
      <c r="F1470" s="27" t="s">
        <v>2</v>
      </c>
      <c r="G1470" s="27" t="s">
        <v>4</v>
      </c>
      <c r="H1470" s="27" t="s">
        <v>2</v>
      </c>
      <c r="I1470" s="27" t="s">
        <v>16</v>
      </c>
      <c r="J1470" s="27" t="s">
        <v>16</v>
      </c>
      <c r="K1470" s="27" t="s">
        <v>74</v>
      </c>
      <c r="L1470" s="27">
        <v>8</v>
      </c>
      <c r="M1470" s="27">
        <v>2</v>
      </c>
      <c r="N1470" s="27" t="s">
        <v>3</v>
      </c>
      <c r="O1470" s="27">
        <v>5</v>
      </c>
      <c r="P1470" s="27">
        <v>4</v>
      </c>
      <c r="Q1470" s="27">
        <v>3</v>
      </c>
      <c r="R1470" s="27">
        <v>6</v>
      </c>
      <c r="S1470" s="27">
        <v>7</v>
      </c>
      <c r="T1470" s="27" t="s">
        <v>2</v>
      </c>
      <c r="U1470" s="27" t="s">
        <v>16</v>
      </c>
      <c r="V1470" s="28" t="s">
        <v>6551</v>
      </c>
      <c r="W1470" s="29" t="s">
        <v>6552</v>
      </c>
      <c r="X1470" s="28" t="s">
        <v>14</v>
      </c>
      <c r="Y1470" s="29" t="s">
        <v>6553</v>
      </c>
      <c r="Z1470" s="28" t="s">
        <v>6554</v>
      </c>
    </row>
    <row r="1471" spans="1:26" ht="90" x14ac:dyDescent="0.25">
      <c r="A1471" s="26">
        <f t="shared" si="22"/>
        <v>1470</v>
      </c>
      <c r="B1471" s="27" t="s">
        <v>6555</v>
      </c>
      <c r="C1471" s="27" t="s">
        <v>80</v>
      </c>
      <c r="D1471" s="27" t="s">
        <v>7</v>
      </c>
      <c r="E1471" s="27" t="s">
        <v>7</v>
      </c>
      <c r="F1471" s="27" t="s">
        <v>7</v>
      </c>
      <c r="G1471" s="27" t="s">
        <v>7</v>
      </c>
      <c r="H1471" s="27" t="s">
        <v>5</v>
      </c>
      <c r="I1471" s="27" t="s">
        <v>7</v>
      </c>
      <c r="J1471" s="27" t="s">
        <v>16</v>
      </c>
      <c r="K1471" s="27">
        <v>8</v>
      </c>
      <c r="L1471" s="27" t="s">
        <v>74</v>
      </c>
      <c r="M1471" s="27">
        <v>7</v>
      </c>
      <c r="N1471" s="27">
        <v>6</v>
      </c>
      <c r="O1471" s="27">
        <v>5</v>
      </c>
      <c r="P1471" s="27">
        <v>4</v>
      </c>
      <c r="Q1471" s="27">
        <v>3</v>
      </c>
      <c r="R1471" s="27" t="s">
        <v>3</v>
      </c>
      <c r="S1471" s="27">
        <v>2</v>
      </c>
      <c r="T1471" s="27" t="s">
        <v>7</v>
      </c>
      <c r="U1471" s="27" t="s">
        <v>5</v>
      </c>
      <c r="V1471" s="28" t="s">
        <v>6556</v>
      </c>
      <c r="W1471" s="29" t="s">
        <v>6557</v>
      </c>
      <c r="X1471" s="28" t="s">
        <v>6558</v>
      </c>
      <c r="Y1471" s="29" t="s">
        <v>6559</v>
      </c>
      <c r="Z1471" s="28" t="s">
        <v>6560</v>
      </c>
    </row>
    <row r="1472" spans="1:26" ht="105" x14ac:dyDescent="0.25">
      <c r="A1472" s="26">
        <f t="shared" si="22"/>
        <v>1471</v>
      </c>
      <c r="B1472" s="27" t="s">
        <v>6561</v>
      </c>
      <c r="C1472" s="27" t="s">
        <v>80</v>
      </c>
      <c r="D1472" s="27" t="s">
        <v>2</v>
      </c>
      <c r="E1472" s="27" t="s">
        <v>2</v>
      </c>
      <c r="F1472" s="27" t="s">
        <v>5</v>
      </c>
      <c r="G1472" s="27" t="s">
        <v>5</v>
      </c>
      <c r="H1472" s="27" t="s">
        <v>5</v>
      </c>
      <c r="I1472" s="27" t="s">
        <v>5</v>
      </c>
      <c r="J1472" s="27" t="s">
        <v>5</v>
      </c>
      <c r="K1472" s="27" t="s">
        <v>74</v>
      </c>
      <c r="L1472" s="27">
        <v>2</v>
      </c>
      <c r="M1472" s="27">
        <v>4</v>
      </c>
      <c r="N1472" s="27">
        <v>5</v>
      </c>
      <c r="O1472" s="27" t="s">
        <v>3</v>
      </c>
      <c r="P1472" s="27">
        <v>8</v>
      </c>
      <c r="Q1472" s="27">
        <v>7</v>
      </c>
      <c r="R1472" s="27">
        <v>6</v>
      </c>
      <c r="S1472" s="27">
        <v>3</v>
      </c>
      <c r="T1472" s="27" t="s">
        <v>5</v>
      </c>
      <c r="U1472" s="27" t="s">
        <v>7</v>
      </c>
      <c r="V1472" s="28" t="s">
        <v>6562</v>
      </c>
      <c r="W1472" s="29" t="s">
        <v>6563</v>
      </c>
      <c r="X1472" s="28" t="s">
        <v>6564</v>
      </c>
      <c r="Y1472" s="29" t="s">
        <v>6565</v>
      </c>
      <c r="Z1472" s="28" t="s">
        <v>6</v>
      </c>
    </row>
    <row r="1473" spans="1:26" ht="210" x14ac:dyDescent="0.25">
      <c r="A1473" s="26">
        <f t="shared" si="22"/>
        <v>1472</v>
      </c>
      <c r="B1473" s="27" t="s">
        <v>6566</v>
      </c>
      <c r="C1473" s="27" t="s">
        <v>73</v>
      </c>
      <c r="D1473" s="27" t="s">
        <v>2</v>
      </c>
      <c r="E1473" s="27" t="s">
        <v>16</v>
      </c>
      <c r="F1473" s="27" t="s">
        <v>16</v>
      </c>
      <c r="G1473" s="27" t="s">
        <v>4</v>
      </c>
      <c r="H1473" s="27" t="s">
        <v>16</v>
      </c>
      <c r="I1473" s="27" t="s">
        <v>16</v>
      </c>
      <c r="J1473" s="27" t="s">
        <v>5</v>
      </c>
      <c r="K1473" s="27" t="s">
        <v>3</v>
      </c>
      <c r="L1473" s="27">
        <v>2</v>
      </c>
      <c r="M1473" s="27" t="s">
        <v>74</v>
      </c>
      <c r="N1473" s="27">
        <v>8</v>
      </c>
      <c r="O1473" s="27">
        <v>7</v>
      </c>
      <c r="P1473" s="27">
        <v>6</v>
      </c>
      <c r="Q1473" s="27">
        <v>3</v>
      </c>
      <c r="R1473" s="27">
        <v>4</v>
      </c>
      <c r="S1473" s="27">
        <v>5</v>
      </c>
      <c r="T1473" s="27" t="s">
        <v>5</v>
      </c>
      <c r="U1473" s="27" t="s">
        <v>5</v>
      </c>
      <c r="V1473" s="28" t="s">
        <v>6567</v>
      </c>
      <c r="W1473" s="29" t="s">
        <v>6568</v>
      </c>
      <c r="X1473" s="28" t="s">
        <v>14</v>
      </c>
      <c r="Y1473" s="29" t="s">
        <v>6569</v>
      </c>
      <c r="Z1473" s="28" t="s">
        <v>6570</v>
      </c>
    </row>
    <row r="1474" spans="1:26" ht="30" x14ac:dyDescent="0.25">
      <c r="A1474" s="26">
        <f t="shared" si="22"/>
        <v>1473</v>
      </c>
      <c r="B1474" s="27" t="s">
        <v>6571</v>
      </c>
      <c r="C1474" s="27" t="s">
        <v>80</v>
      </c>
      <c r="D1474" s="27" t="s">
        <v>7</v>
      </c>
      <c r="E1474" s="27" t="s">
        <v>7</v>
      </c>
      <c r="F1474" s="27" t="s">
        <v>7</v>
      </c>
      <c r="G1474" s="27" t="s">
        <v>7</v>
      </c>
      <c r="H1474" s="27" t="s">
        <v>7</v>
      </c>
      <c r="I1474" s="27" t="s">
        <v>7</v>
      </c>
      <c r="J1474" s="27" t="s">
        <v>4</v>
      </c>
      <c r="K1474" s="27" t="s">
        <v>3</v>
      </c>
      <c r="L1474" s="27">
        <v>2</v>
      </c>
      <c r="M1474" s="27">
        <v>3</v>
      </c>
      <c r="N1474" s="27">
        <v>4</v>
      </c>
      <c r="O1474" s="27">
        <v>5</v>
      </c>
      <c r="P1474" s="27">
        <v>6</v>
      </c>
      <c r="Q1474" s="27">
        <v>7</v>
      </c>
      <c r="R1474" s="27">
        <v>8</v>
      </c>
      <c r="S1474" s="27" t="s">
        <v>74</v>
      </c>
      <c r="T1474" s="27" t="s">
        <v>2</v>
      </c>
      <c r="U1474" s="27" t="s">
        <v>7</v>
      </c>
      <c r="V1474" s="28" t="s">
        <v>6</v>
      </c>
      <c r="W1474" s="29" t="s">
        <v>6</v>
      </c>
      <c r="X1474" s="28" t="s">
        <v>6</v>
      </c>
      <c r="Y1474" s="29" t="s">
        <v>6</v>
      </c>
      <c r="Z1474" s="28" t="s">
        <v>6</v>
      </c>
    </row>
    <row r="1475" spans="1:26" ht="30" x14ac:dyDescent="0.25">
      <c r="A1475" s="26">
        <f t="shared" ref="A1475:A1538" si="23">A1474+1</f>
        <v>1474</v>
      </c>
      <c r="B1475" s="27" t="s">
        <v>6572</v>
      </c>
      <c r="C1475" s="27" t="s">
        <v>80</v>
      </c>
      <c r="D1475" s="27" t="s">
        <v>5</v>
      </c>
      <c r="E1475" s="27" t="s">
        <v>2</v>
      </c>
      <c r="F1475" s="27" t="s">
        <v>2</v>
      </c>
      <c r="G1475" s="27" t="s">
        <v>4</v>
      </c>
      <c r="H1475" s="27" t="s">
        <v>5</v>
      </c>
      <c r="I1475" s="27" t="s">
        <v>5</v>
      </c>
      <c r="J1475" s="27" t="s">
        <v>7</v>
      </c>
      <c r="K1475" s="27">
        <v>8</v>
      </c>
      <c r="L1475" s="27" t="s">
        <v>74</v>
      </c>
      <c r="M1475" s="27" t="s">
        <v>3</v>
      </c>
      <c r="N1475" s="27">
        <v>2</v>
      </c>
      <c r="O1475" s="27">
        <v>3</v>
      </c>
      <c r="P1475" s="27">
        <v>7</v>
      </c>
      <c r="Q1475" s="27">
        <v>5</v>
      </c>
      <c r="R1475" s="27">
        <v>6</v>
      </c>
      <c r="S1475" s="27">
        <v>4</v>
      </c>
      <c r="T1475" s="27" t="s">
        <v>7</v>
      </c>
      <c r="U1475" s="27" t="s">
        <v>4</v>
      </c>
      <c r="V1475" s="28" t="s">
        <v>6</v>
      </c>
      <c r="W1475" s="29" t="s">
        <v>6</v>
      </c>
      <c r="X1475" s="28" t="s">
        <v>6</v>
      </c>
      <c r="Y1475" s="29" t="s">
        <v>6</v>
      </c>
      <c r="Z1475" s="28" t="s">
        <v>6</v>
      </c>
    </row>
    <row r="1476" spans="1:26" ht="30" x14ac:dyDescent="0.25">
      <c r="A1476" s="26">
        <f t="shared" si="23"/>
        <v>1475</v>
      </c>
      <c r="B1476" s="27" t="s">
        <v>6573</v>
      </c>
      <c r="C1476" s="27" t="s">
        <v>73</v>
      </c>
      <c r="D1476" s="27" t="s">
        <v>5</v>
      </c>
      <c r="E1476" s="27" t="s">
        <v>5</v>
      </c>
      <c r="F1476" s="27" t="s">
        <v>5</v>
      </c>
      <c r="G1476" s="27" t="s">
        <v>4</v>
      </c>
      <c r="H1476" s="27" t="s">
        <v>5</v>
      </c>
      <c r="I1476" s="27" t="s">
        <v>5</v>
      </c>
      <c r="J1476" s="27" t="s">
        <v>5</v>
      </c>
      <c r="K1476" s="27" t="s">
        <v>74</v>
      </c>
      <c r="L1476" s="27">
        <v>8</v>
      </c>
      <c r="M1476" s="27">
        <v>7</v>
      </c>
      <c r="N1476" s="27">
        <v>6</v>
      </c>
      <c r="O1476" s="27">
        <v>5</v>
      </c>
      <c r="P1476" s="27">
        <v>4</v>
      </c>
      <c r="Q1476" s="27">
        <v>3</v>
      </c>
      <c r="R1476" s="27" t="s">
        <v>3</v>
      </c>
      <c r="S1476" s="27">
        <v>2</v>
      </c>
      <c r="T1476" s="27" t="s">
        <v>2</v>
      </c>
      <c r="U1476" s="27" t="s">
        <v>16</v>
      </c>
      <c r="V1476" s="28" t="s">
        <v>6</v>
      </c>
      <c r="W1476" s="29" t="s">
        <v>6</v>
      </c>
      <c r="X1476" s="28" t="s">
        <v>6</v>
      </c>
      <c r="Y1476" s="29" t="s">
        <v>6</v>
      </c>
      <c r="Z1476" s="28" t="s">
        <v>6</v>
      </c>
    </row>
    <row r="1477" spans="1:26" ht="285" x14ac:dyDescent="0.25">
      <c r="A1477" s="26">
        <f t="shared" si="23"/>
        <v>1476</v>
      </c>
      <c r="B1477" s="27" t="s">
        <v>6574</v>
      </c>
      <c r="C1477" s="27" t="s">
        <v>80</v>
      </c>
      <c r="D1477" s="27" t="s">
        <v>7</v>
      </c>
      <c r="E1477" s="27" t="s">
        <v>5</v>
      </c>
      <c r="F1477" s="27" t="s">
        <v>5</v>
      </c>
      <c r="G1477" s="27" t="s">
        <v>7</v>
      </c>
      <c r="H1477" s="27" t="s">
        <v>5</v>
      </c>
      <c r="I1477" s="27" t="s">
        <v>5</v>
      </c>
      <c r="J1477" s="27" t="s">
        <v>5</v>
      </c>
      <c r="K1477" s="27">
        <v>7</v>
      </c>
      <c r="L1477" s="27">
        <v>6</v>
      </c>
      <c r="M1477" s="27" t="s">
        <v>74</v>
      </c>
      <c r="N1477" s="27">
        <v>8</v>
      </c>
      <c r="O1477" s="27">
        <v>2</v>
      </c>
      <c r="P1477" s="27">
        <v>5</v>
      </c>
      <c r="Q1477" s="27" t="s">
        <v>3</v>
      </c>
      <c r="R1477" s="27">
        <v>3</v>
      </c>
      <c r="S1477" s="27">
        <v>4</v>
      </c>
      <c r="T1477" s="27" t="s">
        <v>7</v>
      </c>
      <c r="U1477" s="27" t="s">
        <v>5</v>
      </c>
      <c r="V1477" s="28" t="s">
        <v>6575</v>
      </c>
      <c r="W1477" s="29" t="s">
        <v>6576</v>
      </c>
      <c r="X1477" s="28" t="s">
        <v>6577</v>
      </c>
      <c r="Y1477" s="29" t="s">
        <v>6578</v>
      </c>
      <c r="Z1477" s="28" t="s">
        <v>6579</v>
      </c>
    </row>
    <row r="1478" spans="1:26" ht="30" x14ac:dyDescent="0.25">
      <c r="A1478" s="26">
        <f t="shared" si="23"/>
        <v>1477</v>
      </c>
      <c r="B1478" s="27" t="s">
        <v>6580</v>
      </c>
      <c r="C1478" s="27" t="s">
        <v>73</v>
      </c>
      <c r="D1478" s="27" t="s">
        <v>5</v>
      </c>
      <c r="E1478" s="27" t="s">
        <v>5</v>
      </c>
      <c r="F1478" s="27" t="s">
        <v>5</v>
      </c>
      <c r="G1478" s="27" t="s">
        <v>4</v>
      </c>
      <c r="H1478" s="27" t="s">
        <v>4</v>
      </c>
      <c r="I1478" s="27" t="s">
        <v>16</v>
      </c>
      <c r="J1478" s="27" t="s">
        <v>5</v>
      </c>
      <c r="K1478" s="27">
        <v>6</v>
      </c>
      <c r="L1478" s="27" t="s">
        <v>74</v>
      </c>
      <c r="M1478" s="27">
        <v>3</v>
      </c>
      <c r="N1478" s="27">
        <v>8</v>
      </c>
      <c r="O1478" s="27">
        <v>2</v>
      </c>
      <c r="P1478" s="27">
        <v>5</v>
      </c>
      <c r="Q1478" s="27" t="s">
        <v>3</v>
      </c>
      <c r="R1478" s="27">
        <v>7</v>
      </c>
      <c r="S1478" s="27">
        <v>4</v>
      </c>
      <c r="T1478" s="27" t="s">
        <v>5</v>
      </c>
      <c r="U1478" s="27" t="s">
        <v>5</v>
      </c>
      <c r="V1478" s="28" t="s">
        <v>23</v>
      </c>
      <c r="W1478" s="29" t="s">
        <v>6581</v>
      </c>
      <c r="X1478" s="28" t="s">
        <v>6516</v>
      </c>
      <c r="Y1478" s="29" t="s">
        <v>6</v>
      </c>
      <c r="Z1478" s="28" t="s">
        <v>6</v>
      </c>
    </row>
    <row r="1479" spans="1:26" ht="120" x14ac:dyDescent="0.25">
      <c r="A1479" s="26">
        <f t="shared" si="23"/>
        <v>1478</v>
      </c>
      <c r="B1479" s="27" t="s">
        <v>6582</v>
      </c>
      <c r="C1479" s="27" t="s">
        <v>85</v>
      </c>
      <c r="D1479" s="27" t="s">
        <v>5</v>
      </c>
      <c r="E1479" s="27" t="s">
        <v>5</v>
      </c>
      <c r="F1479" s="27" t="s">
        <v>5</v>
      </c>
      <c r="G1479" s="27" t="s">
        <v>5</v>
      </c>
      <c r="H1479" s="27" t="s">
        <v>7</v>
      </c>
      <c r="I1479" s="27" t="s">
        <v>7</v>
      </c>
      <c r="J1479" s="27" t="s">
        <v>7</v>
      </c>
      <c r="K1479" s="27">
        <v>7</v>
      </c>
      <c r="L1479" s="27">
        <v>6</v>
      </c>
      <c r="M1479" s="27" t="s">
        <v>3</v>
      </c>
      <c r="N1479" s="27">
        <v>2</v>
      </c>
      <c r="O1479" s="27">
        <v>5</v>
      </c>
      <c r="P1479" s="27">
        <v>4</v>
      </c>
      <c r="Q1479" s="27">
        <v>3</v>
      </c>
      <c r="R1479" s="27">
        <v>8</v>
      </c>
      <c r="S1479" s="27" t="s">
        <v>74</v>
      </c>
      <c r="T1479" s="27" t="s">
        <v>7</v>
      </c>
      <c r="U1479" s="27" t="s">
        <v>7</v>
      </c>
      <c r="V1479" s="28" t="s">
        <v>6583</v>
      </c>
      <c r="W1479" s="29" t="s">
        <v>6584</v>
      </c>
      <c r="X1479" s="28" t="s">
        <v>6585</v>
      </c>
      <c r="Y1479" s="29" t="s">
        <v>6586</v>
      </c>
      <c r="Z1479" s="28" t="s">
        <v>6</v>
      </c>
    </row>
    <row r="1480" spans="1:26" ht="150" x14ac:dyDescent="0.25">
      <c r="A1480" s="26">
        <f t="shared" si="23"/>
        <v>1479</v>
      </c>
      <c r="B1480" s="27" t="s">
        <v>6587</v>
      </c>
      <c r="C1480" s="27" t="s">
        <v>73</v>
      </c>
      <c r="D1480" s="27" t="s">
        <v>5</v>
      </c>
      <c r="E1480" s="27" t="s">
        <v>5</v>
      </c>
      <c r="F1480" s="27" t="s">
        <v>5</v>
      </c>
      <c r="G1480" s="27" t="s">
        <v>4</v>
      </c>
      <c r="H1480" s="27" t="s">
        <v>5</v>
      </c>
      <c r="I1480" s="27" t="s">
        <v>5</v>
      </c>
      <c r="J1480" s="27" t="s">
        <v>5</v>
      </c>
      <c r="K1480" s="27" t="s">
        <v>74</v>
      </c>
      <c r="L1480" s="27">
        <v>8</v>
      </c>
      <c r="M1480" s="27">
        <v>5</v>
      </c>
      <c r="N1480" s="27">
        <v>4</v>
      </c>
      <c r="O1480" s="27">
        <v>3</v>
      </c>
      <c r="P1480" s="27">
        <v>2</v>
      </c>
      <c r="Q1480" s="27" t="s">
        <v>3</v>
      </c>
      <c r="R1480" s="27">
        <v>6</v>
      </c>
      <c r="S1480" s="27">
        <v>7</v>
      </c>
      <c r="T1480" s="27" t="s">
        <v>7</v>
      </c>
      <c r="U1480" s="27" t="s">
        <v>7</v>
      </c>
      <c r="V1480" s="28" t="s">
        <v>6588</v>
      </c>
      <c r="W1480" s="29" t="s">
        <v>6589</v>
      </c>
      <c r="X1480" s="28" t="s">
        <v>6590</v>
      </c>
      <c r="Y1480" s="29" t="s">
        <v>6591</v>
      </c>
      <c r="Z1480" s="28" t="s">
        <v>6592</v>
      </c>
    </row>
    <row r="1481" spans="1:26" ht="60" x14ac:dyDescent="0.25">
      <c r="A1481" s="26">
        <f t="shared" si="23"/>
        <v>1480</v>
      </c>
      <c r="B1481" s="27" t="s">
        <v>6593</v>
      </c>
      <c r="C1481" s="27" t="s">
        <v>80</v>
      </c>
      <c r="D1481" s="27" t="s">
        <v>7</v>
      </c>
      <c r="E1481" s="27" t="s">
        <v>5</v>
      </c>
      <c r="F1481" s="27" t="s">
        <v>7</v>
      </c>
      <c r="G1481" s="27" t="s">
        <v>7</v>
      </c>
      <c r="H1481" s="27" t="s">
        <v>7</v>
      </c>
      <c r="I1481" s="27" t="s">
        <v>7</v>
      </c>
      <c r="J1481" s="27" t="s">
        <v>2</v>
      </c>
      <c r="K1481" s="27">
        <v>7</v>
      </c>
      <c r="L1481" s="27">
        <v>8</v>
      </c>
      <c r="M1481" s="27">
        <v>4</v>
      </c>
      <c r="N1481" s="27">
        <v>5</v>
      </c>
      <c r="O1481" s="27">
        <v>6</v>
      </c>
      <c r="P1481" s="27" t="s">
        <v>74</v>
      </c>
      <c r="Q1481" s="27">
        <v>2</v>
      </c>
      <c r="R1481" s="27">
        <v>3</v>
      </c>
      <c r="S1481" s="27" t="s">
        <v>3</v>
      </c>
      <c r="T1481" s="27" t="s">
        <v>7</v>
      </c>
      <c r="U1481" s="27" t="s">
        <v>7</v>
      </c>
      <c r="V1481" s="28" t="s">
        <v>6594</v>
      </c>
      <c r="W1481" s="29" t="s">
        <v>6595</v>
      </c>
      <c r="X1481" s="28" t="s">
        <v>6596</v>
      </c>
      <c r="Y1481" s="29" t="s">
        <v>6597</v>
      </c>
      <c r="Z1481" s="28" t="s">
        <v>6</v>
      </c>
    </row>
    <row r="1482" spans="1:26" ht="75" x14ac:dyDescent="0.25">
      <c r="A1482" s="26">
        <f t="shared" si="23"/>
        <v>1481</v>
      </c>
      <c r="B1482" s="27" t="s">
        <v>6598</v>
      </c>
      <c r="C1482" s="27" t="s">
        <v>80</v>
      </c>
      <c r="D1482" s="27" t="s">
        <v>5</v>
      </c>
      <c r="E1482" s="27" t="s">
        <v>5</v>
      </c>
      <c r="F1482" s="27" t="s">
        <v>5</v>
      </c>
      <c r="G1482" s="27" t="s">
        <v>7</v>
      </c>
      <c r="H1482" s="27" t="s">
        <v>7</v>
      </c>
      <c r="I1482" s="27" t="s">
        <v>7</v>
      </c>
      <c r="J1482" s="27" t="s">
        <v>5</v>
      </c>
      <c r="K1482" s="27" t="s">
        <v>3</v>
      </c>
      <c r="L1482" s="27">
        <v>5</v>
      </c>
      <c r="M1482" s="27">
        <v>4</v>
      </c>
      <c r="N1482" s="27">
        <v>3</v>
      </c>
      <c r="O1482" s="27">
        <v>8</v>
      </c>
      <c r="P1482" s="27" t="s">
        <v>74</v>
      </c>
      <c r="Q1482" s="27">
        <v>7</v>
      </c>
      <c r="R1482" s="27">
        <v>6</v>
      </c>
      <c r="S1482" s="27">
        <v>2</v>
      </c>
      <c r="T1482" s="27" t="s">
        <v>7</v>
      </c>
      <c r="U1482" s="27" t="s">
        <v>7</v>
      </c>
      <c r="V1482" s="28" t="s">
        <v>6599</v>
      </c>
      <c r="W1482" s="29" t="s">
        <v>6600</v>
      </c>
      <c r="X1482" s="28" t="s">
        <v>6601</v>
      </c>
      <c r="Y1482" s="29" t="s">
        <v>6</v>
      </c>
      <c r="Z1482" s="28" t="s">
        <v>6</v>
      </c>
    </row>
    <row r="1483" spans="1:26" ht="60" x14ac:dyDescent="0.25">
      <c r="A1483" s="26">
        <f t="shared" si="23"/>
        <v>1482</v>
      </c>
      <c r="B1483" s="27" t="s">
        <v>6602</v>
      </c>
      <c r="C1483" s="27" t="s">
        <v>85</v>
      </c>
      <c r="D1483" s="27" t="s">
        <v>2</v>
      </c>
      <c r="E1483" s="27" t="s">
        <v>5</v>
      </c>
      <c r="F1483" s="27" t="s">
        <v>5</v>
      </c>
      <c r="G1483" s="27" t="s">
        <v>4</v>
      </c>
      <c r="H1483" s="27" t="s">
        <v>5</v>
      </c>
      <c r="I1483" s="27" t="s">
        <v>5</v>
      </c>
      <c r="J1483" s="27" t="s">
        <v>5</v>
      </c>
      <c r="K1483" s="27" t="s">
        <v>3</v>
      </c>
      <c r="L1483" s="27">
        <v>2</v>
      </c>
      <c r="M1483" s="27">
        <v>6</v>
      </c>
      <c r="N1483" s="27">
        <v>7</v>
      </c>
      <c r="O1483" s="27">
        <v>3</v>
      </c>
      <c r="P1483" s="27">
        <v>5</v>
      </c>
      <c r="Q1483" s="27">
        <v>4</v>
      </c>
      <c r="R1483" s="27" t="s">
        <v>74</v>
      </c>
      <c r="S1483" s="27">
        <v>8</v>
      </c>
      <c r="T1483" s="27" t="s">
        <v>7</v>
      </c>
      <c r="U1483" s="27" t="s">
        <v>7</v>
      </c>
      <c r="V1483" s="28" t="s">
        <v>1475</v>
      </c>
      <c r="W1483" s="29" t="s">
        <v>1476</v>
      </c>
      <c r="X1483" s="28" t="s">
        <v>1477</v>
      </c>
      <c r="Y1483" s="29" t="s">
        <v>1478</v>
      </c>
      <c r="Z1483" s="28" t="s">
        <v>1479</v>
      </c>
    </row>
    <row r="1484" spans="1:26" ht="165" x14ac:dyDescent="0.25">
      <c r="A1484" s="26">
        <f t="shared" si="23"/>
        <v>1483</v>
      </c>
      <c r="B1484" s="27" t="s">
        <v>6603</v>
      </c>
      <c r="C1484" s="27" t="s">
        <v>80</v>
      </c>
      <c r="D1484" s="27" t="s">
        <v>2</v>
      </c>
      <c r="E1484" s="27" t="s">
        <v>2</v>
      </c>
      <c r="F1484" s="27" t="s">
        <v>2</v>
      </c>
      <c r="G1484" s="27" t="s">
        <v>4</v>
      </c>
      <c r="H1484" s="27" t="s">
        <v>2</v>
      </c>
      <c r="I1484" s="27" t="s">
        <v>2</v>
      </c>
      <c r="J1484" s="27" t="s">
        <v>2</v>
      </c>
      <c r="K1484" s="27" t="s">
        <v>3</v>
      </c>
      <c r="L1484" s="27">
        <v>2</v>
      </c>
      <c r="M1484" s="27">
        <v>7</v>
      </c>
      <c r="N1484" s="27">
        <v>4</v>
      </c>
      <c r="O1484" s="27">
        <v>5</v>
      </c>
      <c r="P1484" s="27">
        <v>6</v>
      </c>
      <c r="Q1484" s="27">
        <v>3</v>
      </c>
      <c r="R1484" s="27">
        <v>8</v>
      </c>
      <c r="S1484" s="27" t="s">
        <v>74</v>
      </c>
      <c r="T1484" s="27" t="s">
        <v>16</v>
      </c>
      <c r="U1484" s="27" t="s">
        <v>16</v>
      </c>
      <c r="V1484" s="28" t="s">
        <v>14</v>
      </c>
      <c r="W1484" s="29" t="s">
        <v>183</v>
      </c>
      <c r="X1484" s="28" t="s">
        <v>14</v>
      </c>
      <c r="Y1484" s="29" t="s">
        <v>6604</v>
      </c>
      <c r="Z1484" s="28" t="s">
        <v>6605</v>
      </c>
    </row>
    <row r="1485" spans="1:26" ht="30" x14ac:dyDescent="0.25">
      <c r="A1485" s="26">
        <f t="shared" si="23"/>
        <v>1484</v>
      </c>
      <c r="B1485" s="27" t="s">
        <v>6606</v>
      </c>
      <c r="C1485" s="27" t="s">
        <v>85</v>
      </c>
      <c r="D1485" s="27" t="s">
        <v>4</v>
      </c>
      <c r="E1485" s="27" t="s">
        <v>5</v>
      </c>
      <c r="F1485" s="27" t="s">
        <v>4</v>
      </c>
      <c r="G1485" s="27" t="s">
        <v>4</v>
      </c>
      <c r="H1485" s="27" t="s">
        <v>5</v>
      </c>
      <c r="I1485" s="27" t="s">
        <v>5</v>
      </c>
      <c r="J1485" s="27" t="s">
        <v>5</v>
      </c>
      <c r="K1485" s="27" t="s">
        <v>74</v>
      </c>
      <c r="L1485" s="27">
        <v>8</v>
      </c>
      <c r="M1485" s="27" t="s">
        <v>3</v>
      </c>
      <c r="N1485" s="27">
        <v>5</v>
      </c>
      <c r="O1485" s="27">
        <v>3</v>
      </c>
      <c r="P1485" s="27">
        <v>7</v>
      </c>
      <c r="Q1485" s="27">
        <v>2</v>
      </c>
      <c r="R1485" s="27">
        <v>6</v>
      </c>
      <c r="S1485" s="27">
        <v>4</v>
      </c>
      <c r="T1485" s="27" t="s">
        <v>5</v>
      </c>
      <c r="U1485" s="27" t="s">
        <v>5</v>
      </c>
      <c r="V1485" s="28" t="s">
        <v>6607</v>
      </c>
      <c r="W1485" s="29" t="s">
        <v>6608</v>
      </c>
      <c r="X1485" s="28" t="s">
        <v>6</v>
      </c>
      <c r="Y1485" s="29" t="s">
        <v>6</v>
      </c>
      <c r="Z1485" s="28" t="s">
        <v>6</v>
      </c>
    </row>
    <row r="1486" spans="1:26" ht="30" x14ac:dyDescent="0.25">
      <c r="A1486" s="26">
        <f t="shared" si="23"/>
        <v>1485</v>
      </c>
      <c r="B1486" s="27" t="s">
        <v>6609</v>
      </c>
      <c r="C1486" s="27" t="s">
        <v>73</v>
      </c>
      <c r="D1486" s="27" t="s">
        <v>7</v>
      </c>
      <c r="E1486" s="27" t="s">
        <v>7</v>
      </c>
      <c r="F1486" s="27" t="s">
        <v>7</v>
      </c>
      <c r="G1486" s="27" t="s">
        <v>7</v>
      </c>
      <c r="H1486" s="27" t="s">
        <v>7</v>
      </c>
      <c r="I1486" s="27" t="s">
        <v>7</v>
      </c>
      <c r="J1486" s="27" t="s">
        <v>2</v>
      </c>
      <c r="K1486" s="27" t="s">
        <v>3</v>
      </c>
      <c r="L1486" s="27">
        <v>2</v>
      </c>
      <c r="M1486" s="27">
        <v>3</v>
      </c>
      <c r="N1486" s="27">
        <v>4</v>
      </c>
      <c r="O1486" s="27">
        <v>5</v>
      </c>
      <c r="P1486" s="27">
        <v>6</v>
      </c>
      <c r="Q1486" s="27">
        <v>7</v>
      </c>
      <c r="R1486" s="27">
        <v>8</v>
      </c>
      <c r="S1486" s="27" t="s">
        <v>74</v>
      </c>
      <c r="T1486" s="27" t="s">
        <v>2</v>
      </c>
      <c r="U1486" s="27" t="s">
        <v>7</v>
      </c>
      <c r="V1486" s="28" t="s">
        <v>6160</v>
      </c>
      <c r="W1486" s="29" t="s">
        <v>6161</v>
      </c>
      <c r="X1486" s="28" t="s">
        <v>6162</v>
      </c>
      <c r="Y1486" s="29" t="s">
        <v>6157</v>
      </c>
      <c r="Z1486" s="28" t="s">
        <v>6163</v>
      </c>
    </row>
    <row r="1487" spans="1:26" ht="105" x14ac:dyDescent="0.25">
      <c r="A1487" s="26">
        <f t="shared" si="23"/>
        <v>1486</v>
      </c>
      <c r="B1487" s="27" t="s">
        <v>6610</v>
      </c>
      <c r="C1487" s="27" t="s">
        <v>85</v>
      </c>
      <c r="D1487" s="27" t="s">
        <v>4</v>
      </c>
      <c r="E1487" s="27" t="s">
        <v>5</v>
      </c>
      <c r="F1487" s="27" t="s">
        <v>4</v>
      </c>
      <c r="G1487" s="27" t="s">
        <v>5</v>
      </c>
      <c r="H1487" s="27" t="s">
        <v>5</v>
      </c>
      <c r="I1487" s="27" t="s">
        <v>5</v>
      </c>
      <c r="J1487" s="27" t="s">
        <v>5</v>
      </c>
      <c r="K1487" s="27" t="s">
        <v>74</v>
      </c>
      <c r="L1487" s="27">
        <v>8</v>
      </c>
      <c r="M1487" s="27">
        <v>7</v>
      </c>
      <c r="N1487" s="27">
        <v>5</v>
      </c>
      <c r="O1487" s="27" t="s">
        <v>3</v>
      </c>
      <c r="P1487" s="27">
        <v>3</v>
      </c>
      <c r="Q1487" s="27">
        <v>4</v>
      </c>
      <c r="R1487" s="27">
        <v>6</v>
      </c>
      <c r="S1487" s="27">
        <v>2</v>
      </c>
      <c r="T1487" s="27" t="s">
        <v>5</v>
      </c>
      <c r="U1487" s="27" t="s">
        <v>4</v>
      </c>
      <c r="V1487" s="28" t="s">
        <v>6</v>
      </c>
      <c r="W1487" s="29" t="s">
        <v>6611</v>
      </c>
      <c r="X1487" s="28" t="s">
        <v>18</v>
      </c>
      <c r="Y1487" s="29" t="s">
        <v>18</v>
      </c>
      <c r="Z1487" s="28" t="s">
        <v>18</v>
      </c>
    </row>
    <row r="1488" spans="1:26" ht="240" x14ac:dyDescent="0.25">
      <c r="A1488" s="26">
        <f t="shared" si="23"/>
        <v>1487</v>
      </c>
      <c r="B1488" s="27" t="s">
        <v>6612</v>
      </c>
      <c r="C1488" s="27" t="s">
        <v>80</v>
      </c>
      <c r="D1488" s="27" t="s">
        <v>5</v>
      </c>
      <c r="E1488" s="27" t="s">
        <v>5</v>
      </c>
      <c r="F1488" s="27" t="s">
        <v>5</v>
      </c>
      <c r="G1488" s="27" t="s">
        <v>5</v>
      </c>
      <c r="H1488" s="27" t="s">
        <v>5</v>
      </c>
      <c r="I1488" s="27" t="s">
        <v>5</v>
      </c>
      <c r="J1488" s="27" t="s">
        <v>5</v>
      </c>
      <c r="K1488" s="27" t="s">
        <v>3</v>
      </c>
      <c r="L1488" s="27">
        <v>3</v>
      </c>
      <c r="M1488" s="27">
        <v>4</v>
      </c>
      <c r="N1488" s="27">
        <v>2</v>
      </c>
      <c r="O1488" s="27">
        <v>7</v>
      </c>
      <c r="P1488" s="27" t="s">
        <v>74</v>
      </c>
      <c r="Q1488" s="27">
        <v>5</v>
      </c>
      <c r="R1488" s="27">
        <v>6</v>
      </c>
      <c r="S1488" s="27">
        <v>8</v>
      </c>
      <c r="T1488" s="27" t="s">
        <v>2</v>
      </c>
      <c r="U1488" s="27" t="s">
        <v>5</v>
      </c>
      <c r="V1488" s="28" t="s">
        <v>6613</v>
      </c>
      <c r="W1488" s="29" t="s">
        <v>6614</v>
      </c>
      <c r="X1488" s="28" t="s">
        <v>6615</v>
      </c>
      <c r="Y1488" s="29" t="s">
        <v>6616</v>
      </c>
      <c r="Z1488" s="28" t="s">
        <v>6</v>
      </c>
    </row>
    <row r="1489" spans="1:26" ht="135" x14ac:dyDescent="0.25">
      <c r="A1489" s="26">
        <f t="shared" si="23"/>
        <v>1488</v>
      </c>
      <c r="B1489" s="27" t="s">
        <v>6617</v>
      </c>
      <c r="C1489" s="27" t="s">
        <v>80</v>
      </c>
      <c r="D1489" s="27" t="s">
        <v>5</v>
      </c>
      <c r="E1489" s="27" t="s">
        <v>16</v>
      </c>
      <c r="F1489" s="27" t="s">
        <v>16</v>
      </c>
      <c r="G1489" s="27" t="s">
        <v>7</v>
      </c>
      <c r="H1489" s="27" t="s">
        <v>4</v>
      </c>
      <c r="I1489" s="27" t="s">
        <v>5</v>
      </c>
      <c r="J1489" s="27" t="s">
        <v>5</v>
      </c>
      <c r="K1489" s="27">
        <v>8</v>
      </c>
      <c r="L1489" s="27">
        <v>7</v>
      </c>
      <c r="M1489" s="27">
        <v>6</v>
      </c>
      <c r="N1489" s="27">
        <v>5</v>
      </c>
      <c r="O1489" s="27">
        <v>4</v>
      </c>
      <c r="P1489" s="27">
        <v>3</v>
      </c>
      <c r="Q1489" s="27">
        <v>2</v>
      </c>
      <c r="R1489" s="27" t="s">
        <v>3</v>
      </c>
      <c r="S1489" s="27" t="s">
        <v>74</v>
      </c>
      <c r="T1489" s="27" t="s">
        <v>5</v>
      </c>
      <c r="U1489" s="27" t="s">
        <v>7</v>
      </c>
      <c r="V1489" s="28" t="s">
        <v>6618</v>
      </c>
      <c r="W1489" s="29" t="s">
        <v>6619</v>
      </c>
      <c r="X1489" s="28" t="s">
        <v>6620</v>
      </c>
      <c r="Y1489" s="29" t="s">
        <v>6621</v>
      </c>
      <c r="Z1489" s="28" t="s">
        <v>6622</v>
      </c>
    </row>
    <row r="1490" spans="1:26" ht="60" x14ac:dyDescent="0.25">
      <c r="A1490" s="26">
        <f t="shared" si="23"/>
        <v>1489</v>
      </c>
      <c r="B1490" s="27" t="s">
        <v>6623</v>
      </c>
      <c r="C1490" s="27" t="s">
        <v>85</v>
      </c>
      <c r="D1490" s="27" t="s">
        <v>5</v>
      </c>
      <c r="E1490" s="27" t="s">
        <v>5</v>
      </c>
      <c r="F1490" s="27" t="s">
        <v>5</v>
      </c>
      <c r="G1490" s="27" t="s">
        <v>5</v>
      </c>
      <c r="H1490" s="27" t="s">
        <v>5</v>
      </c>
      <c r="I1490" s="27" t="s">
        <v>4</v>
      </c>
      <c r="J1490" s="27" t="s">
        <v>4</v>
      </c>
      <c r="K1490" s="27">
        <v>2</v>
      </c>
      <c r="L1490" s="27">
        <v>8</v>
      </c>
      <c r="M1490" s="27">
        <v>4</v>
      </c>
      <c r="N1490" s="27">
        <v>5</v>
      </c>
      <c r="O1490" s="27" t="s">
        <v>3</v>
      </c>
      <c r="P1490" s="27">
        <v>7</v>
      </c>
      <c r="Q1490" s="27">
        <v>6</v>
      </c>
      <c r="R1490" s="27">
        <v>3</v>
      </c>
      <c r="S1490" s="27" t="s">
        <v>74</v>
      </c>
      <c r="T1490" s="27" t="s">
        <v>5</v>
      </c>
      <c r="U1490" s="27" t="s">
        <v>5</v>
      </c>
      <c r="V1490" s="28" t="s">
        <v>6624</v>
      </c>
      <c r="W1490" s="29" t="s">
        <v>6625</v>
      </c>
      <c r="X1490" s="28" t="s">
        <v>6626</v>
      </c>
      <c r="Y1490" s="29" t="s">
        <v>6627</v>
      </c>
      <c r="Z1490" s="28" t="s">
        <v>6628</v>
      </c>
    </row>
    <row r="1491" spans="1:26" ht="30" x14ac:dyDescent="0.25">
      <c r="A1491" s="26">
        <f t="shared" si="23"/>
        <v>1490</v>
      </c>
      <c r="B1491" s="27" t="s">
        <v>6629</v>
      </c>
      <c r="C1491" s="27" t="s">
        <v>73</v>
      </c>
      <c r="D1491" s="27" t="s">
        <v>5</v>
      </c>
      <c r="E1491" s="27" t="s">
        <v>4</v>
      </c>
      <c r="F1491" s="27" t="s">
        <v>4</v>
      </c>
      <c r="G1491" s="27" t="s">
        <v>4</v>
      </c>
      <c r="H1491" s="27" t="s">
        <v>4</v>
      </c>
      <c r="I1491" s="27" t="s">
        <v>4</v>
      </c>
      <c r="J1491" s="27" t="s">
        <v>5</v>
      </c>
      <c r="K1491" s="27">
        <v>8</v>
      </c>
      <c r="L1491" s="27" t="s">
        <v>74</v>
      </c>
      <c r="M1491" s="27">
        <v>7</v>
      </c>
      <c r="N1491" s="27">
        <v>3</v>
      </c>
      <c r="O1491" s="27">
        <v>2</v>
      </c>
      <c r="P1491" s="27">
        <v>4</v>
      </c>
      <c r="Q1491" s="27" t="s">
        <v>3</v>
      </c>
      <c r="R1491" s="27">
        <v>6</v>
      </c>
      <c r="S1491" s="27">
        <v>5</v>
      </c>
      <c r="T1491" s="27" t="s">
        <v>2</v>
      </c>
      <c r="U1491" s="27" t="s">
        <v>5</v>
      </c>
      <c r="V1491" s="28" t="s">
        <v>6</v>
      </c>
      <c r="W1491" s="29" t="s">
        <v>6</v>
      </c>
      <c r="X1491" s="28" t="s">
        <v>6</v>
      </c>
      <c r="Y1491" s="29" t="s">
        <v>6</v>
      </c>
      <c r="Z1491" s="28" t="s">
        <v>6</v>
      </c>
    </row>
    <row r="1492" spans="1:26" ht="360" x14ac:dyDescent="0.25">
      <c r="A1492" s="26">
        <f t="shared" si="23"/>
        <v>1491</v>
      </c>
      <c r="B1492" s="27" t="s">
        <v>6630</v>
      </c>
      <c r="C1492" s="27" t="s">
        <v>80</v>
      </c>
      <c r="D1492" s="27" t="s">
        <v>2</v>
      </c>
      <c r="E1492" s="27" t="s">
        <v>5</v>
      </c>
      <c r="F1492" s="27" t="s">
        <v>5</v>
      </c>
      <c r="G1492" s="27" t="s">
        <v>7</v>
      </c>
      <c r="H1492" s="27" t="s">
        <v>5</v>
      </c>
      <c r="I1492" s="27" t="s">
        <v>5</v>
      </c>
      <c r="J1492" s="27" t="s">
        <v>5</v>
      </c>
      <c r="K1492" s="27" t="s">
        <v>3</v>
      </c>
      <c r="L1492" s="27">
        <v>2</v>
      </c>
      <c r="M1492" s="27">
        <v>3</v>
      </c>
      <c r="N1492" s="27">
        <v>4</v>
      </c>
      <c r="O1492" s="27">
        <v>6</v>
      </c>
      <c r="P1492" s="27" t="s">
        <v>74</v>
      </c>
      <c r="Q1492" s="27">
        <v>5</v>
      </c>
      <c r="R1492" s="27">
        <v>7</v>
      </c>
      <c r="S1492" s="27">
        <v>8</v>
      </c>
      <c r="T1492" s="27" t="s">
        <v>2</v>
      </c>
      <c r="U1492" s="27" t="s">
        <v>5</v>
      </c>
      <c r="V1492" s="28" t="s">
        <v>6631</v>
      </c>
      <c r="W1492" s="29" t="s">
        <v>6632</v>
      </c>
      <c r="X1492" s="28" t="s">
        <v>6633</v>
      </c>
      <c r="Y1492" s="29" t="s">
        <v>6634</v>
      </c>
      <c r="Z1492" s="28" t="s">
        <v>6</v>
      </c>
    </row>
    <row r="1493" spans="1:26" ht="75" x14ac:dyDescent="0.25">
      <c r="A1493" s="26">
        <f t="shared" si="23"/>
        <v>1492</v>
      </c>
      <c r="B1493" s="27" t="s">
        <v>6635</v>
      </c>
      <c r="C1493" s="27" t="s">
        <v>73</v>
      </c>
      <c r="D1493" s="27" t="s">
        <v>2</v>
      </c>
      <c r="E1493" s="27" t="s">
        <v>5</v>
      </c>
      <c r="F1493" s="27" t="s">
        <v>2</v>
      </c>
      <c r="G1493" s="27" t="s">
        <v>4</v>
      </c>
      <c r="H1493" s="27" t="s">
        <v>7</v>
      </c>
      <c r="I1493" s="27" t="s">
        <v>5</v>
      </c>
      <c r="J1493" s="27" t="s">
        <v>2</v>
      </c>
      <c r="K1493" s="27">
        <v>8</v>
      </c>
      <c r="L1493" s="27" t="s">
        <v>74</v>
      </c>
      <c r="M1493" s="27" t="s">
        <v>3</v>
      </c>
      <c r="N1493" s="27">
        <v>3</v>
      </c>
      <c r="O1493" s="27">
        <v>4</v>
      </c>
      <c r="P1493" s="27">
        <v>2</v>
      </c>
      <c r="Q1493" s="27">
        <v>5</v>
      </c>
      <c r="R1493" s="27">
        <v>6</v>
      </c>
      <c r="S1493" s="27">
        <v>7</v>
      </c>
      <c r="T1493" s="27" t="s">
        <v>5</v>
      </c>
      <c r="U1493" s="27" t="s">
        <v>7</v>
      </c>
      <c r="V1493" s="28" t="s">
        <v>6636</v>
      </c>
      <c r="W1493" s="29" t="s">
        <v>6637</v>
      </c>
      <c r="X1493" s="28" t="s">
        <v>6638</v>
      </c>
      <c r="Y1493" s="29" t="s">
        <v>6</v>
      </c>
      <c r="Z1493" s="28" t="s">
        <v>6639</v>
      </c>
    </row>
    <row r="1494" spans="1:26" ht="360" x14ac:dyDescent="0.25">
      <c r="A1494" s="26">
        <f t="shared" si="23"/>
        <v>1493</v>
      </c>
      <c r="B1494" s="27" t="s">
        <v>6640</v>
      </c>
      <c r="C1494" s="27" t="s">
        <v>80</v>
      </c>
      <c r="D1494" s="27" t="s">
        <v>2</v>
      </c>
      <c r="E1494" s="27" t="s">
        <v>2</v>
      </c>
      <c r="F1494" s="27" t="s">
        <v>4</v>
      </c>
      <c r="G1494" s="27" t="s">
        <v>5</v>
      </c>
      <c r="H1494" s="27" t="s">
        <v>5</v>
      </c>
      <c r="I1494" s="27" t="s">
        <v>7</v>
      </c>
      <c r="J1494" s="27" t="s">
        <v>2</v>
      </c>
      <c r="K1494" s="27" t="s">
        <v>3</v>
      </c>
      <c r="L1494" s="27">
        <v>2</v>
      </c>
      <c r="M1494" s="27">
        <v>6</v>
      </c>
      <c r="N1494" s="27">
        <v>7</v>
      </c>
      <c r="O1494" s="27">
        <v>3</v>
      </c>
      <c r="P1494" s="27" t="s">
        <v>74</v>
      </c>
      <c r="Q1494" s="27">
        <v>4</v>
      </c>
      <c r="R1494" s="27">
        <v>8</v>
      </c>
      <c r="S1494" s="27">
        <v>5</v>
      </c>
      <c r="T1494" s="27" t="s">
        <v>7</v>
      </c>
      <c r="U1494" s="27" t="s">
        <v>7</v>
      </c>
      <c r="V1494" s="28" t="s">
        <v>6641</v>
      </c>
      <c r="W1494" s="29" t="s">
        <v>6642</v>
      </c>
      <c r="X1494" s="28" t="s">
        <v>6643</v>
      </c>
      <c r="Y1494" s="29" t="s">
        <v>6644</v>
      </c>
      <c r="Z1494" s="28" t="s">
        <v>6645</v>
      </c>
    </row>
    <row r="1495" spans="1:26" ht="105" x14ac:dyDescent="0.25">
      <c r="A1495" s="26">
        <f t="shared" si="23"/>
        <v>1494</v>
      </c>
      <c r="B1495" s="27" t="s">
        <v>6646</v>
      </c>
      <c r="C1495" s="27" t="s">
        <v>80</v>
      </c>
      <c r="D1495" s="27" t="s">
        <v>2</v>
      </c>
      <c r="E1495" s="27" t="s">
        <v>2</v>
      </c>
      <c r="F1495" s="27" t="s">
        <v>2</v>
      </c>
      <c r="G1495" s="27" t="s">
        <v>4</v>
      </c>
      <c r="H1495" s="27" t="s">
        <v>16</v>
      </c>
      <c r="I1495" s="27" t="s">
        <v>16</v>
      </c>
      <c r="J1495" s="27" t="s">
        <v>16</v>
      </c>
      <c r="K1495" s="27">
        <v>6</v>
      </c>
      <c r="L1495" s="27">
        <v>7</v>
      </c>
      <c r="M1495" s="27">
        <v>3</v>
      </c>
      <c r="N1495" s="27">
        <v>2</v>
      </c>
      <c r="O1495" s="27">
        <v>4</v>
      </c>
      <c r="P1495" s="27">
        <v>5</v>
      </c>
      <c r="Q1495" s="27" t="s">
        <v>3</v>
      </c>
      <c r="R1495" s="27">
        <v>8</v>
      </c>
      <c r="S1495" s="27" t="s">
        <v>74</v>
      </c>
      <c r="T1495" s="27" t="s">
        <v>16</v>
      </c>
      <c r="U1495" s="27" t="s">
        <v>16</v>
      </c>
      <c r="V1495" s="28" t="s">
        <v>6647</v>
      </c>
      <c r="W1495" s="29" t="s">
        <v>6648</v>
      </c>
      <c r="X1495" s="28" t="s">
        <v>106</v>
      </c>
      <c r="Y1495" s="29" t="s">
        <v>6649</v>
      </c>
      <c r="Z1495" s="28" t="s">
        <v>6650</v>
      </c>
    </row>
    <row r="1496" spans="1:26" ht="285" x14ac:dyDescent="0.25">
      <c r="A1496" s="26">
        <f t="shared" si="23"/>
        <v>1495</v>
      </c>
      <c r="B1496" s="27" t="s">
        <v>6651</v>
      </c>
      <c r="C1496" s="27" t="s">
        <v>80</v>
      </c>
      <c r="D1496" s="27" t="s">
        <v>7</v>
      </c>
      <c r="E1496" s="27" t="s">
        <v>5</v>
      </c>
      <c r="F1496" s="27" t="s">
        <v>5</v>
      </c>
      <c r="G1496" s="27" t="s">
        <v>7</v>
      </c>
      <c r="H1496" s="27" t="s">
        <v>5</v>
      </c>
      <c r="I1496" s="27" t="s">
        <v>5</v>
      </c>
      <c r="J1496" s="27" t="s">
        <v>5</v>
      </c>
      <c r="K1496" s="27">
        <v>7</v>
      </c>
      <c r="L1496" s="27">
        <v>6</v>
      </c>
      <c r="M1496" s="27" t="s">
        <v>74</v>
      </c>
      <c r="N1496" s="27">
        <v>8</v>
      </c>
      <c r="O1496" s="27">
        <v>2</v>
      </c>
      <c r="P1496" s="27">
        <v>5</v>
      </c>
      <c r="Q1496" s="27" t="s">
        <v>3</v>
      </c>
      <c r="R1496" s="27">
        <v>3</v>
      </c>
      <c r="S1496" s="27">
        <v>4</v>
      </c>
      <c r="T1496" s="27" t="s">
        <v>7</v>
      </c>
      <c r="U1496" s="27" t="s">
        <v>5</v>
      </c>
      <c r="V1496" s="28" t="s">
        <v>6575</v>
      </c>
      <c r="W1496" s="29" t="s">
        <v>6576</v>
      </c>
      <c r="X1496" s="28" t="s">
        <v>6577</v>
      </c>
      <c r="Y1496" s="29" t="s">
        <v>6578</v>
      </c>
      <c r="Z1496" s="28" t="s">
        <v>6579</v>
      </c>
    </row>
    <row r="1497" spans="1:26" ht="105" x14ac:dyDescent="0.25">
      <c r="A1497" s="26">
        <f t="shared" si="23"/>
        <v>1496</v>
      </c>
      <c r="B1497" s="27" t="s">
        <v>6652</v>
      </c>
      <c r="C1497" s="27" t="s">
        <v>73</v>
      </c>
      <c r="D1497" s="27" t="s">
        <v>5</v>
      </c>
      <c r="E1497" s="27" t="s">
        <v>5</v>
      </c>
      <c r="F1497" s="27" t="s">
        <v>5</v>
      </c>
      <c r="G1497" s="27" t="s">
        <v>5</v>
      </c>
      <c r="H1497" s="27" t="s">
        <v>5</v>
      </c>
      <c r="I1497" s="27" t="s">
        <v>5</v>
      </c>
      <c r="J1497" s="27" t="s">
        <v>5</v>
      </c>
      <c r="K1497" s="27" t="s">
        <v>74</v>
      </c>
      <c r="L1497" s="27">
        <v>8</v>
      </c>
      <c r="M1497" s="27">
        <v>7</v>
      </c>
      <c r="N1497" s="27">
        <v>6</v>
      </c>
      <c r="O1497" s="27">
        <v>5</v>
      </c>
      <c r="P1497" s="27">
        <v>4</v>
      </c>
      <c r="Q1497" s="27">
        <v>3</v>
      </c>
      <c r="R1497" s="27">
        <v>2</v>
      </c>
      <c r="S1497" s="27" t="s">
        <v>3</v>
      </c>
      <c r="T1497" s="27" t="s">
        <v>16</v>
      </c>
      <c r="U1497" s="27" t="s">
        <v>4</v>
      </c>
      <c r="V1497" s="28" t="s">
        <v>6653</v>
      </c>
      <c r="W1497" s="29" t="s">
        <v>6654</v>
      </c>
      <c r="X1497" s="28" t="s">
        <v>6655</v>
      </c>
      <c r="Y1497" s="29" t="s">
        <v>6656</v>
      </c>
      <c r="Z1497" s="28" t="s">
        <v>6657</v>
      </c>
    </row>
    <row r="1498" spans="1:26" ht="75" x14ac:dyDescent="0.25">
      <c r="A1498" s="26">
        <f t="shared" si="23"/>
        <v>1497</v>
      </c>
      <c r="B1498" s="27" t="s">
        <v>6658</v>
      </c>
      <c r="C1498" s="27" t="s">
        <v>73</v>
      </c>
      <c r="D1498" s="27" t="s">
        <v>5</v>
      </c>
      <c r="E1498" s="27" t="s">
        <v>5</v>
      </c>
      <c r="F1498" s="27" t="s">
        <v>5</v>
      </c>
      <c r="G1498" s="27" t="s">
        <v>4</v>
      </c>
      <c r="H1498" s="27" t="s">
        <v>5</v>
      </c>
      <c r="I1498" s="27" t="s">
        <v>5</v>
      </c>
      <c r="J1498" s="27" t="s">
        <v>5</v>
      </c>
      <c r="K1498" s="27" t="s">
        <v>74</v>
      </c>
      <c r="L1498" s="27">
        <v>8</v>
      </c>
      <c r="M1498" s="27">
        <v>7</v>
      </c>
      <c r="N1498" s="27">
        <v>6</v>
      </c>
      <c r="O1498" s="27">
        <v>5</v>
      </c>
      <c r="P1498" s="27">
        <v>4</v>
      </c>
      <c r="Q1498" s="27">
        <v>3</v>
      </c>
      <c r="R1498" s="27">
        <v>2</v>
      </c>
      <c r="S1498" s="27" t="s">
        <v>3</v>
      </c>
      <c r="T1498" s="27" t="s">
        <v>16</v>
      </c>
      <c r="U1498" s="27" t="s">
        <v>2</v>
      </c>
      <c r="V1498" s="28" t="s">
        <v>6659</v>
      </c>
      <c r="W1498" s="29" t="s">
        <v>6505</v>
      </c>
      <c r="X1498" s="28" t="s">
        <v>6660</v>
      </c>
      <c r="Y1498" s="29" t="s">
        <v>6661</v>
      </c>
      <c r="Z1498" s="28" t="s">
        <v>6662</v>
      </c>
    </row>
    <row r="1499" spans="1:26" ht="105" x14ac:dyDescent="0.25">
      <c r="A1499" s="26">
        <f t="shared" si="23"/>
        <v>1498</v>
      </c>
      <c r="B1499" s="27" t="s">
        <v>6663</v>
      </c>
      <c r="C1499" s="27" t="s">
        <v>73</v>
      </c>
      <c r="D1499" s="27" t="s">
        <v>5</v>
      </c>
      <c r="E1499" s="27" t="s">
        <v>5</v>
      </c>
      <c r="F1499" s="27" t="s">
        <v>5</v>
      </c>
      <c r="G1499" s="27" t="s">
        <v>5</v>
      </c>
      <c r="H1499" s="27" t="s">
        <v>5</v>
      </c>
      <c r="I1499" s="27" t="s">
        <v>5</v>
      </c>
      <c r="J1499" s="27" t="s">
        <v>5</v>
      </c>
      <c r="K1499" s="27" t="s">
        <v>74</v>
      </c>
      <c r="L1499" s="27">
        <v>8</v>
      </c>
      <c r="M1499" s="27">
        <v>7</v>
      </c>
      <c r="N1499" s="27">
        <v>6</v>
      </c>
      <c r="O1499" s="27">
        <v>5</v>
      </c>
      <c r="P1499" s="27">
        <v>4</v>
      </c>
      <c r="Q1499" s="27">
        <v>3</v>
      </c>
      <c r="R1499" s="27">
        <v>2</v>
      </c>
      <c r="S1499" s="27" t="s">
        <v>3</v>
      </c>
      <c r="T1499" s="27" t="s">
        <v>16</v>
      </c>
      <c r="U1499" s="27" t="s">
        <v>4</v>
      </c>
      <c r="V1499" s="28" t="s">
        <v>6664</v>
      </c>
      <c r="W1499" s="29" t="s">
        <v>6505</v>
      </c>
      <c r="X1499" s="28" t="s">
        <v>6665</v>
      </c>
      <c r="Y1499" s="29" t="s">
        <v>6666</v>
      </c>
      <c r="Z1499" s="28" t="s">
        <v>6667</v>
      </c>
    </row>
    <row r="1500" spans="1:26" ht="45" x14ac:dyDescent="0.25">
      <c r="A1500" s="26">
        <f t="shared" si="23"/>
        <v>1499</v>
      </c>
      <c r="B1500" s="27" t="s">
        <v>6668</v>
      </c>
      <c r="C1500" s="27" t="s">
        <v>80</v>
      </c>
      <c r="D1500" s="27" t="s">
        <v>7</v>
      </c>
      <c r="E1500" s="27" t="s">
        <v>5</v>
      </c>
      <c r="F1500" s="27" t="s">
        <v>7</v>
      </c>
      <c r="G1500" s="27" t="s">
        <v>7</v>
      </c>
      <c r="H1500" s="27" t="s">
        <v>7</v>
      </c>
      <c r="I1500" s="27" t="s">
        <v>7</v>
      </c>
      <c r="J1500" s="27" t="s">
        <v>7</v>
      </c>
      <c r="K1500" s="27">
        <v>2</v>
      </c>
      <c r="L1500" s="27" t="s">
        <v>3</v>
      </c>
      <c r="M1500" s="27">
        <v>4</v>
      </c>
      <c r="N1500" s="27">
        <v>3</v>
      </c>
      <c r="O1500" s="27">
        <v>5</v>
      </c>
      <c r="P1500" s="27">
        <v>6</v>
      </c>
      <c r="Q1500" s="27">
        <v>7</v>
      </c>
      <c r="R1500" s="27">
        <v>8</v>
      </c>
      <c r="S1500" s="27" t="s">
        <v>74</v>
      </c>
      <c r="T1500" s="27" t="s">
        <v>16</v>
      </c>
      <c r="U1500" s="27" t="s">
        <v>4</v>
      </c>
      <c r="V1500" s="28" t="s">
        <v>6</v>
      </c>
      <c r="W1500" s="29" t="s">
        <v>6669</v>
      </c>
      <c r="X1500" s="28" t="s">
        <v>6670</v>
      </c>
      <c r="Y1500" s="29" t="s">
        <v>6</v>
      </c>
      <c r="Z1500" s="28" t="s">
        <v>6</v>
      </c>
    </row>
    <row r="1501" spans="1:26" ht="210" x14ac:dyDescent="0.25">
      <c r="A1501" s="26">
        <f t="shared" si="23"/>
        <v>1500</v>
      </c>
      <c r="B1501" s="27" t="s">
        <v>6671</v>
      </c>
      <c r="C1501" s="27" t="s">
        <v>80</v>
      </c>
      <c r="D1501" s="27" t="s">
        <v>7</v>
      </c>
      <c r="E1501" s="27" t="s">
        <v>5</v>
      </c>
      <c r="F1501" s="27" t="s">
        <v>5</v>
      </c>
      <c r="G1501" s="27" t="s">
        <v>7</v>
      </c>
      <c r="H1501" s="27" t="s">
        <v>5</v>
      </c>
      <c r="I1501" s="27" t="s">
        <v>7</v>
      </c>
      <c r="J1501" s="27" t="s">
        <v>7</v>
      </c>
      <c r="K1501" s="27">
        <v>7</v>
      </c>
      <c r="L1501" s="27" t="s">
        <v>3</v>
      </c>
      <c r="M1501" s="27">
        <v>3</v>
      </c>
      <c r="N1501" s="27">
        <v>5</v>
      </c>
      <c r="O1501" s="27">
        <v>2</v>
      </c>
      <c r="P1501" s="27" t="s">
        <v>74</v>
      </c>
      <c r="Q1501" s="27">
        <v>4</v>
      </c>
      <c r="R1501" s="27">
        <v>8</v>
      </c>
      <c r="S1501" s="27">
        <v>6</v>
      </c>
      <c r="T1501" s="27" t="s">
        <v>7</v>
      </c>
      <c r="U1501" s="27" t="s">
        <v>7</v>
      </c>
      <c r="V1501" s="28" t="s">
        <v>6672</v>
      </c>
      <c r="W1501" s="29" t="s">
        <v>6673</v>
      </c>
      <c r="X1501" s="28" t="s">
        <v>6</v>
      </c>
      <c r="Y1501" s="29" t="s">
        <v>6674</v>
      </c>
      <c r="Z1501" s="28" t="s">
        <v>6</v>
      </c>
    </row>
    <row r="1502" spans="1:26" ht="45" x14ac:dyDescent="0.25">
      <c r="A1502" s="26">
        <f t="shared" si="23"/>
        <v>1501</v>
      </c>
      <c r="B1502" s="27" t="s">
        <v>6675</v>
      </c>
      <c r="C1502" s="27" t="s">
        <v>145</v>
      </c>
      <c r="D1502" s="27" t="s">
        <v>7</v>
      </c>
      <c r="E1502" s="27" t="s">
        <v>7</v>
      </c>
      <c r="F1502" s="27" t="s">
        <v>7</v>
      </c>
      <c r="G1502" s="27" t="s">
        <v>7</v>
      </c>
      <c r="H1502" s="27" t="s">
        <v>7</v>
      </c>
      <c r="I1502" s="27" t="s">
        <v>7</v>
      </c>
      <c r="J1502" s="27" t="s">
        <v>7</v>
      </c>
      <c r="K1502" s="27">
        <v>2</v>
      </c>
      <c r="L1502" s="27" t="s">
        <v>3</v>
      </c>
      <c r="M1502" s="27">
        <v>3</v>
      </c>
      <c r="N1502" s="27">
        <v>6</v>
      </c>
      <c r="O1502" s="27">
        <v>4</v>
      </c>
      <c r="P1502" s="27" t="s">
        <v>74</v>
      </c>
      <c r="Q1502" s="27">
        <v>5</v>
      </c>
      <c r="R1502" s="27">
        <v>7</v>
      </c>
      <c r="S1502" s="27">
        <v>8</v>
      </c>
      <c r="T1502" s="27" t="s">
        <v>16</v>
      </c>
      <c r="U1502" s="27" t="s">
        <v>4</v>
      </c>
      <c r="V1502" s="28" t="s">
        <v>6</v>
      </c>
      <c r="W1502" s="29" t="s">
        <v>6</v>
      </c>
      <c r="X1502" s="28" t="s">
        <v>6</v>
      </c>
      <c r="Y1502" s="29" t="s">
        <v>6</v>
      </c>
      <c r="Z1502" s="28" t="s">
        <v>6</v>
      </c>
    </row>
    <row r="1503" spans="1:26" ht="75" x14ac:dyDescent="0.25">
      <c r="A1503" s="26">
        <f t="shared" si="23"/>
        <v>1502</v>
      </c>
      <c r="B1503" s="27" t="s">
        <v>6676</v>
      </c>
      <c r="C1503" s="27" t="s">
        <v>85</v>
      </c>
      <c r="D1503" s="27" t="s">
        <v>7</v>
      </c>
      <c r="E1503" s="27" t="s">
        <v>5</v>
      </c>
      <c r="F1503" s="27" t="s">
        <v>5</v>
      </c>
      <c r="G1503" s="27" t="s">
        <v>7</v>
      </c>
      <c r="H1503" s="27" t="s">
        <v>5</v>
      </c>
      <c r="I1503" s="27" t="s">
        <v>7</v>
      </c>
      <c r="J1503" s="27" t="s">
        <v>4</v>
      </c>
      <c r="K1503" s="27" t="s">
        <v>3</v>
      </c>
      <c r="L1503" s="27">
        <v>2</v>
      </c>
      <c r="M1503" s="27">
        <v>3</v>
      </c>
      <c r="N1503" s="27">
        <v>4</v>
      </c>
      <c r="O1503" s="27">
        <v>5</v>
      </c>
      <c r="P1503" s="27">
        <v>6</v>
      </c>
      <c r="Q1503" s="27">
        <v>7</v>
      </c>
      <c r="R1503" s="27">
        <v>8</v>
      </c>
      <c r="S1503" s="27" t="s">
        <v>74</v>
      </c>
      <c r="T1503" s="27" t="s">
        <v>2</v>
      </c>
      <c r="U1503" s="27" t="s">
        <v>5</v>
      </c>
      <c r="V1503" s="28" t="s">
        <v>6677</v>
      </c>
      <c r="W1503" s="29" t="s">
        <v>6678</v>
      </c>
      <c r="X1503" s="28" t="s">
        <v>6679</v>
      </c>
      <c r="Y1503" s="29" t="s">
        <v>6680</v>
      </c>
      <c r="Z1503" s="28" t="s">
        <v>6</v>
      </c>
    </row>
    <row r="1504" spans="1:26" ht="45" x14ac:dyDescent="0.25">
      <c r="A1504" s="26">
        <f t="shared" si="23"/>
        <v>1503</v>
      </c>
      <c r="B1504" s="27" t="s">
        <v>6681</v>
      </c>
      <c r="C1504" s="27" t="s">
        <v>80</v>
      </c>
      <c r="D1504" s="27" t="s">
        <v>7</v>
      </c>
      <c r="E1504" s="27" t="s">
        <v>4</v>
      </c>
      <c r="F1504" s="27" t="s">
        <v>7</v>
      </c>
      <c r="G1504" s="27" t="s">
        <v>7</v>
      </c>
      <c r="H1504" s="27" t="s">
        <v>4</v>
      </c>
      <c r="I1504" s="27" t="s">
        <v>5</v>
      </c>
      <c r="J1504" s="27" t="s">
        <v>7</v>
      </c>
      <c r="K1504" s="27">
        <v>2</v>
      </c>
      <c r="L1504" s="27" t="s">
        <v>3</v>
      </c>
      <c r="M1504" s="27">
        <v>3</v>
      </c>
      <c r="N1504" s="27">
        <v>5</v>
      </c>
      <c r="O1504" s="27">
        <v>4</v>
      </c>
      <c r="P1504" s="27">
        <v>7</v>
      </c>
      <c r="Q1504" s="27">
        <v>6</v>
      </c>
      <c r="R1504" s="27" t="s">
        <v>74</v>
      </c>
      <c r="S1504" s="27">
        <v>8</v>
      </c>
      <c r="T1504" s="27" t="s">
        <v>2</v>
      </c>
      <c r="U1504" s="27" t="s">
        <v>16</v>
      </c>
      <c r="V1504" s="28" t="s">
        <v>6682</v>
      </c>
      <c r="W1504" s="29" t="s">
        <v>6683</v>
      </c>
      <c r="X1504" s="28" t="s">
        <v>6684</v>
      </c>
      <c r="Y1504" s="29" t="s">
        <v>6685</v>
      </c>
      <c r="Z1504" s="28" t="s">
        <v>6</v>
      </c>
    </row>
    <row r="1505" spans="1:26" ht="30" x14ac:dyDescent="0.25">
      <c r="A1505" s="26">
        <f t="shared" si="23"/>
        <v>1504</v>
      </c>
      <c r="B1505" s="27" t="s">
        <v>6686</v>
      </c>
      <c r="C1505" s="27" t="s">
        <v>80</v>
      </c>
      <c r="D1505" s="27" t="s">
        <v>7</v>
      </c>
      <c r="E1505" s="27" t="s">
        <v>5</v>
      </c>
      <c r="F1505" s="27" t="s">
        <v>7</v>
      </c>
      <c r="G1505" s="27" t="s">
        <v>7</v>
      </c>
      <c r="H1505" s="27" t="s">
        <v>7</v>
      </c>
      <c r="I1505" s="27" t="s">
        <v>7</v>
      </c>
      <c r="J1505" s="27" t="s">
        <v>7</v>
      </c>
      <c r="K1505" s="27" t="s">
        <v>3</v>
      </c>
      <c r="L1505" s="27">
        <v>6</v>
      </c>
      <c r="M1505" s="27">
        <v>4</v>
      </c>
      <c r="N1505" s="27">
        <v>5</v>
      </c>
      <c r="O1505" s="27">
        <v>3</v>
      </c>
      <c r="P1505" s="27">
        <v>2</v>
      </c>
      <c r="Q1505" s="27">
        <v>7</v>
      </c>
      <c r="R1505" s="27" t="s">
        <v>74</v>
      </c>
      <c r="S1505" s="27">
        <v>8</v>
      </c>
      <c r="T1505" s="27" t="s">
        <v>7</v>
      </c>
      <c r="U1505" s="27" t="s">
        <v>7</v>
      </c>
      <c r="V1505" s="28" t="s">
        <v>21</v>
      </c>
      <c r="W1505" s="29" t="s">
        <v>5015</v>
      </c>
      <c r="X1505" s="28" t="s">
        <v>6</v>
      </c>
      <c r="Y1505" s="29" t="s">
        <v>6</v>
      </c>
      <c r="Z1505" s="28" t="s">
        <v>6</v>
      </c>
    </row>
    <row r="1506" spans="1:26" ht="45" x14ac:dyDescent="0.25">
      <c r="A1506" s="26">
        <f t="shared" si="23"/>
        <v>1505</v>
      </c>
      <c r="B1506" s="27" t="s">
        <v>6687</v>
      </c>
      <c r="C1506" s="27" t="s">
        <v>80</v>
      </c>
      <c r="D1506" s="27" t="s">
        <v>5</v>
      </c>
      <c r="E1506" s="27" t="s">
        <v>2</v>
      </c>
      <c r="F1506" s="27" t="s">
        <v>2</v>
      </c>
      <c r="G1506" s="27" t="s">
        <v>5</v>
      </c>
      <c r="H1506" s="27" t="s">
        <v>16</v>
      </c>
      <c r="I1506" s="27" t="s">
        <v>5</v>
      </c>
      <c r="J1506" s="27" t="s">
        <v>5</v>
      </c>
      <c r="K1506" s="27">
        <v>6</v>
      </c>
      <c r="L1506" s="27" t="s">
        <v>3</v>
      </c>
      <c r="M1506" s="27">
        <v>2</v>
      </c>
      <c r="N1506" s="27">
        <v>3</v>
      </c>
      <c r="O1506" s="27">
        <v>5</v>
      </c>
      <c r="P1506" s="27">
        <v>4</v>
      </c>
      <c r="Q1506" s="27">
        <v>7</v>
      </c>
      <c r="R1506" s="27">
        <v>8</v>
      </c>
      <c r="S1506" s="27" t="s">
        <v>74</v>
      </c>
      <c r="T1506" s="27" t="s">
        <v>5</v>
      </c>
      <c r="U1506" s="27" t="s">
        <v>4</v>
      </c>
      <c r="V1506" s="28" t="s">
        <v>6430</v>
      </c>
      <c r="W1506" s="29" t="s">
        <v>6431</v>
      </c>
      <c r="X1506" s="28" t="s">
        <v>6432</v>
      </c>
      <c r="Y1506" s="29" t="s">
        <v>6433</v>
      </c>
      <c r="Z1506" s="28" t="s">
        <v>6</v>
      </c>
    </row>
    <row r="1507" spans="1:26" ht="30" x14ac:dyDescent="0.25">
      <c r="A1507" s="26">
        <f t="shared" si="23"/>
        <v>1506</v>
      </c>
      <c r="B1507" s="27" t="s">
        <v>6688</v>
      </c>
      <c r="C1507" s="27" t="s">
        <v>80</v>
      </c>
      <c r="D1507" s="27" t="s">
        <v>7</v>
      </c>
      <c r="E1507" s="27" t="s">
        <v>7</v>
      </c>
      <c r="F1507" s="27" t="s">
        <v>7</v>
      </c>
      <c r="G1507" s="27" t="s">
        <v>7</v>
      </c>
      <c r="H1507" s="27" t="s">
        <v>5</v>
      </c>
      <c r="I1507" s="27" t="s">
        <v>5</v>
      </c>
      <c r="J1507" s="27" t="s">
        <v>5</v>
      </c>
      <c r="K1507" s="27" t="s">
        <v>74</v>
      </c>
      <c r="L1507" s="27">
        <v>8</v>
      </c>
      <c r="M1507" s="27">
        <v>7</v>
      </c>
      <c r="N1507" s="27">
        <v>6</v>
      </c>
      <c r="O1507" s="27">
        <v>5</v>
      </c>
      <c r="P1507" s="27">
        <v>4</v>
      </c>
      <c r="Q1507" s="27">
        <v>3</v>
      </c>
      <c r="R1507" s="27">
        <v>2</v>
      </c>
      <c r="S1507" s="27" t="s">
        <v>3</v>
      </c>
      <c r="T1507" s="27" t="s">
        <v>2</v>
      </c>
      <c r="U1507" s="27" t="s">
        <v>2</v>
      </c>
      <c r="V1507" s="28" t="s">
        <v>4608</v>
      </c>
      <c r="W1507" s="29" t="s">
        <v>4609</v>
      </c>
      <c r="X1507" s="28" t="s">
        <v>4610</v>
      </c>
      <c r="Y1507" s="29" t="s">
        <v>4611</v>
      </c>
      <c r="Z1507" s="28" t="s">
        <v>6</v>
      </c>
    </row>
    <row r="1508" spans="1:26" ht="60" x14ac:dyDescent="0.25">
      <c r="A1508" s="26">
        <f t="shared" si="23"/>
        <v>1507</v>
      </c>
      <c r="B1508" s="27" t="s">
        <v>6689</v>
      </c>
      <c r="C1508" s="27" t="s">
        <v>80</v>
      </c>
      <c r="D1508" s="27" t="s">
        <v>4</v>
      </c>
      <c r="E1508" s="27" t="s">
        <v>2</v>
      </c>
      <c r="F1508" s="27" t="s">
        <v>5</v>
      </c>
      <c r="G1508" s="27" t="s">
        <v>2</v>
      </c>
      <c r="H1508" s="27" t="s">
        <v>5</v>
      </c>
      <c r="I1508" s="27" t="s">
        <v>2</v>
      </c>
      <c r="J1508" s="27" t="s">
        <v>5</v>
      </c>
      <c r="K1508" s="27">
        <v>8</v>
      </c>
      <c r="L1508" s="27">
        <v>7</v>
      </c>
      <c r="M1508" s="27" t="s">
        <v>3</v>
      </c>
      <c r="N1508" s="27">
        <v>2</v>
      </c>
      <c r="O1508" s="27">
        <v>3</v>
      </c>
      <c r="P1508" s="27" t="s">
        <v>74</v>
      </c>
      <c r="Q1508" s="27">
        <v>4</v>
      </c>
      <c r="R1508" s="27">
        <v>5</v>
      </c>
      <c r="S1508" s="27">
        <v>6</v>
      </c>
      <c r="T1508" s="27" t="s">
        <v>7</v>
      </c>
      <c r="U1508" s="27" t="s">
        <v>7</v>
      </c>
      <c r="V1508" s="28" t="s">
        <v>6</v>
      </c>
      <c r="W1508" s="29" t="s">
        <v>6690</v>
      </c>
      <c r="X1508" s="28" t="s">
        <v>6</v>
      </c>
      <c r="Y1508" s="29" t="s">
        <v>6</v>
      </c>
      <c r="Z1508" s="28" t="s">
        <v>6</v>
      </c>
    </row>
    <row r="1509" spans="1:26" ht="225" x14ac:dyDescent="0.25">
      <c r="A1509" s="26">
        <f t="shared" si="23"/>
        <v>1508</v>
      </c>
      <c r="B1509" s="27" t="s">
        <v>6691</v>
      </c>
      <c r="C1509" s="27" t="s">
        <v>73</v>
      </c>
      <c r="D1509" s="27" t="s">
        <v>7</v>
      </c>
      <c r="E1509" s="27" t="s">
        <v>5</v>
      </c>
      <c r="F1509" s="27" t="s">
        <v>5</v>
      </c>
      <c r="G1509" s="27" t="s">
        <v>7</v>
      </c>
      <c r="H1509" s="27" t="s">
        <v>7</v>
      </c>
      <c r="I1509" s="27" t="s">
        <v>7</v>
      </c>
      <c r="J1509" s="27" t="s">
        <v>2</v>
      </c>
      <c r="K1509" s="27">
        <v>2</v>
      </c>
      <c r="L1509" s="27" t="s">
        <v>3</v>
      </c>
      <c r="M1509" s="27">
        <v>5</v>
      </c>
      <c r="N1509" s="27">
        <v>6</v>
      </c>
      <c r="O1509" s="27">
        <v>4</v>
      </c>
      <c r="P1509" s="27">
        <v>7</v>
      </c>
      <c r="Q1509" s="27">
        <v>3</v>
      </c>
      <c r="R1509" s="27">
        <v>8</v>
      </c>
      <c r="S1509" s="27" t="s">
        <v>74</v>
      </c>
      <c r="T1509" s="27" t="s">
        <v>16</v>
      </c>
      <c r="U1509" s="27" t="s">
        <v>16</v>
      </c>
      <c r="V1509" s="28" t="s">
        <v>6692</v>
      </c>
      <c r="W1509" s="29" t="s">
        <v>6693</v>
      </c>
      <c r="X1509" s="28" t="s">
        <v>6694</v>
      </c>
      <c r="Y1509" s="29" t="s">
        <v>6695</v>
      </c>
      <c r="Z1509" s="28" t="s">
        <v>6696</v>
      </c>
    </row>
    <row r="1510" spans="1:26" ht="60" x14ac:dyDescent="0.25">
      <c r="A1510" s="26">
        <f t="shared" si="23"/>
        <v>1509</v>
      </c>
      <c r="B1510" s="27" t="s">
        <v>6697</v>
      </c>
      <c r="C1510" s="27" t="s">
        <v>85</v>
      </c>
      <c r="D1510" s="27" t="s">
        <v>5</v>
      </c>
      <c r="E1510" s="27" t="s">
        <v>5</v>
      </c>
      <c r="F1510" s="27" t="s">
        <v>5</v>
      </c>
      <c r="G1510" s="27" t="s">
        <v>5</v>
      </c>
      <c r="H1510" s="27" t="s">
        <v>4</v>
      </c>
      <c r="I1510" s="27" t="s">
        <v>5</v>
      </c>
      <c r="J1510" s="27" t="s">
        <v>5</v>
      </c>
      <c r="K1510" s="27" t="s">
        <v>74</v>
      </c>
      <c r="L1510" s="27">
        <v>8</v>
      </c>
      <c r="M1510" s="27">
        <v>3</v>
      </c>
      <c r="N1510" s="27">
        <v>4</v>
      </c>
      <c r="O1510" s="27" t="s">
        <v>3</v>
      </c>
      <c r="P1510" s="27">
        <v>5</v>
      </c>
      <c r="Q1510" s="27">
        <v>2</v>
      </c>
      <c r="R1510" s="27">
        <v>7</v>
      </c>
      <c r="S1510" s="27">
        <v>6</v>
      </c>
      <c r="T1510" s="27" t="s">
        <v>4</v>
      </c>
      <c r="U1510" s="27" t="s">
        <v>16</v>
      </c>
      <c r="V1510" s="28" t="s">
        <v>6698</v>
      </c>
      <c r="W1510" s="29" t="s">
        <v>6699</v>
      </c>
      <c r="X1510" s="28" t="s">
        <v>6</v>
      </c>
      <c r="Y1510" s="29" t="s">
        <v>6</v>
      </c>
      <c r="Z1510" s="28" t="s">
        <v>6</v>
      </c>
    </row>
    <row r="1511" spans="1:26" ht="75" x14ac:dyDescent="0.25">
      <c r="A1511" s="26">
        <f t="shared" si="23"/>
        <v>1510</v>
      </c>
      <c r="B1511" s="27" t="s">
        <v>6700</v>
      </c>
      <c r="C1511" s="27" t="s">
        <v>80</v>
      </c>
      <c r="D1511" s="27" t="s">
        <v>5</v>
      </c>
      <c r="E1511" s="27" t="s">
        <v>5</v>
      </c>
      <c r="F1511" s="27" t="s">
        <v>5</v>
      </c>
      <c r="G1511" s="27" t="s">
        <v>5</v>
      </c>
      <c r="H1511" s="27" t="s">
        <v>5</v>
      </c>
      <c r="I1511" s="27" t="s">
        <v>5</v>
      </c>
      <c r="J1511" s="27" t="s">
        <v>5</v>
      </c>
      <c r="K1511" s="27" t="s">
        <v>3</v>
      </c>
      <c r="L1511" s="27">
        <v>2</v>
      </c>
      <c r="M1511" s="27">
        <v>5</v>
      </c>
      <c r="N1511" s="27">
        <v>6</v>
      </c>
      <c r="O1511" s="27" t="s">
        <v>74</v>
      </c>
      <c r="P1511" s="27">
        <v>8</v>
      </c>
      <c r="Q1511" s="27">
        <v>7</v>
      </c>
      <c r="R1511" s="27">
        <v>4</v>
      </c>
      <c r="S1511" s="27">
        <v>3</v>
      </c>
      <c r="T1511" s="27" t="s">
        <v>2</v>
      </c>
      <c r="U1511" s="27" t="s">
        <v>2</v>
      </c>
      <c r="V1511" s="28" t="s">
        <v>6701</v>
      </c>
      <c r="W1511" s="29" t="s">
        <v>6702</v>
      </c>
      <c r="X1511" s="28" t="s">
        <v>6703</v>
      </c>
      <c r="Y1511" s="29" t="s">
        <v>6704</v>
      </c>
      <c r="Z1511" s="28" t="s">
        <v>6705</v>
      </c>
    </row>
    <row r="1512" spans="1:26" ht="409.5" x14ac:dyDescent="0.25">
      <c r="A1512" s="26">
        <f t="shared" si="23"/>
        <v>1511</v>
      </c>
      <c r="B1512" s="27" t="s">
        <v>6706</v>
      </c>
      <c r="C1512" s="27" t="s">
        <v>85</v>
      </c>
      <c r="D1512" s="27" t="s">
        <v>2</v>
      </c>
      <c r="E1512" s="27" t="s">
        <v>2</v>
      </c>
      <c r="F1512" s="27" t="s">
        <v>16</v>
      </c>
      <c r="G1512" s="27" t="s">
        <v>4</v>
      </c>
      <c r="H1512" s="27" t="s">
        <v>16</v>
      </c>
      <c r="I1512" s="27" t="s">
        <v>2</v>
      </c>
      <c r="J1512" s="27" t="s">
        <v>2</v>
      </c>
      <c r="K1512" s="27" t="s">
        <v>74</v>
      </c>
      <c r="L1512" s="27">
        <v>8</v>
      </c>
      <c r="M1512" s="27">
        <v>7</v>
      </c>
      <c r="N1512" s="27">
        <v>6</v>
      </c>
      <c r="O1512" s="27">
        <v>5</v>
      </c>
      <c r="P1512" s="27">
        <v>2</v>
      </c>
      <c r="Q1512" s="27">
        <v>4</v>
      </c>
      <c r="R1512" s="27">
        <v>3</v>
      </c>
      <c r="S1512" s="27" t="s">
        <v>3</v>
      </c>
      <c r="T1512" s="27" t="s">
        <v>4</v>
      </c>
      <c r="U1512" s="27" t="s">
        <v>16</v>
      </c>
      <c r="V1512" s="28" t="s">
        <v>6707</v>
      </c>
      <c r="W1512" s="29" t="s">
        <v>6708</v>
      </c>
      <c r="X1512" s="28" t="s">
        <v>6</v>
      </c>
      <c r="Y1512" s="29" t="s">
        <v>6</v>
      </c>
      <c r="Z1512" s="28" t="s">
        <v>6709</v>
      </c>
    </row>
    <row r="1513" spans="1:26" ht="30" x14ac:dyDescent="0.25">
      <c r="A1513" s="26">
        <f t="shared" si="23"/>
        <v>1512</v>
      </c>
      <c r="B1513" s="27" t="s">
        <v>6710</v>
      </c>
      <c r="C1513" s="27" t="s">
        <v>80</v>
      </c>
      <c r="D1513" s="27" t="s">
        <v>7</v>
      </c>
      <c r="E1513" s="27" t="s">
        <v>5</v>
      </c>
      <c r="F1513" s="27" t="s">
        <v>5</v>
      </c>
      <c r="G1513" s="27" t="s">
        <v>7</v>
      </c>
      <c r="H1513" s="27" t="s">
        <v>5</v>
      </c>
      <c r="I1513" s="27" t="s">
        <v>7</v>
      </c>
      <c r="J1513" s="27" t="s">
        <v>5</v>
      </c>
      <c r="K1513" s="27">
        <v>5</v>
      </c>
      <c r="L1513" s="27">
        <v>7</v>
      </c>
      <c r="M1513" s="27">
        <v>2</v>
      </c>
      <c r="N1513" s="27">
        <v>3</v>
      </c>
      <c r="O1513" s="27">
        <v>4</v>
      </c>
      <c r="P1513" s="27" t="s">
        <v>74</v>
      </c>
      <c r="Q1513" s="27">
        <v>6</v>
      </c>
      <c r="R1513" s="27" t="s">
        <v>3</v>
      </c>
      <c r="S1513" s="27">
        <v>8</v>
      </c>
      <c r="T1513" s="27" t="s">
        <v>7</v>
      </c>
      <c r="U1513" s="27" t="s">
        <v>4</v>
      </c>
      <c r="V1513" s="28" t="s">
        <v>6</v>
      </c>
      <c r="W1513" s="29" t="s">
        <v>6</v>
      </c>
      <c r="X1513" s="28" t="s">
        <v>6</v>
      </c>
      <c r="Y1513" s="29" t="s">
        <v>6</v>
      </c>
      <c r="Z1513" s="28" t="s">
        <v>6</v>
      </c>
    </row>
    <row r="1514" spans="1:26" ht="409.5" x14ac:dyDescent="0.25">
      <c r="A1514" s="26">
        <f t="shared" si="23"/>
        <v>1513</v>
      </c>
      <c r="B1514" s="27" t="s">
        <v>6711</v>
      </c>
      <c r="C1514" s="27" t="s">
        <v>80</v>
      </c>
      <c r="D1514" s="27" t="s">
        <v>5</v>
      </c>
      <c r="E1514" s="27" t="s">
        <v>16</v>
      </c>
      <c r="F1514" s="27" t="s">
        <v>16</v>
      </c>
      <c r="G1514" s="27" t="s">
        <v>5</v>
      </c>
      <c r="H1514" s="27" t="s">
        <v>4</v>
      </c>
      <c r="I1514" s="27" t="s">
        <v>7</v>
      </c>
      <c r="J1514" s="27" t="s">
        <v>5</v>
      </c>
      <c r="K1514" s="27" t="s">
        <v>74</v>
      </c>
      <c r="L1514" s="27">
        <v>7</v>
      </c>
      <c r="M1514" s="27">
        <v>5</v>
      </c>
      <c r="N1514" s="27">
        <v>4</v>
      </c>
      <c r="O1514" s="27">
        <v>2</v>
      </c>
      <c r="P1514" s="27">
        <v>3</v>
      </c>
      <c r="Q1514" s="27" t="s">
        <v>3</v>
      </c>
      <c r="R1514" s="27">
        <v>6</v>
      </c>
      <c r="S1514" s="27">
        <v>8</v>
      </c>
      <c r="T1514" s="27" t="s">
        <v>2</v>
      </c>
      <c r="U1514" s="27" t="s">
        <v>7</v>
      </c>
      <c r="V1514" s="28" t="s">
        <v>6712</v>
      </c>
      <c r="W1514" s="29" t="s">
        <v>6713</v>
      </c>
      <c r="X1514" s="28" t="s">
        <v>6714</v>
      </c>
      <c r="Y1514" s="29" t="s">
        <v>6715</v>
      </c>
      <c r="Z1514" s="28" t="s">
        <v>6716</v>
      </c>
    </row>
    <row r="1515" spans="1:26" ht="105" x14ac:dyDescent="0.25">
      <c r="A1515" s="26">
        <f t="shared" si="23"/>
        <v>1514</v>
      </c>
      <c r="B1515" s="27" t="s">
        <v>6717</v>
      </c>
      <c r="C1515" s="27" t="s">
        <v>73</v>
      </c>
      <c r="D1515" s="27" t="s">
        <v>2</v>
      </c>
      <c r="E1515" s="27" t="s">
        <v>2</v>
      </c>
      <c r="F1515" s="27" t="s">
        <v>2</v>
      </c>
      <c r="G1515" s="27" t="s">
        <v>4</v>
      </c>
      <c r="H1515" s="27" t="s">
        <v>7</v>
      </c>
      <c r="I1515" s="27" t="s">
        <v>16</v>
      </c>
      <c r="J1515" s="27" t="s">
        <v>16</v>
      </c>
      <c r="K1515" s="27" t="s">
        <v>3</v>
      </c>
      <c r="L1515" s="27">
        <v>2</v>
      </c>
      <c r="M1515" s="27">
        <v>3</v>
      </c>
      <c r="N1515" s="27">
        <v>4</v>
      </c>
      <c r="O1515" s="27">
        <v>5</v>
      </c>
      <c r="P1515" s="27">
        <v>6</v>
      </c>
      <c r="Q1515" s="27">
        <v>7</v>
      </c>
      <c r="R1515" s="27">
        <v>8</v>
      </c>
      <c r="S1515" s="27" t="s">
        <v>74</v>
      </c>
      <c r="T1515" s="27" t="s">
        <v>5</v>
      </c>
      <c r="U1515" s="27" t="s">
        <v>5</v>
      </c>
      <c r="V1515" s="28" t="s">
        <v>245</v>
      </c>
      <c r="W1515" s="29" t="s">
        <v>246</v>
      </c>
      <c r="X1515" s="28" t="s">
        <v>247</v>
      </c>
      <c r="Y1515" s="29" t="s">
        <v>248</v>
      </c>
      <c r="Z1515" s="28" t="s">
        <v>249</v>
      </c>
    </row>
    <row r="1516" spans="1:26" ht="30" x14ac:dyDescent="0.25">
      <c r="A1516" s="26">
        <f t="shared" si="23"/>
        <v>1515</v>
      </c>
      <c r="B1516" s="27" t="s">
        <v>6718</v>
      </c>
      <c r="C1516" s="27" t="s">
        <v>80</v>
      </c>
      <c r="D1516" s="27" t="s">
        <v>5</v>
      </c>
      <c r="E1516" s="27" t="s">
        <v>2</v>
      </c>
      <c r="F1516" s="27" t="s">
        <v>2</v>
      </c>
      <c r="G1516" s="27" t="s">
        <v>5</v>
      </c>
      <c r="H1516" s="27" t="s">
        <v>5</v>
      </c>
      <c r="I1516" s="27" t="s">
        <v>4</v>
      </c>
      <c r="J1516" s="27" t="s">
        <v>5</v>
      </c>
      <c r="K1516" s="27" t="s">
        <v>3</v>
      </c>
      <c r="L1516" s="27">
        <v>2</v>
      </c>
      <c r="M1516" s="27">
        <v>3</v>
      </c>
      <c r="N1516" s="27">
        <v>4</v>
      </c>
      <c r="O1516" s="27">
        <v>5</v>
      </c>
      <c r="P1516" s="27">
        <v>6</v>
      </c>
      <c r="Q1516" s="27">
        <v>7</v>
      </c>
      <c r="R1516" s="27">
        <v>8</v>
      </c>
      <c r="S1516" s="27" t="s">
        <v>74</v>
      </c>
      <c r="T1516" s="27" t="s">
        <v>5</v>
      </c>
      <c r="U1516" s="27" t="s">
        <v>5</v>
      </c>
      <c r="V1516" s="28" t="s">
        <v>6</v>
      </c>
      <c r="W1516" s="29" t="s">
        <v>6</v>
      </c>
      <c r="X1516" s="28" t="s">
        <v>6</v>
      </c>
      <c r="Y1516" s="29" t="s">
        <v>6</v>
      </c>
      <c r="Z1516" s="28" t="s">
        <v>6</v>
      </c>
    </row>
    <row r="1517" spans="1:26" ht="409.5" x14ac:dyDescent="0.25">
      <c r="A1517" s="26">
        <f t="shared" si="23"/>
        <v>1516</v>
      </c>
      <c r="B1517" s="27" t="s">
        <v>6719</v>
      </c>
      <c r="C1517" s="27" t="s">
        <v>80</v>
      </c>
      <c r="D1517" s="27" t="s">
        <v>16</v>
      </c>
      <c r="E1517" s="27" t="s">
        <v>16</v>
      </c>
      <c r="F1517" s="27" t="s">
        <v>16</v>
      </c>
      <c r="G1517" s="27" t="s">
        <v>7</v>
      </c>
      <c r="H1517" s="27" t="s">
        <v>16</v>
      </c>
      <c r="I1517" s="27" t="s">
        <v>16</v>
      </c>
      <c r="J1517" s="27" t="s">
        <v>16</v>
      </c>
      <c r="K1517" s="27" t="s">
        <v>74</v>
      </c>
      <c r="L1517" s="27">
        <v>8</v>
      </c>
      <c r="M1517" s="27">
        <v>5</v>
      </c>
      <c r="N1517" s="27">
        <v>4</v>
      </c>
      <c r="O1517" s="27">
        <v>3</v>
      </c>
      <c r="P1517" s="27" t="s">
        <v>3</v>
      </c>
      <c r="Q1517" s="27">
        <v>2</v>
      </c>
      <c r="R1517" s="27">
        <v>7</v>
      </c>
      <c r="S1517" s="27">
        <v>6</v>
      </c>
      <c r="T1517" s="27" t="s">
        <v>4</v>
      </c>
      <c r="U1517" s="27" t="s">
        <v>4</v>
      </c>
      <c r="V1517" s="28" t="s">
        <v>6720</v>
      </c>
      <c r="W1517" s="29" t="s">
        <v>6721</v>
      </c>
      <c r="X1517" s="28" t="s">
        <v>6722</v>
      </c>
      <c r="Y1517" s="29" t="s">
        <v>6723</v>
      </c>
      <c r="Z1517" s="28" t="s">
        <v>6724</v>
      </c>
    </row>
    <row r="1518" spans="1:26" ht="135" x14ac:dyDescent="0.25">
      <c r="A1518" s="26">
        <f t="shared" si="23"/>
        <v>1517</v>
      </c>
      <c r="B1518" s="27" t="s">
        <v>6725</v>
      </c>
      <c r="C1518" s="27" t="s">
        <v>73</v>
      </c>
      <c r="D1518" s="27" t="s">
        <v>5</v>
      </c>
      <c r="E1518" s="27" t="s">
        <v>5</v>
      </c>
      <c r="F1518" s="27" t="s">
        <v>5</v>
      </c>
      <c r="G1518" s="27" t="s">
        <v>5</v>
      </c>
      <c r="H1518" s="27" t="s">
        <v>5</v>
      </c>
      <c r="I1518" s="27" t="s">
        <v>7</v>
      </c>
      <c r="J1518" s="27" t="s">
        <v>7</v>
      </c>
      <c r="K1518" s="27">
        <v>4</v>
      </c>
      <c r="L1518" s="27">
        <v>5</v>
      </c>
      <c r="M1518" s="27">
        <v>2</v>
      </c>
      <c r="N1518" s="27" t="s">
        <v>3</v>
      </c>
      <c r="O1518" s="27">
        <v>3</v>
      </c>
      <c r="P1518" s="27">
        <v>6</v>
      </c>
      <c r="Q1518" s="27">
        <v>7</v>
      </c>
      <c r="R1518" s="27">
        <v>8</v>
      </c>
      <c r="S1518" s="27" t="s">
        <v>74</v>
      </c>
      <c r="T1518" s="27" t="s">
        <v>16</v>
      </c>
      <c r="U1518" s="27" t="s">
        <v>16</v>
      </c>
      <c r="V1518" s="28" t="s">
        <v>6726</v>
      </c>
      <c r="W1518" s="29" t="s">
        <v>6727</v>
      </c>
      <c r="X1518" s="28" t="s">
        <v>6728</v>
      </c>
      <c r="Y1518" s="29" t="s">
        <v>6729</v>
      </c>
      <c r="Z1518" s="28" t="s">
        <v>6730</v>
      </c>
    </row>
    <row r="1519" spans="1:26" ht="90" x14ac:dyDescent="0.25">
      <c r="A1519" s="26">
        <f t="shared" si="23"/>
        <v>1518</v>
      </c>
      <c r="B1519" s="27" t="s">
        <v>6731</v>
      </c>
      <c r="C1519" s="27" t="s">
        <v>85</v>
      </c>
      <c r="D1519" s="27" t="s">
        <v>4</v>
      </c>
      <c r="E1519" s="27" t="s">
        <v>2</v>
      </c>
      <c r="F1519" s="27" t="s">
        <v>4</v>
      </c>
      <c r="G1519" s="27" t="s">
        <v>5</v>
      </c>
      <c r="H1519" s="27" t="s">
        <v>5</v>
      </c>
      <c r="I1519" s="27" t="s">
        <v>5</v>
      </c>
      <c r="J1519" s="27" t="s">
        <v>5</v>
      </c>
      <c r="K1519" s="27" t="s">
        <v>74</v>
      </c>
      <c r="L1519" s="27">
        <v>8</v>
      </c>
      <c r="M1519" s="27">
        <v>7</v>
      </c>
      <c r="N1519" s="27">
        <v>6</v>
      </c>
      <c r="O1519" s="27">
        <v>5</v>
      </c>
      <c r="P1519" s="27">
        <v>3</v>
      </c>
      <c r="Q1519" s="27">
        <v>4</v>
      </c>
      <c r="R1519" s="27">
        <v>2</v>
      </c>
      <c r="S1519" s="27" t="s">
        <v>3</v>
      </c>
      <c r="T1519" s="27" t="s">
        <v>16</v>
      </c>
      <c r="U1519" s="27" t="s">
        <v>16</v>
      </c>
      <c r="V1519" s="28" t="s">
        <v>6732</v>
      </c>
      <c r="W1519" s="29" t="s">
        <v>6733</v>
      </c>
      <c r="X1519" s="28" t="s">
        <v>6734</v>
      </c>
      <c r="Y1519" s="29" t="s">
        <v>6735</v>
      </c>
      <c r="Z1519" s="28" t="s">
        <v>6736</v>
      </c>
    </row>
    <row r="1520" spans="1:26" ht="30" x14ac:dyDescent="0.25">
      <c r="A1520" s="26">
        <f t="shared" si="23"/>
        <v>1519</v>
      </c>
      <c r="B1520" s="27" t="s">
        <v>6737</v>
      </c>
      <c r="C1520" s="27" t="s">
        <v>85</v>
      </c>
      <c r="D1520" s="27" t="s">
        <v>5</v>
      </c>
      <c r="E1520" s="27" t="s">
        <v>5</v>
      </c>
      <c r="F1520" s="27" t="s">
        <v>5</v>
      </c>
      <c r="G1520" s="27" t="s">
        <v>5</v>
      </c>
      <c r="H1520" s="27" t="s">
        <v>5</v>
      </c>
      <c r="I1520" s="27" t="s">
        <v>5</v>
      </c>
      <c r="J1520" s="27" t="s">
        <v>5</v>
      </c>
      <c r="K1520" s="27">
        <v>2</v>
      </c>
      <c r="L1520" s="27" t="s">
        <v>3</v>
      </c>
      <c r="M1520" s="27">
        <v>3</v>
      </c>
      <c r="N1520" s="27">
        <v>4</v>
      </c>
      <c r="O1520" s="27">
        <v>5</v>
      </c>
      <c r="P1520" s="27">
        <v>6</v>
      </c>
      <c r="Q1520" s="27">
        <v>7</v>
      </c>
      <c r="R1520" s="27">
        <v>8</v>
      </c>
      <c r="S1520" s="27" t="s">
        <v>74</v>
      </c>
      <c r="T1520" s="27" t="s">
        <v>7</v>
      </c>
      <c r="U1520" s="27" t="s">
        <v>7</v>
      </c>
      <c r="V1520" s="28" t="s">
        <v>6</v>
      </c>
      <c r="W1520" s="29" t="s">
        <v>6</v>
      </c>
      <c r="X1520" s="28" t="s">
        <v>6</v>
      </c>
      <c r="Y1520" s="29" t="s">
        <v>6</v>
      </c>
      <c r="Z1520" s="28" t="s">
        <v>6</v>
      </c>
    </row>
    <row r="1521" spans="1:26" ht="30" x14ac:dyDescent="0.25">
      <c r="A1521" s="26">
        <f t="shared" si="23"/>
        <v>1520</v>
      </c>
      <c r="B1521" s="27" t="s">
        <v>6738</v>
      </c>
      <c r="C1521" s="27" t="s">
        <v>80</v>
      </c>
      <c r="D1521" s="27" t="s">
        <v>4</v>
      </c>
      <c r="E1521" s="27" t="s">
        <v>16</v>
      </c>
      <c r="F1521" s="27" t="s">
        <v>16</v>
      </c>
      <c r="G1521" s="27" t="s">
        <v>2</v>
      </c>
      <c r="H1521" s="27" t="s">
        <v>16</v>
      </c>
      <c r="I1521" s="27" t="s">
        <v>16</v>
      </c>
      <c r="J1521" s="27" t="s">
        <v>16</v>
      </c>
      <c r="K1521" s="27" t="s">
        <v>3</v>
      </c>
      <c r="L1521" s="27">
        <v>2</v>
      </c>
      <c r="M1521" s="27">
        <v>3</v>
      </c>
      <c r="N1521" s="27">
        <v>4</v>
      </c>
      <c r="O1521" s="27">
        <v>5</v>
      </c>
      <c r="P1521" s="27">
        <v>6</v>
      </c>
      <c r="Q1521" s="27">
        <v>7</v>
      </c>
      <c r="R1521" s="27">
        <v>8</v>
      </c>
      <c r="S1521" s="27" t="s">
        <v>74</v>
      </c>
      <c r="T1521" s="27" t="s">
        <v>7</v>
      </c>
      <c r="U1521" s="27" t="s">
        <v>4</v>
      </c>
      <c r="V1521" s="28" t="s">
        <v>14</v>
      </c>
      <c r="W1521" s="29" t="s">
        <v>1180</v>
      </c>
      <c r="X1521" s="28" t="s">
        <v>1181</v>
      </c>
      <c r="Y1521" s="29" t="s">
        <v>1182</v>
      </c>
      <c r="Z1521" s="28" t="s">
        <v>6</v>
      </c>
    </row>
    <row r="1522" spans="1:26" ht="409.5" x14ac:dyDescent="0.25">
      <c r="A1522" s="26">
        <f t="shared" si="23"/>
        <v>1521</v>
      </c>
      <c r="B1522" s="27" t="s">
        <v>6739</v>
      </c>
      <c r="C1522" s="27" t="s">
        <v>85</v>
      </c>
      <c r="D1522" s="27" t="s">
        <v>16</v>
      </c>
      <c r="E1522" s="27" t="s">
        <v>4</v>
      </c>
      <c r="F1522" s="27" t="s">
        <v>4</v>
      </c>
      <c r="G1522" s="27" t="s">
        <v>2</v>
      </c>
      <c r="H1522" s="27" t="s">
        <v>16</v>
      </c>
      <c r="I1522" s="27" t="s">
        <v>16</v>
      </c>
      <c r="J1522" s="27" t="s">
        <v>2</v>
      </c>
      <c r="K1522" s="27" t="s">
        <v>3</v>
      </c>
      <c r="L1522" s="27">
        <v>2</v>
      </c>
      <c r="M1522" s="27">
        <v>3</v>
      </c>
      <c r="N1522" s="27">
        <v>4</v>
      </c>
      <c r="O1522" s="27">
        <v>5</v>
      </c>
      <c r="P1522" s="27">
        <v>6</v>
      </c>
      <c r="Q1522" s="27">
        <v>7</v>
      </c>
      <c r="R1522" s="27">
        <v>8</v>
      </c>
      <c r="S1522" s="27" t="s">
        <v>74</v>
      </c>
      <c r="T1522" s="27" t="s">
        <v>5</v>
      </c>
      <c r="U1522" s="27" t="s">
        <v>16</v>
      </c>
      <c r="V1522" s="28" t="s">
        <v>6740</v>
      </c>
      <c r="W1522" s="29" t="s">
        <v>6741</v>
      </c>
      <c r="X1522" s="28" t="s">
        <v>14</v>
      </c>
      <c r="Y1522" s="29" t="s">
        <v>6742</v>
      </c>
      <c r="Z1522" s="28" t="s">
        <v>6743</v>
      </c>
    </row>
    <row r="1523" spans="1:26" ht="360" x14ac:dyDescent="0.25">
      <c r="A1523" s="26">
        <f t="shared" si="23"/>
        <v>1522</v>
      </c>
      <c r="B1523" s="27" t="s">
        <v>6744</v>
      </c>
      <c r="C1523" s="27" t="s">
        <v>80</v>
      </c>
      <c r="D1523" s="27" t="s">
        <v>5</v>
      </c>
      <c r="E1523" s="27" t="s">
        <v>5</v>
      </c>
      <c r="F1523" s="27" t="s">
        <v>5</v>
      </c>
      <c r="G1523" s="27" t="s">
        <v>7</v>
      </c>
      <c r="H1523" s="27" t="s">
        <v>5</v>
      </c>
      <c r="I1523" s="27" t="s">
        <v>5</v>
      </c>
      <c r="J1523" s="27" t="s">
        <v>4</v>
      </c>
      <c r="K1523" s="27">
        <v>7</v>
      </c>
      <c r="L1523" s="27">
        <v>6</v>
      </c>
      <c r="M1523" s="27">
        <v>8</v>
      </c>
      <c r="N1523" s="27">
        <v>4</v>
      </c>
      <c r="O1523" s="27">
        <v>3</v>
      </c>
      <c r="P1523" s="27" t="s">
        <v>74</v>
      </c>
      <c r="Q1523" s="27" t="s">
        <v>3</v>
      </c>
      <c r="R1523" s="27">
        <v>5</v>
      </c>
      <c r="S1523" s="27">
        <v>2</v>
      </c>
      <c r="T1523" s="27" t="s">
        <v>5</v>
      </c>
      <c r="U1523" s="27" t="s">
        <v>5</v>
      </c>
      <c r="V1523" s="28" t="s">
        <v>6745</v>
      </c>
      <c r="W1523" s="29" t="s">
        <v>6746</v>
      </c>
      <c r="X1523" s="28" t="s">
        <v>6</v>
      </c>
      <c r="Y1523" s="29" t="s">
        <v>6</v>
      </c>
      <c r="Z1523" s="28" t="s">
        <v>6747</v>
      </c>
    </row>
    <row r="1524" spans="1:26" ht="75" x14ac:dyDescent="0.25">
      <c r="A1524" s="26">
        <f t="shared" si="23"/>
        <v>1523</v>
      </c>
      <c r="B1524" s="27" t="s">
        <v>6748</v>
      </c>
      <c r="C1524" s="27" t="s">
        <v>145</v>
      </c>
      <c r="D1524" s="27" t="s">
        <v>5</v>
      </c>
      <c r="E1524" s="27" t="s">
        <v>5</v>
      </c>
      <c r="F1524" s="27" t="s">
        <v>5</v>
      </c>
      <c r="G1524" s="27" t="s">
        <v>5</v>
      </c>
      <c r="H1524" s="27" t="s">
        <v>5</v>
      </c>
      <c r="I1524" s="27" t="s">
        <v>7</v>
      </c>
      <c r="J1524" s="27" t="s">
        <v>16</v>
      </c>
      <c r="K1524" s="27" t="s">
        <v>74</v>
      </c>
      <c r="L1524" s="27">
        <v>8</v>
      </c>
      <c r="M1524" s="27">
        <v>3</v>
      </c>
      <c r="N1524" s="27">
        <v>6</v>
      </c>
      <c r="O1524" s="27">
        <v>5</v>
      </c>
      <c r="P1524" s="27">
        <v>2</v>
      </c>
      <c r="Q1524" s="27" t="s">
        <v>3</v>
      </c>
      <c r="R1524" s="27">
        <v>7</v>
      </c>
      <c r="S1524" s="27">
        <v>4</v>
      </c>
      <c r="T1524" s="27" t="s">
        <v>7</v>
      </c>
      <c r="U1524" s="27" t="s">
        <v>7</v>
      </c>
      <c r="V1524" s="28" t="s">
        <v>6749</v>
      </c>
      <c r="W1524" s="29" t="s">
        <v>6750</v>
      </c>
      <c r="X1524" s="28" t="s">
        <v>6751</v>
      </c>
      <c r="Y1524" s="29" t="s">
        <v>6752</v>
      </c>
      <c r="Z1524" s="28" t="s">
        <v>6753</v>
      </c>
    </row>
    <row r="1525" spans="1:26" ht="90" x14ac:dyDescent="0.25">
      <c r="A1525" s="26">
        <f t="shared" si="23"/>
        <v>1524</v>
      </c>
      <c r="B1525" s="27" t="s">
        <v>6754</v>
      </c>
      <c r="C1525" s="27" t="s">
        <v>145</v>
      </c>
      <c r="D1525" s="27" t="s">
        <v>5</v>
      </c>
      <c r="E1525" s="27" t="s">
        <v>4</v>
      </c>
      <c r="F1525" s="27" t="s">
        <v>5</v>
      </c>
      <c r="G1525" s="27" t="s">
        <v>4</v>
      </c>
      <c r="H1525" s="27" t="s">
        <v>2</v>
      </c>
      <c r="I1525" s="27" t="s">
        <v>5</v>
      </c>
      <c r="J1525" s="27" t="s">
        <v>5</v>
      </c>
      <c r="K1525" s="27">
        <v>8</v>
      </c>
      <c r="L1525" s="27" t="s">
        <v>74</v>
      </c>
      <c r="M1525" s="27">
        <v>4</v>
      </c>
      <c r="N1525" s="27">
        <v>5</v>
      </c>
      <c r="O1525" s="27" t="s">
        <v>3</v>
      </c>
      <c r="P1525" s="27">
        <v>3</v>
      </c>
      <c r="Q1525" s="27">
        <v>2</v>
      </c>
      <c r="R1525" s="27">
        <v>6</v>
      </c>
      <c r="S1525" s="27">
        <v>7</v>
      </c>
      <c r="T1525" s="27" t="s">
        <v>5</v>
      </c>
      <c r="U1525" s="27" t="s">
        <v>5</v>
      </c>
      <c r="V1525" s="28" t="s">
        <v>6755</v>
      </c>
      <c r="W1525" s="29" t="s">
        <v>6756</v>
      </c>
      <c r="X1525" s="28" t="s">
        <v>6757</v>
      </c>
      <c r="Y1525" s="29" t="s">
        <v>6758</v>
      </c>
      <c r="Z1525" s="28" t="s">
        <v>18</v>
      </c>
    </row>
    <row r="1526" spans="1:26" ht="90" x14ac:dyDescent="0.25">
      <c r="A1526" s="26">
        <f t="shared" si="23"/>
        <v>1525</v>
      </c>
      <c r="B1526" s="27" t="s">
        <v>6759</v>
      </c>
      <c r="C1526" s="27" t="s">
        <v>85</v>
      </c>
      <c r="D1526" s="27" t="s">
        <v>5</v>
      </c>
      <c r="E1526" s="27" t="s">
        <v>4</v>
      </c>
      <c r="F1526" s="27" t="s">
        <v>4</v>
      </c>
      <c r="G1526" s="27" t="s">
        <v>5</v>
      </c>
      <c r="H1526" s="27" t="s">
        <v>2</v>
      </c>
      <c r="I1526" s="27" t="s">
        <v>4</v>
      </c>
      <c r="J1526" s="27" t="s">
        <v>4</v>
      </c>
      <c r="K1526" s="27">
        <v>8</v>
      </c>
      <c r="L1526" s="27" t="s">
        <v>74</v>
      </c>
      <c r="M1526" s="27" t="s">
        <v>3</v>
      </c>
      <c r="N1526" s="27">
        <v>2</v>
      </c>
      <c r="O1526" s="27">
        <v>3</v>
      </c>
      <c r="P1526" s="27">
        <v>4</v>
      </c>
      <c r="Q1526" s="27">
        <v>5</v>
      </c>
      <c r="R1526" s="27">
        <v>6</v>
      </c>
      <c r="S1526" s="27">
        <v>7</v>
      </c>
      <c r="T1526" s="27" t="s">
        <v>5</v>
      </c>
      <c r="U1526" s="27" t="s">
        <v>5</v>
      </c>
      <c r="V1526" s="28" t="s">
        <v>6760</v>
      </c>
      <c r="W1526" s="29" t="s">
        <v>6761</v>
      </c>
      <c r="X1526" s="28" t="s">
        <v>6762</v>
      </c>
      <c r="Y1526" s="29" t="s">
        <v>6763</v>
      </c>
      <c r="Z1526" s="28" t="s">
        <v>6764</v>
      </c>
    </row>
    <row r="1527" spans="1:26" ht="45" x14ac:dyDescent="0.25">
      <c r="A1527" s="26">
        <f t="shared" si="23"/>
        <v>1526</v>
      </c>
      <c r="B1527" s="27" t="s">
        <v>6765</v>
      </c>
      <c r="C1527" s="27" t="s">
        <v>80</v>
      </c>
      <c r="D1527" s="27" t="s">
        <v>5</v>
      </c>
      <c r="E1527" s="27" t="s">
        <v>2</v>
      </c>
      <c r="F1527" s="27" t="s">
        <v>2</v>
      </c>
      <c r="G1527" s="27" t="s">
        <v>5</v>
      </c>
      <c r="H1527" s="27" t="s">
        <v>5</v>
      </c>
      <c r="I1527" s="27" t="s">
        <v>4</v>
      </c>
      <c r="J1527" s="27" t="s">
        <v>5</v>
      </c>
      <c r="K1527" s="27" t="s">
        <v>3</v>
      </c>
      <c r="L1527" s="27">
        <v>2</v>
      </c>
      <c r="M1527" s="27">
        <v>3</v>
      </c>
      <c r="N1527" s="27">
        <v>4</v>
      </c>
      <c r="O1527" s="27">
        <v>5</v>
      </c>
      <c r="P1527" s="27">
        <v>6</v>
      </c>
      <c r="Q1527" s="27">
        <v>7</v>
      </c>
      <c r="R1527" s="27">
        <v>8</v>
      </c>
      <c r="S1527" s="27" t="s">
        <v>74</v>
      </c>
      <c r="T1527" s="27" t="s">
        <v>5</v>
      </c>
      <c r="U1527" s="27" t="s">
        <v>5</v>
      </c>
      <c r="V1527" s="28" t="s">
        <v>6</v>
      </c>
      <c r="W1527" s="29" t="s">
        <v>6</v>
      </c>
      <c r="X1527" s="28" t="s">
        <v>6</v>
      </c>
      <c r="Y1527" s="29" t="s">
        <v>6</v>
      </c>
      <c r="Z1527" s="28" t="s">
        <v>6</v>
      </c>
    </row>
    <row r="1528" spans="1:26" ht="409.5" x14ac:dyDescent="0.25">
      <c r="A1528" s="26">
        <f t="shared" si="23"/>
        <v>1527</v>
      </c>
      <c r="B1528" s="27" t="s">
        <v>6766</v>
      </c>
      <c r="C1528" s="27" t="s">
        <v>80</v>
      </c>
      <c r="D1528" s="27" t="s">
        <v>7</v>
      </c>
      <c r="E1528" s="27" t="s">
        <v>5</v>
      </c>
      <c r="F1528" s="27" t="s">
        <v>5</v>
      </c>
      <c r="G1528" s="27" t="s">
        <v>7</v>
      </c>
      <c r="H1528" s="27" t="s">
        <v>7</v>
      </c>
      <c r="I1528" s="27" t="s">
        <v>16</v>
      </c>
      <c r="J1528" s="27" t="s">
        <v>16</v>
      </c>
      <c r="K1528" s="27">
        <v>8</v>
      </c>
      <c r="L1528" s="27" t="s">
        <v>74</v>
      </c>
      <c r="M1528" s="27">
        <v>2</v>
      </c>
      <c r="N1528" s="27" t="s">
        <v>3</v>
      </c>
      <c r="O1528" s="27">
        <v>3</v>
      </c>
      <c r="P1528" s="27">
        <v>4</v>
      </c>
      <c r="Q1528" s="27">
        <v>6</v>
      </c>
      <c r="R1528" s="27">
        <v>5</v>
      </c>
      <c r="S1528" s="27">
        <v>7</v>
      </c>
      <c r="T1528" s="27" t="s">
        <v>2</v>
      </c>
      <c r="U1528" s="27" t="s">
        <v>5</v>
      </c>
      <c r="V1528" s="28" t="s">
        <v>6767</v>
      </c>
      <c r="W1528" s="29" t="s">
        <v>6768</v>
      </c>
      <c r="X1528" s="28" t="s">
        <v>6769</v>
      </c>
      <c r="Y1528" s="29" t="s">
        <v>6770</v>
      </c>
      <c r="Z1528" s="28" t="s">
        <v>6771</v>
      </c>
    </row>
    <row r="1529" spans="1:26" ht="210" x14ac:dyDescent="0.25">
      <c r="A1529" s="26">
        <f t="shared" si="23"/>
        <v>1528</v>
      </c>
      <c r="B1529" s="27" t="s">
        <v>6772</v>
      </c>
      <c r="C1529" s="27" t="s">
        <v>80</v>
      </c>
      <c r="D1529" s="27" t="s">
        <v>7</v>
      </c>
      <c r="E1529" s="27" t="s">
        <v>7</v>
      </c>
      <c r="F1529" s="27" t="s">
        <v>5</v>
      </c>
      <c r="G1529" s="27" t="s">
        <v>7</v>
      </c>
      <c r="H1529" s="27" t="s">
        <v>5</v>
      </c>
      <c r="I1529" s="27" t="s">
        <v>7</v>
      </c>
      <c r="J1529" s="27" t="s">
        <v>5</v>
      </c>
      <c r="K1529" s="27" t="s">
        <v>74</v>
      </c>
      <c r="L1529" s="27">
        <v>8</v>
      </c>
      <c r="M1529" s="27" t="s">
        <v>3</v>
      </c>
      <c r="N1529" s="27">
        <v>2</v>
      </c>
      <c r="O1529" s="27">
        <v>5</v>
      </c>
      <c r="P1529" s="27">
        <v>4</v>
      </c>
      <c r="Q1529" s="27">
        <v>3</v>
      </c>
      <c r="R1529" s="27">
        <v>7</v>
      </c>
      <c r="S1529" s="27">
        <v>6</v>
      </c>
      <c r="T1529" s="27" t="s">
        <v>5</v>
      </c>
      <c r="U1529" s="27" t="s">
        <v>16</v>
      </c>
      <c r="V1529" s="28" t="s">
        <v>6773</v>
      </c>
      <c r="W1529" s="29" t="s">
        <v>6774</v>
      </c>
      <c r="X1529" s="28" t="s">
        <v>6775</v>
      </c>
      <c r="Y1529" s="29" t="s">
        <v>6776</v>
      </c>
      <c r="Z1529" s="28" t="s">
        <v>6777</v>
      </c>
    </row>
    <row r="1530" spans="1:26" ht="270" x14ac:dyDescent="0.25">
      <c r="A1530" s="26">
        <f t="shared" si="23"/>
        <v>1529</v>
      </c>
      <c r="B1530" s="27" t="s">
        <v>6778</v>
      </c>
      <c r="C1530" s="27" t="s">
        <v>80</v>
      </c>
      <c r="D1530" s="27" t="s">
        <v>5</v>
      </c>
      <c r="E1530" s="27" t="s">
        <v>5</v>
      </c>
      <c r="F1530" s="27" t="s">
        <v>5</v>
      </c>
      <c r="G1530" s="27" t="s">
        <v>5</v>
      </c>
      <c r="H1530" s="27" t="s">
        <v>5</v>
      </c>
      <c r="I1530" s="27" t="s">
        <v>5</v>
      </c>
      <c r="J1530" s="27" t="s">
        <v>5</v>
      </c>
      <c r="K1530" s="27" t="s">
        <v>74</v>
      </c>
      <c r="L1530" s="27">
        <v>8</v>
      </c>
      <c r="M1530" s="27">
        <v>7</v>
      </c>
      <c r="N1530" s="27">
        <v>6</v>
      </c>
      <c r="O1530" s="27">
        <v>2</v>
      </c>
      <c r="P1530" s="27">
        <v>5</v>
      </c>
      <c r="Q1530" s="27" t="s">
        <v>3</v>
      </c>
      <c r="R1530" s="27">
        <v>3</v>
      </c>
      <c r="S1530" s="27">
        <v>4</v>
      </c>
      <c r="T1530" s="27" t="s">
        <v>7</v>
      </c>
      <c r="U1530" s="27" t="s">
        <v>5</v>
      </c>
      <c r="V1530" s="28" t="s">
        <v>6779</v>
      </c>
      <c r="W1530" s="29" t="s">
        <v>6780</v>
      </c>
      <c r="X1530" s="28" t="s">
        <v>6781</v>
      </c>
      <c r="Y1530" s="29" t="s">
        <v>6782</v>
      </c>
      <c r="Z1530" s="28" t="s">
        <v>6783</v>
      </c>
    </row>
    <row r="1531" spans="1:26" ht="330" x14ac:dyDescent="0.25">
      <c r="A1531" s="26">
        <f t="shared" si="23"/>
        <v>1530</v>
      </c>
      <c r="B1531" s="27" t="s">
        <v>6784</v>
      </c>
      <c r="C1531" s="27" t="s">
        <v>85</v>
      </c>
      <c r="D1531" s="27" t="s">
        <v>5</v>
      </c>
      <c r="E1531" s="27" t="s">
        <v>5</v>
      </c>
      <c r="F1531" s="27" t="s">
        <v>5</v>
      </c>
      <c r="G1531" s="27" t="s">
        <v>4</v>
      </c>
      <c r="H1531" s="27" t="s">
        <v>5</v>
      </c>
      <c r="I1531" s="27" t="s">
        <v>5</v>
      </c>
      <c r="J1531" s="27" t="s">
        <v>5</v>
      </c>
      <c r="K1531" s="27" t="s">
        <v>74</v>
      </c>
      <c r="L1531" s="27">
        <v>8</v>
      </c>
      <c r="M1531" s="27">
        <v>7</v>
      </c>
      <c r="N1531" s="27">
        <v>6</v>
      </c>
      <c r="O1531" s="27" t="s">
        <v>3</v>
      </c>
      <c r="P1531" s="27">
        <v>2</v>
      </c>
      <c r="Q1531" s="27">
        <v>3</v>
      </c>
      <c r="R1531" s="27">
        <v>4</v>
      </c>
      <c r="S1531" s="27">
        <v>5</v>
      </c>
      <c r="T1531" s="27" t="s">
        <v>7</v>
      </c>
      <c r="U1531" s="27" t="s">
        <v>5</v>
      </c>
      <c r="V1531" s="28" t="s">
        <v>6785</v>
      </c>
      <c r="W1531" s="29" t="s">
        <v>6786</v>
      </c>
      <c r="X1531" s="28" t="s">
        <v>6787</v>
      </c>
      <c r="Y1531" s="29" t="s">
        <v>6788</v>
      </c>
      <c r="Z1531" s="28" t="s">
        <v>6789</v>
      </c>
    </row>
    <row r="1532" spans="1:26" ht="135" x14ac:dyDescent="0.25">
      <c r="A1532" s="26">
        <f t="shared" si="23"/>
        <v>1531</v>
      </c>
      <c r="B1532" s="27" t="s">
        <v>6790</v>
      </c>
      <c r="C1532" s="27" t="s">
        <v>73</v>
      </c>
      <c r="D1532" s="27" t="s">
        <v>5</v>
      </c>
      <c r="E1532" s="27" t="s">
        <v>5</v>
      </c>
      <c r="F1532" s="27" t="s">
        <v>5</v>
      </c>
      <c r="G1532" s="27" t="s">
        <v>5</v>
      </c>
      <c r="H1532" s="27" t="s">
        <v>5</v>
      </c>
      <c r="I1532" s="27" t="s">
        <v>7</v>
      </c>
      <c r="J1532" s="27" t="s">
        <v>4</v>
      </c>
      <c r="K1532" s="27" t="s">
        <v>3</v>
      </c>
      <c r="L1532" s="27">
        <v>2</v>
      </c>
      <c r="M1532" s="27">
        <v>3</v>
      </c>
      <c r="N1532" s="27">
        <v>6</v>
      </c>
      <c r="O1532" s="27">
        <v>4</v>
      </c>
      <c r="P1532" s="27">
        <v>7</v>
      </c>
      <c r="Q1532" s="27">
        <v>5</v>
      </c>
      <c r="R1532" s="27">
        <v>8</v>
      </c>
      <c r="S1532" s="27" t="s">
        <v>74</v>
      </c>
      <c r="T1532" s="27" t="s">
        <v>4</v>
      </c>
      <c r="U1532" s="27" t="s">
        <v>4</v>
      </c>
      <c r="V1532" s="28" t="s">
        <v>6791</v>
      </c>
      <c r="W1532" s="29" t="s">
        <v>6792</v>
      </c>
      <c r="X1532" s="28" t="s">
        <v>6793</v>
      </c>
      <c r="Y1532" s="29" t="s">
        <v>6794</v>
      </c>
      <c r="Z1532" s="28" t="s">
        <v>6795</v>
      </c>
    </row>
    <row r="1533" spans="1:26" ht="135" x14ac:dyDescent="0.25">
      <c r="A1533" s="26">
        <f t="shared" si="23"/>
        <v>1532</v>
      </c>
      <c r="B1533" s="27" t="s">
        <v>6796</v>
      </c>
      <c r="C1533" s="27" t="s">
        <v>73</v>
      </c>
      <c r="D1533" s="27" t="s">
        <v>5</v>
      </c>
      <c r="E1533" s="27" t="s">
        <v>5</v>
      </c>
      <c r="F1533" s="27" t="s">
        <v>5</v>
      </c>
      <c r="G1533" s="27" t="s">
        <v>5</v>
      </c>
      <c r="H1533" s="27" t="s">
        <v>5</v>
      </c>
      <c r="I1533" s="27" t="s">
        <v>7</v>
      </c>
      <c r="J1533" s="27" t="s">
        <v>4</v>
      </c>
      <c r="K1533" s="27" t="s">
        <v>3</v>
      </c>
      <c r="L1533" s="27">
        <v>2</v>
      </c>
      <c r="M1533" s="27">
        <v>3</v>
      </c>
      <c r="N1533" s="27">
        <v>6</v>
      </c>
      <c r="O1533" s="27">
        <v>4</v>
      </c>
      <c r="P1533" s="27">
        <v>7</v>
      </c>
      <c r="Q1533" s="27">
        <v>5</v>
      </c>
      <c r="R1533" s="27">
        <v>8</v>
      </c>
      <c r="S1533" s="27" t="s">
        <v>74</v>
      </c>
      <c r="T1533" s="27" t="s">
        <v>4</v>
      </c>
      <c r="U1533" s="27" t="s">
        <v>4</v>
      </c>
      <c r="V1533" s="28" t="s">
        <v>6797</v>
      </c>
      <c r="W1533" s="29" t="s">
        <v>6798</v>
      </c>
      <c r="X1533" s="28" t="s">
        <v>6799</v>
      </c>
      <c r="Y1533" s="29" t="s">
        <v>6800</v>
      </c>
      <c r="Z1533" s="28" t="s">
        <v>6795</v>
      </c>
    </row>
    <row r="1534" spans="1:26" ht="60" x14ac:dyDescent="0.25">
      <c r="A1534" s="26">
        <f t="shared" si="23"/>
        <v>1533</v>
      </c>
      <c r="B1534" s="27" t="s">
        <v>6801</v>
      </c>
      <c r="C1534" s="27" t="s">
        <v>73</v>
      </c>
      <c r="D1534" s="27" t="s">
        <v>7</v>
      </c>
      <c r="E1534" s="27" t="s">
        <v>4</v>
      </c>
      <c r="F1534" s="27" t="s">
        <v>7</v>
      </c>
      <c r="G1534" s="27" t="s">
        <v>4</v>
      </c>
      <c r="H1534" s="27" t="s">
        <v>5</v>
      </c>
      <c r="I1534" s="27" t="s">
        <v>5</v>
      </c>
      <c r="J1534" s="27" t="s">
        <v>5</v>
      </c>
      <c r="K1534" s="27">
        <v>7</v>
      </c>
      <c r="L1534" s="27">
        <v>6</v>
      </c>
      <c r="M1534" s="27">
        <v>5</v>
      </c>
      <c r="N1534" s="27">
        <v>4</v>
      </c>
      <c r="O1534" s="27" t="s">
        <v>3</v>
      </c>
      <c r="P1534" s="27">
        <v>2</v>
      </c>
      <c r="Q1534" s="27">
        <v>3</v>
      </c>
      <c r="R1534" s="27">
        <v>8</v>
      </c>
      <c r="S1534" s="27" t="s">
        <v>74</v>
      </c>
      <c r="T1534" s="27" t="s">
        <v>7</v>
      </c>
      <c r="U1534" s="27" t="s">
        <v>7</v>
      </c>
      <c r="V1534" s="28" t="s">
        <v>6802</v>
      </c>
      <c r="W1534" s="29" t="s">
        <v>6803</v>
      </c>
      <c r="X1534" s="28" t="s">
        <v>6804</v>
      </c>
      <c r="Y1534" s="29" t="s">
        <v>6805</v>
      </c>
      <c r="Z1534" s="28" t="s">
        <v>6806</v>
      </c>
    </row>
    <row r="1535" spans="1:26" ht="45" x14ac:dyDescent="0.25">
      <c r="A1535" s="26">
        <f t="shared" si="23"/>
        <v>1534</v>
      </c>
      <c r="B1535" s="27" t="s">
        <v>6807</v>
      </c>
      <c r="C1535" s="27" t="s">
        <v>85</v>
      </c>
      <c r="D1535" s="27" t="s">
        <v>5</v>
      </c>
      <c r="E1535" s="27" t="s">
        <v>2</v>
      </c>
      <c r="F1535" s="27" t="s">
        <v>2</v>
      </c>
      <c r="G1535" s="27" t="s">
        <v>4</v>
      </c>
      <c r="H1535" s="27" t="s">
        <v>4</v>
      </c>
      <c r="I1535" s="27" t="s">
        <v>2</v>
      </c>
      <c r="J1535" s="27" t="s">
        <v>2</v>
      </c>
      <c r="K1535" s="27">
        <v>7</v>
      </c>
      <c r="L1535" s="27">
        <v>8</v>
      </c>
      <c r="M1535" s="27">
        <v>5</v>
      </c>
      <c r="N1535" s="27">
        <v>6</v>
      </c>
      <c r="O1535" s="27">
        <v>4</v>
      </c>
      <c r="P1535" s="27" t="s">
        <v>74</v>
      </c>
      <c r="Q1535" s="27">
        <v>3</v>
      </c>
      <c r="R1535" s="27">
        <v>2</v>
      </c>
      <c r="S1535" s="27" t="s">
        <v>3</v>
      </c>
      <c r="T1535" s="27" t="s">
        <v>4</v>
      </c>
      <c r="U1535" s="27" t="s">
        <v>4</v>
      </c>
      <c r="V1535" s="28" t="s">
        <v>14</v>
      </c>
      <c r="W1535" s="29" t="s">
        <v>6808</v>
      </c>
      <c r="X1535" s="28" t="s">
        <v>14</v>
      </c>
      <c r="Y1535" s="29" t="s">
        <v>6809</v>
      </c>
      <c r="Z1535" s="28" t="s">
        <v>6810</v>
      </c>
    </row>
    <row r="1536" spans="1:26" ht="75" x14ac:dyDescent="0.25">
      <c r="A1536" s="26">
        <f t="shared" si="23"/>
        <v>1535</v>
      </c>
      <c r="B1536" s="27" t="s">
        <v>6811</v>
      </c>
      <c r="C1536" s="27" t="s">
        <v>85</v>
      </c>
      <c r="D1536" s="27" t="s">
        <v>4</v>
      </c>
      <c r="E1536" s="27" t="s">
        <v>4</v>
      </c>
      <c r="F1536" s="27" t="s">
        <v>5</v>
      </c>
      <c r="G1536" s="27" t="s">
        <v>5</v>
      </c>
      <c r="H1536" s="27" t="s">
        <v>2</v>
      </c>
      <c r="I1536" s="27" t="s">
        <v>5</v>
      </c>
      <c r="J1536" s="27" t="s">
        <v>4</v>
      </c>
      <c r="K1536" s="27" t="s">
        <v>74</v>
      </c>
      <c r="L1536" s="27">
        <v>8</v>
      </c>
      <c r="M1536" s="27">
        <v>7</v>
      </c>
      <c r="N1536" s="27">
        <v>3</v>
      </c>
      <c r="O1536" s="27">
        <v>5</v>
      </c>
      <c r="P1536" s="27">
        <v>4</v>
      </c>
      <c r="Q1536" s="27">
        <v>6</v>
      </c>
      <c r="R1536" s="27">
        <v>2</v>
      </c>
      <c r="S1536" s="27" t="s">
        <v>3</v>
      </c>
      <c r="T1536" s="27" t="s">
        <v>5</v>
      </c>
      <c r="U1536" s="27" t="s">
        <v>5</v>
      </c>
      <c r="V1536" s="28" t="s">
        <v>408</v>
      </c>
      <c r="W1536" s="29" t="s">
        <v>409</v>
      </c>
      <c r="X1536" s="28" t="s">
        <v>410</v>
      </c>
      <c r="Y1536" s="29" t="s">
        <v>6</v>
      </c>
      <c r="Z1536" s="28" t="s">
        <v>411</v>
      </c>
    </row>
    <row r="1537" spans="1:26" ht="45" x14ac:dyDescent="0.25">
      <c r="A1537" s="26">
        <f t="shared" si="23"/>
        <v>1536</v>
      </c>
      <c r="B1537" s="27" t="s">
        <v>6812</v>
      </c>
      <c r="C1537" s="27" t="s">
        <v>80</v>
      </c>
      <c r="D1537" s="27" t="s">
        <v>2</v>
      </c>
      <c r="E1537" s="27" t="s">
        <v>2</v>
      </c>
      <c r="F1537" s="27" t="s">
        <v>2</v>
      </c>
      <c r="G1537" s="27" t="s">
        <v>2</v>
      </c>
      <c r="H1537" s="27" t="s">
        <v>4</v>
      </c>
      <c r="I1537" s="27" t="s">
        <v>16</v>
      </c>
      <c r="J1537" s="27" t="s">
        <v>2</v>
      </c>
      <c r="K1537" s="27">
        <v>8</v>
      </c>
      <c r="L1537" s="27">
        <v>7</v>
      </c>
      <c r="M1537" s="27">
        <v>5</v>
      </c>
      <c r="N1537" s="27">
        <v>6</v>
      </c>
      <c r="O1537" s="27">
        <v>4</v>
      </c>
      <c r="P1537" s="27" t="s">
        <v>74</v>
      </c>
      <c r="Q1537" s="27">
        <v>2</v>
      </c>
      <c r="R1537" s="27">
        <v>3</v>
      </c>
      <c r="S1537" s="27" t="s">
        <v>3</v>
      </c>
      <c r="T1537" s="27" t="s">
        <v>4</v>
      </c>
      <c r="U1537" s="27" t="s">
        <v>4</v>
      </c>
      <c r="V1537" s="28" t="s">
        <v>14</v>
      </c>
      <c r="W1537" s="29" t="s">
        <v>6813</v>
      </c>
      <c r="X1537" s="28" t="s">
        <v>14</v>
      </c>
      <c r="Y1537" s="29" t="s">
        <v>106</v>
      </c>
      <c r="Z1537" s="28" t="s">
        <v>6814</v>
      </c>
    </row>
    <row r="1538" spans="1:26" ht="75" x14ac:dyDescent="0.25">
      <c r="A1538" s="26">
        <f t="shared" si="23"/>
        <v>1537</v>
      </c>
      <c r="B1538" s="27" t="s">
        <v>6815</v>
      </c>
      <c r="C1538" s="27" t="s">
        <v>80</v>
      </c>
      <c r="D1538" s="27" t="s">
        <v>5</v>
      </c>
      <c r="E1538" s="27" t="s">
        <v>5</v>
      </c>
      <c r="F1538" s="27" t="s">
        <v>5</v>
      </c>
      <c r="G1538" s="27" t="s">
        <v>5</v>
      </c>
      <c r="H1538" s="27" t="s">
        <v>5</v>
      </c>
      <c r="I1538" s="27" t="s">
        <v>2</v>
      </c>
      <c r="J1538" s="27" t="s">
        <v>2</v>
      </c>
      <c r="K1538" s="27" t="s">
        <v>74</v>
      </c>
      <c r="L1538" s="27">
        <v>8</v>
      </c>
      <c r="M1538" s="27">
        <v>6</v>
      </c>
      <c r="N1538" s="27">
        <v>4</v>
      </c>
      <c r="O1538" s="27">
        <v>2</v>
      </c>
      <c r="P1538" s="27">
        <v>3</v>
      </c>
      <c r="Q1538" s="27" t="s">
        <v>3</v>
      </c>
      <c r="R1538" s="27">
        <v>5</v>
      </c>
      <c r="S1538" s="27">
        <v>7</v>
      </c>
      <c r="T1538" s="27" t="s">
        <v>16</v>
      </c>
      <c r="U1538" s="27" t="s">
        <v>7</v>
      </c>
      <c r="V1538" s="28" t="s">
        <v>6816</v>
      </c>
      <c r="W1538" s="29" t="s">
        <v>6817</v>
      </c>
      <c r="X1538" s="28" t="s">
        <v>6818</v>
      </c>
      <c r="Y1538" s="29" t="s">
        <v>6819</v>
      </c>
      <c r="Z1538" s="28" t="s">
        <v>6820</v>
      </c>
    </row>
    <row r="1539" spans="1:26" ht="225" x14ac:dyDescent="0.25">
      <c r="A1539" s="26">
        <f t="shared" ref="A1539:A1602" si="24">A1538+1</f>
        <v>1538</v>
      </c>
      <c r="B1539" s="27" t="s">
        <v>6821</v>
      </c>
      <c r="C1539" s="27" t="s">
        <v>80</v>
      </c>
      <c r="D1539" s="27" t="s">
        <v>5</v>
      </c>
      <c r="E1539" s="27" t="s">
        <v>5</v>
      </c>
      <c r="F1539" s="27" t="s">
        <v>5</v>
      </c>
      <c r="G1539" s="27" t="s">
        <v>5</v>
      </c>
      <c r="H1539" s="27" t="s">
        <v>5</v>
      </c>
      <c r="I1539" s="27" t="s">
        <v>16</v>
      </c>
      <c r="J1539" s="27" t="s">
        <v>16</v>
      </c>
      <c r="K1539" s="27">
        <v>8</v>
      </c>
      <c r="L1539" s="27" t="s">
        <v>74</v>
      </c>
      <c r="M1539" s="27">
        <v>4</v>
      </c>
      <c r="N1539" s="27">
        <v>3</v>
      </c>
      <c r="O1539" s="27">
        <v>2</v>
      </c>
      <c r="P1539" s="27">
        <v>7</v>
      </c>
      <c r="Q1539" s="27" t="s">
        <v>3</v>
      </c>
      <c r="R1539" s="27">
        <v>6</v>
      </c>
      <c r="S1539" s="27">
        <v>5</v>
      </c>
      <c r="T1539" s="27" t="s">
        <v>2</v>
      </c>
      <c r="U1539" s="27" t="s">
        <v>2</v>
      </c>
      <c r="V1539" s="28" t="s">
        <v>6822</v>
      </c>
      <c r="W1539" s="29" t="s">
        <v>6823</v>
      </c>
      <c r="X1539" s="28" t="s">
        <v>6</v>
      </c>
      <c r="Y1539" s="29" t="s">
        <v>6824</v>
      </c>
      <c r="Z1539" s="28" t="s">
        <v>6825</v>
      </c>
    </row>
    <row r="1540" spans="1:26" ht="45" x14ac:dyDescent="0.25">
      <c r="A1540" s="26">
        <f t="shared" si="24"/>
        <v>1539</v>
      </c>
      <c r="B1540" s="27" t="s">
        <v>6826</v>
      </c>
      <c r="C1540" s="27" t="s">
        <v>80</v>
      </c>
      <c r="D1540" s="27" t="s">
        <v>2</v>
      </c>
      <c r="E1540" s="27" t="s">
        <v>2</v>
      </c>
      <c r="F1540" s="27" t="s">
        <v>2</v>
      </c>
      <c r="G1540" s="27" t="s">
        <v>5</v>
      </c>
      <c r="H1540" s="27" t="s">
        <v>5</v>
      </c>
      <c r="I1540" s="27" t="s">
        <v>7</v>
      </c>
      <c r="J1540" s="27" t="s">
        <v>2</v>
      </c>
      <c r="K1540" s="27" t="s">
        <v>74</v>
      </c>
      <c r="L1540" s="27">
        <v>8</v>
      </c>
      <c r="M1540" s="27">
        <v>2</v>
      </c>
      <c r="N1540" s="27" t="s">
        <v>3</v>
      </c>
      <c r="O1540" s="27">
        <v>5</v>
      </c>
      <c r="P1540" s="27">
        <v>6</v>
      </c>
      <c r="Q1540" s="27">
        <v>3</v>
      </c>
      <c r="R1540" s="27">
        <v>4</v>
      </c>
      <c r="S1540" s="27">
        <v>7</v>
      </c>
      <c r="T1540" s="27" t="s">
        <v>7</v>
      </c>
      <c r="U1540" s="27" t="s">
        <v>5</v>
      </c>
      <c r="V1540" s="28" t="s">
        <v>6</v>
      </c>
      <c r="W1540" s="29" t="s">
        <v>6</v>
      </c>
      <c r="X1540" s="28" t="s">
        <v>6</v>
      </c>
      <c r="Y1540" s="29" t="s">
        <v>6</v>
      </c>
      <c r="Z1540" s="28" t="s">
        <v>6</v>
      </c>
    </row>
    <row r="1541" spans="1:26" ht="150" x14ac:dyDescent="0.25">
      <c r="A1541" s="26">
        <f t="shared" si="24"/>
        <v>1540</v>
      </c>
      <c r="B1541" s="27" t="s">
        <v>6827</v>
      </c>
      <c r="C1541" s="27" t="s">
        <v>73</v>
      </c>
      <c r="D1541" s="27" t="s">
        <v>2</v>
      </c>
      <c r="E1541" s="27" t="s">
        <v>5</v>
      </c>
      <c r="F1541" s="27" t="s">
        <v>5</v>
      </c>
      <c r="G1541" s="27" t="s">
        <v>5</v>
      </c>
      <c r="H1541" s="27" t="s">
        <v>5</v>
      </c>
      <c r="I1541" s="27" t="s">
        <v>5</v>
      </c>
      <c r="J1541" s="27" t="s">
        <v>5</v>
      </c>
      <c r="K1541" s="27">
        <v>8</v>
      </c>
      <c r="L1541" s="27">
        <v>7</v>
      </c>
      <c r="M1541" s="27">
        <v>5</v>
      </c>
      <c r="N1541" s="27">
        <v>4</v>
      </c>
      <c r="O1541" s="27">
        <v>6</v>
      </c>
      <c r="P1541" s="27" t="s">
        <v>74</v>
      </c>
      <c r="Q1541" s="27" t="s">
        <v>3</v>
      </c>
      <c r="R1541" s="27">
        <v>2</v>
      </c>
      <c r="S1541" s="27">
        <v>3</v>
      </c>
      <c r="T1541" s="27" t="s">
        <v>4</v>
      </c>
      <c r="U1541" s="27" t="s">
        <v>2</v>
      </c>
      <c r="V1541" s="28" t="s">
        <v>6828</v>
      </c>
      <c r="W1541" s="29" t="s">
        <v>6829</v>
      </c>
      <c r="X1541" s="28" t="s">
        <v>6830</v>
      </c>
      <c r="Y1541" s="29" t="s">
        <v>6831</v>
      </c>
      <c r="Z1541" s="28" t="s">
        <v>6832</v>
      </c>
    </row>
    <row r="1542" spans="1:26" ht="30" x14ac:dyDescent="0.25">
      <c r="A1542" s="26">
        <f t="shared" si="24"/>
        <v>1541</v>
      </c>
      <c r="B1542" s="27" t="s">
        <v>6833</v>
      </c>
      <c r="C1542" s="27" t="s">
        <v>85</v>
      </c>
      <c r="D1542" s="27" t="s">
        <v>4</v>
      </c>
      <c r="E1542" s="27" t="s">
        <v>5</v>
      </c>
      <c r="F1542" s="27" t="s">
        <v>5</v>
      </c>
      <c r="G1542" s="27" t="s">
        <v>4</v>
      </c>
      <c r="H1542" s="27" t="s">
        <v>5</v>
      </c>
      <c r="I1542" s="27" t="s">
        <v>5</v>
      </c>
      <c r="J1542" s="27" t="s">
        <v>4</v>
      </c>
      <c r="K1542" s="27" t="s">
        <v>3</v>
      </c>
      <c r="L1542" s="27" t="s">
        <v>74</v>
      </c>
      <c r="M1542" s="27">
        <v>2</v>
      </c>
      <c r="N1542" s="27">
        <v>3</v>
      </c>
      <c r="O1542" s="27">
        <v>8</v>
      </c>
      <c r="P1542" s="27">
        <v>7</v>
      </c>
      <c r="Q1542" s="27">
        <v>4</v>
      </c>
      <c r="R1542" s="27">
        <v>6</v>
      </c>
      <c r="S1542" s="27">
        <v>5</v>
      </c>
      <c r="T1542" s="27" t="s">
        <v>4</v>
      </c>
      <c r="U1542" s="27" t="s">
        <v>7</v>
      </c>
      <c r="V1542" s="28" t="s">
        <v>5381</v>
      </c>
      <c r="W1542" s="29" t="s">
        <v>5382</v>
      </c>
      <c r="X1542" s="28" t="s">
        <v>6</v>
      </c>
      <c r="Y1542" s="29" t="s">
        <v>6</v>
      </c>
      <c r="Z1542" s="28" t="s">
        <v>6</v>
      </c>
    </row>
    <row r="1543" spans="1:26" ht="75" x14ac:dyDescent="0.25">
      <c r="A1543" s="26">
        <f t="shared" si="24"/>
        <v>1542</v>
      </c>
      <c r="B1543" s="27" t="s">
        <v>6834</v>
      </c>
      <c r="C1543" s="27" t="s">
        <v>80</v>
      </c>
      <c r="D1543" s="27" t="s">
        <v>7</v>
      </c>
      <c r="E1543" s="27" t="s">
        <v>7</v>
      </c>
      <c r="F1543" s="27" t="s">
        <v>7</v>
      </c>
      <c r="G1543" s="27" t="s">
        <v>7</v>
      </c>
      <c r="H1543" s="27" t="s">
        <v>7</v>
      </c>
      <c r="I1543" s="27" t="s">
        <v>5</v>
      </c>
      <c r="J1543" s="27" t="s">
        <v>7</v>
      </c>
      <c r="K1543" s="27" t="s">
        <v>3</v>
      </c>
      <c r="L1543" s="27">
        <v>4</v>
      </c>
      <c r="M1543" s="27">
        <v>5</v>
      </c>
      <c r="N1543" s="27">
        <v>8</v>
      </c>
      <c r="O1543" s="27">
        <v>2</v>
      </c>
      <c r="P1543" s="27">
        <v>6</v>
      </c>
      <c r="Q1543" s="27">
        <v>7</v>
      </c>
      <c r="R1543" s="27" t="s">
        <v>74</v>
      </c>
      <c r="S1543" s="27">
        <v>3</v>
      </c>
      <c r="T1543" s="27" t="s">
        <v>7</v>
      </c>
      <c r="U1543" s="27" t="s">
        <v>7</v>
      </c>
      <c r="V1543" s="28" t="s">
        <v>6835</v>
      </c>
      <c r="W1543" s="29" t="s">
        <v>6836</v>
      </c>
      <c r="X1543" s="28" t="s">
        <v>6837</v>
      </c>
      <c r="Y1543" s="29" t="s">
        <v>6838</v>
      </c>
      <c r="Z1543" s="28" t="s">
        <v>6839</v>
      </c>
    </row>
    <row r="1544" spans="1:26" ht="135" x14ac:dyDescent="0.25">
      <c r="A1544" s="26">
        <f t="shared" si="24"/>
        <v>1543</v>
      </c>
      <c r="B1544" s="27" t="s">
        <v>6840</v>
      </c>
      <c r="C1544" s="27" t="s">
        <v>80</v>
      </c>
      <c r="D1544" s="27" t="s">
        <v>5</v>
      </c>
      <c r="E1544" s="27" t="s">
        <v>4</v>
      </c>
      <c r="F1544" s="27" t="s">
        <v>4</v>
      </c>
      <c r="G1544" s="27" t="s">
        <v>5</v>
      </c>
      <c r="H1544" s="27" t="s">
        <v>5</v>
      </c>
      <c r="I1544" s="27" t="s">
        <v>4</v>
      </c>
      <c r="J1544" s="27" t="s">
        <v>5</v>
      </c>
      <c r="K1544" s="27">
        <v>8</v>
      </c>
      <c r="L1544" s="27" t="s">
        <v>74</v>
      </c>
      <c r="M1544" s="27">
        <v>6</v>
      </c>
      <c r="N1544" s="27">
        <v>7</v>
      </c>
      <c r="O1544" s="27">
        <v>3</v>
      </c>
      <c r="P1544" s="27">
        <v>5</v>
      </c>
      <c r="Q1544" s="27">
        <v>2</v>
      </c>
      <c r="R1544" s="27">
        <v>4</v>
      </c>
      <c r="S1544" s="27" t="s">
        <v>3</v>
      </c>
      <c r="T1544" s="27" t="s">
        <v>5</v>
      </c>
      <c r="U1544" s="27" t="s">
        <v>4</v>
      </c>
      <c r="V1544" s="28" t="e">
        <f>- Allowed them to continue their schooling during the pandemic when they could not be in the school facility.  Showed everyone that it was possible for the schools to be Flexible/creative in meeting a need during a critical/unusual situation.
- the student could complete the work at their own pace and at a time that worked for the family schedule.
- Distractions from classmates in the Classroom are eliminated/minimized.</f>
        <v>#NAME?</v>
      </c>
      <c r="W1544" s="29" t="s">
        <v>6841</v>
      </c>
      <c r="X1544" s="28" t="s">
        <v>6842</v>
      </c>
      <c r="Y1544" s="29" t="s">
        <v>6843</v>
      </c>
      <c r="Z1544" s="28" t="e">
        <f>- We definitely do not want to see remote learning become the norm.  (As like companies who have most of their employees working from home.)  We do not think it is healthy (especially for children in their formative years) for them to live in the cocoon of their home all the time with their faces in a screen.
- We have seen Teachers do some very creative things with the kids and that is great.</f>
        <v>#NAME?</v>
      </c>
    </row>
    <row r="1545" spans="1:26" ht="45" x14ac:dyDescent="0.25">
      <c r="A1545" s="26">
        <f t="shared" si="24"/>
        <v>1544</v>
      </c>
      <c r="B1545" s="27" t="s">
        <v>6844</v>
      </c>
      <c r="C1545" s="27" t="s">
        <v>80</v>
      </c>
      <c r="D1545" s="27" t="s">
        <v>7</v>
      </c>
      <c r="E1545" s="27" t="s">
        <v>5</v>
      </c>
      <c r="F1545" s="27" t="s">
        <v>5</v>
      </c>
      <c r="G1545" s="27" t="s">
        <v>7</v>
      </c>
      <c r="H1545" s="27" t="s">
        <v>7</v>
      </c>
      <c r="I1545" s="27" t="s">
        <v>16</v>
      </c>
      <c r="J1545" s="27" t="s">
        <v>7</v>
      </c>
      <c r="K1545" s="27" t="s">
        <v>74</v>
      </c>
      <c r="L1545" s="27">
        <v>8</v>
      </c>
      <c r="M1545" s="27">
        <v>7</v>
      </c>
      <c r="N1545" s="27">
        <v>5</v>
      </c>
      <c r="O1545" s="27">
        <v>4</v>
      </c>
      <c r="P1545" s="27">
        <v>3</v>
      </c>
      <c r="Q1545" s="27">
        <v>6</v>
      </c>
      <c r="R1545" s="27">
        <v>2</v>
      </c>
      <c r="S1545" s="27" t="s">
        <v>3</v>
      </c>
      <c r="T1545" s="27" t="s">
        <v>5</v>
      </c>
      <c r="U1545" s="27" t="s">
        <v>5</v>
      </c>
      <c r="V1545" s="28" t="s">
        <v>6845</v>
      </c>
      <c r="W1545" s="29" t="s">
        <v>6846</v>
      </c>
      <c r="X1545" s="28" t="s">
        <v>6847</v>
      </c>
      <c r="Y1545" s="29" t="s">
        <v>6848</v>
      </c>
      <c r="Z1545" s="28" t="s">
        <v>6</v>
      </c>
    </row>
    <row r="1546" spans="1:26" ht="409.5" x14ac:dyDescent="0.25">
      <c r="A1546" s="26">
        <f t="shared" si="24"/>
        <v>1545</v>
      </c>
      <c r="B1546" s="27" t="s">
        <v>6849</v>
      </c>
      <c r="C1546" s="27" t="s">
        <v>80</v>
      </c>
      <c r="D1546" s="27" t="s">
        <v>5</v>
      </c>
      <c r="E1546" s="27" t="s">
        <v>2</v>
      </c>
      <c r="F1546" s="27" t="s">
        <v>2</v>
      </c>
      <c r="G1546" s="27" t="s">
        <v>7</v>
      </c>
      <c r="H1546" s="27" t="s">
        <v>4</v>
      </c>
      <c r="I1546" s="27" t="s">
        <v>2</v>
      </c>
      <c r="J1546" s="27" t="s">
        <v>2</v>
      </c>
      <c r="K1546" s="27" t="s">
        <v>3</v>
      </c>
      <c r="L1546" s="27">
        <v>2</v>
      </c>
      <c r="M1546" s="27">
        <v>3</v>
      </c>
      <c r="N1546" s="27">
        <v>4</v>
      </c>
      <c r="O1546" s="27">
        <v>7</v>
      </c>
      <c r="P1546" s="27">
        <v>8</v>
      </c>
      <c r="Q1546" s="27">
        <v>5</v>
      </c>
      <c r="R1546" s="27">
        <v>6</v>
      </c>
      <c r="S1546" s="27" t="s">
        <v>74</v>
      </c>
      <c r="T1546" s="27" t="s">
        <v>5</v>
      </c>
      <c r="U1546" s="27" t="s">
        <v>5</v>
      </c>
      <c r="V1546" s="28" t="s">
        <v>6850</v>
      </c>
      <c r="W1546" s="29" t="s">
        <v>6851</v>
      </c>
      <c r="X1546" s="28" t="s">
        <v>6852</v>
      </c>
      <c r="Y1546" s="29" t="s">
        <v>6853</v>
      </c>
      <c r="Z1546" s="28" t="s">
        <v>6854</v>
      </c>
    </row>
    <row r="1547" spans="1:26" ht="90" x14ac:dyDescent="0.25">
      <c r="A1547" s="26">
        <f t="shared" si="24"/>
        <v>1546</v>
      </c>
      <c r="B1547" s="27" t="s">
        <v>6855</v>
      </c>
      <c r="C1547" s="27" t="s">
        <v>85</v>
      </c>
      <c r="D1547" s="27" t="s">
        <v>7</v>
      </c>
      <c r="E1547" s="27" t="s">
        <v>5</v>
      </c>
      <c r="F1547" s="27" t="s">
        <v>5</v>
      </c>
      <c r="G1547" s="27" t="s">
        <v>7</v>
      </c>
      <c r="H1547" s="27" t="s">
        <v>5</v>
      </c>
      <c r="I1547" s="27" t="s">
        <v>7</v>
      </c>
      <c r="J1547" s="27" t="s">
        <v>5</v>
      </c>
      <c r="K1547" s="27" t="s">
        <v>3</v>
      </c>
      <c r="L1547" s="27">
        <v>4</v>
      </c>
      <c r="M1547" s="27">
        <v>5</v>
      </c>
      <c r="N1547" s="27">
        <v>6</v>
      </c>
      <c r="O1547" s="27">
        <v>2</v>
      </c>
      <c r="P1547" s="27">
        <v>7</v>
      </c>
      <c r="Q1547" s="27">
        <v>3</v>
      </c>
      <c r="R1547" s="27">
        <v>8</v>
      </c>
      <c r="S1547" s="27" t="s">
        <v>74</v>
      </c>
      <c r="T1547" s="27" t="s">
        <v>7</v>
      </c>
      <c r="U1547" s="27" t="s">
        <v>7</v>
      </c>
      <c r="V1547" s="28" t="s">
        <v>6856</v>
      </c>
      <c r="W1547" s="29" t="s">
        <v>6857</v>
      </c>
      <c r="X1547" s="28" t="s">
        <v>6858</v>
      </c>
      <c r="Y1547" s="29" t="s">
        <v>6859</v>
      </c>
      <c r="Z1547" s="28" t="s">
        <v>6860</v>
      </c>
    </row>
    <row r="1548" spans="1:26" ht="195" x14ac:dyDescent="0.25">
      <c r="A1548" s="26">
        <f t="shared" si="24"/>
        <v>1547</v>
      </c>
      <c r="B1548" s="27" t="s">
        <v>6861</v>
      </c>
      <c r="C1548" s="27" t="s">
        <v>73</v>
      </c>
      <c r="D1548" s="27" t="s">
        <v>5</v>
      </c>
      <c r="E1548" s="27" t="s">
        <v>2</v>
      </c>
      <c r="F1548" s="27" t="s">
        <v>4</v>
      </c>
      <c r="G1548" s="27" t="s">
        <v>4</v>
      </c>
      <c r="H1548" s="27" t="s">
        <v>4</v>
      </c>
      <c r="I1548" s="27" t="s">
        <v>2</v>
      </c>
      <c r="J1548" s="27" t="s">
        <v>7</v>
      </c>
      <c r="K1548" s="27">
        <v>7</v>
      </c>
      <c r="L1548" s="27">
        <v>6</v>
      </c>
      <c r="M1548" s="27">
        <v>5</v>
      </c>
      <c r="N1548" s="27">
        <v>4</v>
      </c>
      <c r="O1548" s="27" t="s">
        <v>3</v>
      </c>
      <c r="P1548" s="27">
        <v>3</v>
      </c>
      <c r="Q1548" s="27">
        <v>2</v>
      </c>
      <c r="R1548" s="27">
        <v>8</v>
      </c>
      <c r="S1548" s="27" t="s">
        <v>74</v>
      </c>
      <c r="T1548" s="27" t="s">
        <v>4</v>
      </c>
      <c r="U1548" s="27" t="s">
        <v>7</v>
      </c>
      <c r="V1548" s="28" t="s">
        <v>6862</v>
      </c>
      <c r="W1548" s="29" t="s">
        <v>6863</v>
      </c>
      <c r="X1548" s="28" t="s">
        <v>6864</v>
      </c>
      <c r="Y1548" s="29" t="s">
        <v>6865</v>
      </c>
      <c r="Z1548" s="28" t="s">
        <v>6866</v>
      </c>
    </row>
    <row r="1549" spans="1:26" ht="45" x14ac:dyDescent="0.25">
      <c r="A1549" s="26">
        <f t="shared" si="24"/>
        <v>1548</v>
      </c>
      <c r="B1549" s="27" t="s">
        <v>6867</v>
      </c>
      <c r="C1549" s="27" t="s">
        <v>73</v>
      </c>
      <c r="D1549" s="27" t="s">
        <v>7</v>
      </c>
      <c r="E1549" s="27" t="s">
        <v>7</v>
      </c>
      <c r="F1549" s="27" t="s">
        <v>5</v>
      </c>
      <c r="G1549" s="27" t="s">
        <v>5</v>
      </c>
      <c r="H1549" s="27" t="s">
        <v>5</v>
      </c>
      <c r="I1549" s="27" t="s">
        <v>7</v>
      </c>
      <c r="J1549" s="27" t="s">
        <v>5</v>
      </c>
      <c r="K1549" s="27" t="s">
        <v>3</v>
      </c>
      <c r="L1549" s="27">
        <v>2</v>
      </c>
      <c r="M1549" s="27">
        <v>4</v>
      </c>
      <c r="N1549" s="27">
        <v>3</v>
      </c>
      <c r="O1549" s="27">
        <v>5</v>
      </c>
      <c r="P1549" s="27">
        <v>8</v>
      </c>
      <c r="Q1549" s="27">
        <v>6</v>
      </c>
      <c r="R1549" s="27" t="s">
        <v>74</v>
      </c>
      <c r="S1549" s="27">
        <v>7</v>
      </c>
      <c r="T1549" s="27" t="s">
        <v>7</v>
      </c>
      <c r="U1549" s="27" t="s">
        <v>5</v>
      </c>
      <c r="V1549" s="28" t="s">
        <v>6868</v>
      </c>
      <c r="W1549" s="29" t="s">
        <v>6869</v>
      </c>
      <c r="X1549" s="28" t="s">
        <v>6870</v>
      </c>
      <c r="Y1549" s="29" t="s">
        <v>6</v>
      </c>
      <c r="Z1549" s="28" t="s">
        <v>6</v>
      </c>
    </row>
    <row r="1550" spans="1:26" ht="165" x14ac:dyDescent="0.25">
      <c r="A1550" s="26">
        <f t="shared" si="24"/>
        <v>1549</v>
      </c>
      <c r="B1550" s="27" t="s">
        <v>6871</v>
      </c>
      <c r="C1550" s="27" t="s">
        <v>73</v>
      </c>
      <c r="D1550" s="27" t="s">
        <v>5</v>
      </c>
      <c r="E1550" s="27" t="s">
        <v>5</v>
      </c>
      <c r="F1550" s="27" t="s">
        <v>5</v>
      </c>
      <c r="G1550" s="27" t="s">
        <v>5</v>
      </c>
      <c r="H1550" s="27" t="s">
        <v>5</v>
      </c>
      <c r="I1550" s="27" t="s">
        <v>7</v>
      </c>
      <c r="J1550" s="27" t="s">
        <v>7</v>
      </c>
      <c r="K1550" s="27" t="s">
        <v>3</v>
      </c>
      <c r="L1550" s="27">
        <v>2</v>
      </c>
      <c r="M1550" s="27">
        <v>3</v>
      </c>
      <c r="N1550" s="27">
        <v>4</v>
      </c>
      <c r="O1550" s="27">
        <v>5</v>
      </c>
      <c r="P1550" s="27">
        <v>7</v>
      </c>
      <c r="Q1550" s="27">
        <v>6</v>
      </c>
      <c r="R1550" s="27" t="s">
        <v>74</v>
      </c>
      <c r="S1550" s="27">
        <v>8</v>
      </c>
      <c r="T1550" s="27" t="s">
        <v>7</v>
      </c>
      <c r="U1550" s="27" t="s">
        <v>7</v>
      </c>
      <c r="V1550" s="28" t="s">
        <v>6872</v>
      </c>
      <c r="W1550" s="29" t="s">
        <v>6873</v>
      </c>
      <c r="X1550" s="28" t="s">
        <v>6874</v>
      </c>
      <c r="Y1550" s="29" t="s">
        <v>6</v>
      </c>
      <c r="Z1550" s="28" t="s">
        <v>6875</v>
      </c>
    </row>
    <row r="1551" spans="1:26" ht="75" x14ac:dyDescent="0.25">
      <c r="A1551" s="26">
        <f t="shared" si="24"/>
        <v>1550</v>
      </c>
      <c r="B1551" s="27" t="s">
        <v>6876</v>
      </c>
      <c r="C1551" s="27" t="s">
        <v>73</v>
      </c>
      <c r="D1551" s="27" t="s">
        <v>5</v>
      </c>
      <c r="E1551" s="27" t="s">
        <v>5</v>
      </c>
      <c r="F1551" s="27" t="s">
        <v>5</v>
      </c>
      <c r="G1551" s="27" t="s">
        <v>5</v>
      </c>
      <c r="H1551" s="27" t="s">
        <v>7</v>
      </c>
      <c r="I1551" s="27" t="s">
        <v>7</v>
      </c>
      <c r="J1551" s="27" t="s">
        <v>7</v>
      </c>
      <c r="K1551" s="27" t="s">
        <v>74</v>
      </c>
      <c r="L1551" s="27">
        <v>8</v>
      </c>
      <c r="M1551" s="27">
        <v>2</v>
      </c>
      <c r="N1551" s="27">
        <v>7</v>
      </c>
      <c r="O1551" s="27">
        <v>6</v>
      </c>
      <c r="P1551" s="27">
        <v>5</v>
      </c>
      <c r="Q1551" s="27" t="s">
        <v>3</v>
      </c>
      <c r="R1551" s="27">
        <v>4</v>
      </c>
      <c r="S1551" s="27">
        <v>3</v>
      </c>
      <c r="T1551" s="27" t="s">
        <v>7</v>
      </c>
      <c r="U1551" s="27" t="s">
        <v>7</v>
      </c>
      <c r="V1551" s="28" t="s">
        <v>6877</v>
      </c>
      <c r="W1551" s="29" t="s">
        <v>6878</v>
      </c>
      <c r="X1551" s="28" t="s">
        <v>6879</v>
      </c>
      <c r="Y1551" s="29" t="s">
        <v>6880</v>
      </c>
      <c r="Z1551" s="28" t="s">
        <v>6881</v>
      </c>
    </row>
    <row r="1552" spans="1:26" ht="45" x14ac:dyDescent="0.25">
      <c r="A1552" s="26">
        <f t="shared" si="24"/>
        <v>1551</v>
      </c>
      <c r="B1552" s="27" t="s">
        <v>6882</v>
      </c>
      <c r="C1552" s="27" t="s">
        <v>73</v>
      </c>
      <c r="D1552" s="27" t="s">
        <v>4</v>
      </c>
      <c r="E1552" s="27" t="s">
        <v>2</v>
      </c>
      <c r="F1552" s="27" t="s">
        <v>5</v>
      </c>
      <c r="G1552" s="27" t="s">
        <v>4</v>
      </c>
      <c r="H1552" s="27" t="s">
        <v>7</v>
      </c>
      <c r="I1552" s="27" t="s">
        <v>7</v>
      </c>
      <c r="J1552" s="27" t="s">
        <v>5</v>
      </c>
      <c r="K1552" s="27" t="s">
        <v>3</v>
      </c>
      <c r="L1552" s="27">
        <v>2</v>
      </c>
      <c r="M1552" s="27">
        <v>8</v>
      </c>
      <c r="N1552" s="27">
        <v>7</v>
      </c>
      <c r="O1552" s="27">
        <v>5</v>
      </c>
      <c r="P1552" s="27">
        <v>6</v>
      </c>
      <c r="Q1552" s="27">
        <v>4</v>
      </c>
      <c r="R1552" s="27" t="s">
        <v>74</v>
      </c>
      <c r="S1552" s="27">
        <v>3</v>
      </c>
      <c r="T1552" s="27" t="s">
        <v>7</v>
      </c>
      <c r="U1552" s="27" t="s">
        <v>5</v>
      </c>
      <c r="V1552" s="28" t="s">
        <v>6883</v>
      </c>
      <c r="W1552" s="29" t="s">
        <v>6884</v>
      </c>
      <c r="X1552" s="28" t="s">
        <v>6885</v>
      </c>
      <c r="Y1552" s="29" t="s">
        <v>6886</v>
      </c>
      <c r="Z1552" s="28" t="s">
        <v>6887</v>
      </c>
    </row>
    <row r="1553" spans="1:26" ht="30" x14ac:dyDescent="0.25">
      <c r="A1553" s="26">
        <f t="shared" si="24"/>
        <v>1552</v>
      </c>
      <c r="B1553" s="27" t="s">
        <v>6888</v>
      </c>
      <c r="C1553" s="27" t="s">
        <v>73</v>
      </c>
      <c r="D1553" s="27" t="s">
        <v>16</v>
      </c>
      <c r="E1553" s="27" t="s">
        <v>2</v>
      </c>
      <c r="F1553" s="27" t="s">
        <v>2</v>
      </c>
      <c r="G1553" s="27" t="s">
        <v>2</v>
      </c>
      <c r="H1553" s="27" t="s">
        <v>2</v>
      </c>
      <c r="I1553" s="27" t="s">
        <v>16</v>
      </c>
      <c r="J1553" s="27" t="s">
        <v>2</v>
      </c>
      <c r="K1553" s="27">
        <v>6</v>
      </c>
      <c r="L1553" s="27">
        <v>5</v>
      </c>
      <c r="M1553" s="27">
        <v>8</v>
      </c>
      <c r="N1553" s="27">
        <v>7</v>
      </c>
      <c r="O1553" s="27">
        <v>4</v>
      </c>
      <c r="P1553" s="27" t="s">
        <v>74</v>
      </c>
      <c r="Q1553" s="27">
        <v>2</v>
      </c>
      <c r="R1553" s="27" t="s">
        <v>3</v>
      </c>
      <c r="S1553" s="27">
        <v>3</v>
      </c>
      <c r="T1553" s="27" t="s">
        <v>7</v>
      </c>
      <c r="U1553" s="27" t="s">
        <v>4</v>
      </c>
      <c r="V1553" s="28" t="s">
        <v>14</v>
      </c>
      <c r="W1553" s="29" t="s">
        <v>1989</v>
      </c>
      <c r="X1553" s="28" t="s">
        <v>14</v>
      </c>
      <c r="Y1553" s="29" t="s">
        <v>106</v>
      </c>
      <c r="Z1553" s="28" t="s">
        <v>6889</v>
      </c>
    </row>
    <row r="1554" spans="1:26" ht="60" x14ac:dyDescent="0.25">
      <c r="A1554" s="26">
        <f t="shared" si="24"/>
        <v>1553</v>
      </c>
      <c r="B1554" s="27" t="s">
        <v>6890</v>
      </c>
      <c r="C1554" s="27" t="s">
        <v>80</v>
      </c>
      <c r="D1554" s="27" t="s">
        <v>7</v>
      </c>
      <c r="E1554" s="27" t="s">
        <v>7</v>
      </c>
      <c r="F1554" s="27" t="s">
        <v>7</v>
      </c>
      <c r="G1554" s="27" t="s">
        <v>7</v>
      </c>
      <c r="H1554" s="27" t="s">
        <v>7</v>
      </c>
      <c r="I1554" s="27" t="s">
        <v>7</v>
      </c>
      <c r="J1554" s="27" t="s">
        <v>7</v>
      </c>
      <c r="K1554" s="27">
        <v>7</v>
      </c>
      <c r="L1554" s="27">
        <v>8</v>
      </c>
      <c r="M1554" s="27">
        <v>2</v>
      </c>
      <c r="N1554" s="27" t="s">
        <v>3</v>
      </c>
      <c r="O1554" s="27">
        <v>3</v>
      </c>
      <c r="P1554" s="27">
        <v>4</v>
      </c>
      <c r="Q1554" s="27">
        <v>5</v>
      </c>
      <c r="R1554" s="27" t="s">
        <v>74</v>
      </c>
      <c r="S1554" s="27">
        <v>6</v>
      </c>
      <c r="T1554" s="27" t="s">
        <v>7</v>
      </c>
      <c r="U1554" s="27" t="s">
        <v>7</v>
      </c>
      <c r="V1554" s="28" t="s">
        <v>6891</v>
      </c>
      <c r="W1554" s="29" t="s">
        <v>6892</v>
      </c>
      <c r="X1554" s="28" t="s">
        <v>6893</v>
      </c>
      <c r="Y1554" s="29" t="s">
        <v>6894</v>
      </c>
      <c r="Z1554" s="28" t="s">
        <v>6</v>
      </c>
    </row>
    <row r="1555" spans="1:26" ht="90" x14ac:dyDescent="0.25">
      <c r="A1555" s="26">
        <f t="shared" si="24"/>
        <v>1554</v>
      </c>
      <c r="B1555" s="27" t="s">
        <v>6895</v>
      </c>
      <c r="C1555" s="27" t="s">
        <v>73</v>
      </c>
      <c r="D1555" s="27" t="s">
        <v>7</v>
      </c>
      <c r="E1555" s="27" t="s">
        <v>5</v>
      </c>
      <c r="F1555" s="27" t="s">
        <v>5</v>
      </c>
      <c r="G1555" s="27" t="s">
        <v>7</v>
      </c>
      <c r="H1555" s="27" t="s">
        <v>4</v>
      </c>
      <c r="I1555" s="27" t="s">
        <v>7</v>
      </c>
      <c r="J1555" s="27" t="s">
        <v>2</v>
      </c>
      <c r="K1555" s="27">
        <v>2</v>
      </c>
      <c r="L1555" s="27" t="s">
        <v>3</v>
      </c>
      <c r="M1555" s="27">
        <v>7</v>
      </c>
      <c r="N1555" s="27">
        <v>3</v>
      </c>
      <c r="O1555" s="27">
        <v>8</v>
      </c>
      <c r="P1555" s="27" t="s">
        <v>74</v>
      </c>
      <c r="Q1555" s="27">
        <v>6</v>
      </c>
      <c r="R1555" s="27">
        <v>4</v>
      </c>
      <c r="S1555" s="27">
        <v>5</v>
      </c>
      <c r="T1555" s="27" t="s">
        <v>7</v>
      </c>
      <c r="U1555" s="27" t="s">
        <v>7</v>
      </c>
      <c r="V1555" s="28" t="s">
        <v>6896</v>
      </c>
      <c r="W1555" s="29" t="s">
        <v>6897</v>
      </c>
      <c r="X1555" s="28" t="s">
        <v>6898</v>
      </c>
      <c r="Y1555" s="29" t="s">
        <v>6899</v>
      </c>
      <c r="Z1555" s="28" t="s">
        <v>6900</v>
      </c>
    </row>
    <row r="1556" spans="1:26" ht="30" x14ac:dyDescent="0.25">
      <c r="A1556" s="26">
        <f t="shared" si="24"/>
        <v>1555</v>
      </c>
      <c r="B1556" s="27" t="s">
        <v>6901</v>
      </c>
      <c r="C1556" s="27" t="s">
        <v>80</v>
      </c>
      <c r="D1556" s="27" t="s">
        <v>7</v>
      </c>
      <c r="E1556" s="27" t="s">
        <v>7</v>
      </c>
      <c r="F1556" s="27" t="s">
        <v>7</v>
      </c>
      <c r="G1556" s="27" t="s">
        <v>7</v>
      </c>
      <c r="H1556" s="27" t="s">
        <v>7</v>
      </c>
      <c r="I1556" s="27" t="s">
        <v>7</v>
      </c>
      <c r="J1556" s="27" t="s">
        <v>4</v>
      </c>
      <c r="K1556" s="27">
        <v>2</v>
      </c>
      <c r="L1556" s="27" t="s">
        <v>3</v>
      </c>
      <c r="M1556" s="27">
        <v>6</v>
      </c>
      <c r="N1556" s="27">
        <v>3</v>
      </c>
      <c r="O1556" s="27">
        <v>4</v>
      </c>
      <c r="P1556" s="27">
        <v>5</v>
      </c>
      <c r="Q1556" s="27">
        <v>7</v>
      </c>
      <c r="R1556" s="27">
        <v>8</v>
      </c>
      <c r="S1556" s="27" t="s">
        <v>74</v>
      </c>
      <c r="T1556" s="27" t="s">
        <v>16</v>
      </c>
      <c r="U1556" s="27" t="s">
        <v>7</v>
      </c>
      <c r="V1556" s="28" t="s">
        <v>6</v>
      </c>
      <c r="W1556" s="29" t="s">
        <v>6</v>
      </c>
      <c r="X1556" s="28" t="s">
        <v>6</v>
      </c>
      <c r="Y1556" s="29" t="s">
        <v>6</v>
      </c>
      <c r="Z1556" s="28" t="s">
        <v>6</v>
      </c>
    </row>
    <row r="1557" spans="1:26" ht="30" x14ac:dyDescent="0.25">
      <c r="A1557" s="26">
        <f t="shared" si="24"/>
        <v>1556</v>
      </c>
      <c r="B1557" s="27" t="s">
        <v>6902</v>
      </c>
      <c r="C1557" s="27" t="s">
        <v>80</v>
      </c>
      <c r="D1557" s="27" t="s">
        <v>7</v>
      </c>
      <c r="E1557" s="27" t="s">
        <v>7</v>
      </c>
      <c r="F1557" s="27" t="s">
        <v>7</v>
      </c>
      <c r="G1557" s="27" t="s">
        <v>7</v>
      </c>
      <c r="H1557" s="27" t="s">
        <v>7</v>
      </c>
      <c r="I1557" s="27" t="s">
        <v>7</v>
      </c>
      <c r="J1557" s="27" t="s">
        <v>4</v>
      </c>
      <c r="K1557" s="27">
        <v>2</v>
      </c>
      <c r="L1557" s="27" t="s">
        <v>3</v>
      </c>
      <c r="M1557" s="27">
        <v>4</v>
      </c>
      <c r="N1557" s="27">
        <v>3</v>
      </c>
      <c r="O1557" s="27">
        <v>5</v>
      </c>
      <c r="P1557" s="27">
        <v>6</v>
      </c>
      <c r="Q1557" s="27">
        <v>7</v>
      </c>
      <c r="R1557" s="27">
        <v>8</v>
      </c>
      <c r="S1557" s="27" t="s">
        <v>74</v>
      </c>
      <c r="T1557" s="27" t="s">
        <v>16</v>
      </c>
      <c r="U1557" s="27" t="s">
        <v>7</v>
      </c>
      <c r="V1557" s="28" t="s">
        <v>6</v>
      </c>
      <c r="W1557" s="29" t="s">
        <v>6</v>
      </c>
      <c r="X1557" s="28" t="s">
        <v>6</v>
      </c>
      <c r="Y1557" s="29" t="s">
        <v>6</v>
      </c>
      <c r="Z1557" s="28" t="s">
        <v>6</v>
      </c>
    </row>
    <row r="1558" spans="1:26" ht="60" x14ac:dyDescent="0.25">
      <c r="A1558" s="26">
        <f t="shared" si="24"/>
        <v>1557</v>
      </c>
      <c r="B1558" s="27" t="s">
        <v>6903</v>
      </c>
      <c r="C1558" s="27" t="s">
        <v>73</v>
      </c>
      <c r="D1558" s="27" t="s">
        <v>7</v>
      </c>
      <c r="E1558" s="27" t="s">
        <v>7</v>
      </c>
      <c r="F1558" s="27" t="s">
        <v>7</v>
      </c>
      <c r="G1558" s="27" t="s">
        <v>7</v>
      </c>
      <c r="H1558" s="27" t="s">
        <v>7</v>
      </c>
      <c r="I1558" s="27" t="s">
        <v>7</v>
      </c>
      <c r="J1558" s="27" t="s">
        <v>7</v>
      </c>
      <c r="K1558" s="27">
        <v>6</v>
      </c>
      <c r="L1558" s="27">
        <v>7</v>
      </c>
      <c r="M1558" s="27">
        <v>2</v>
      </c>
      <c r="N1558" s="27" t="s">
        <v>3</v>
      </c>
      <c r="O1558" s="27">
        <v>3</v>
      </c>
      <c r="P1558" s="27">
        <v>4</v>
      </c>
      <c r="Q1558" s="27">
        <v>5</v>
      </c>
      <c r="R1558" s="27">
        <v>8</v>
      </c>
      <c r="S1558" s="27" t="s">
        <v>74</v>
      </c>
      <c r="T1558" s="27" t="s">
        <v>7</v>
      </c>
      <c r="U1558" s="27" t="s">
        <v>7</v>
      </c>
      <c r="V1558" s="28" t="s">
        <v>6904</v>
      </c>
      <c r="W1558" s="29" t="s">
        <v>6905</v>
      </c>
      <c r="X1558" s="28" t="s">
        <v>6906</v>
      </c>
      <c r="Y1558" s="29" t="s">
        <v>6907</v>
      </c>
      <c r="Z1558" s="28" t="s">
        <v>6</v>
      </c>
    </row>
    <row r="1559" spans="1:26" ht="30" x14ac:dyDescent="0.25">
      <c r="A1559" s="26">
        <f t="shared" si="24"/>
        <v>1558</v>
      </c>
      <c r="B1559" s="27" t="s">
        <v>6908</v>
      </c>
      <c r="C1559" s="27" t="s">
        <v>80</v>
      </c>
      <c r="D1559" s="27" t="s">
        <v>5</v>
      </c>
      <c r="E1559" s="27" t="s">
        <v>5</v>
      </c>
      <c r="F1559" s="27" t="s">
        <v>7</v>
      </c>
      <c r="G1559" s="27" t="s">
        <v>7</v>
      </c>
      <c r="H1559" s="27" t="s">
        <v>5</v>
      </c>
      <c r="I1559" s="27" t="s">
        <v>7</v>
      </c>
      <c r="J1559" s="27" t="s">
        <v>7</v>
      </c>
      <c r="K1559" s="27" t="s">
        <v>74</v>
      </c>
      <c r="L1559" s="27">
        <v>8</v>
      </c>
      <c r="M1559" s="27">
        <v>6</v>
      </c>
      <c r="N1559" s="27">
        <v>5</v>
      </c>
      <c r="O1559" s="27" t="s">
        <v>3</v>
      </c>
      <c r="P1559" s="27">
        <v>4</v>
      </c>
      <c r="Q1559" s="27">
        <v>2</v>
      </c>
      <c r="R1559" s="27">
        <v>3</v>
      </c>
      <c r="S1559" s="27">
        <v>7</v>
      </c>
      <c r="T1559" s="27" t="s">
        <v>7</v>
      </c>
      <c r="U1559" s="27" t="s">
        <v>7</v>
      </c>
      <c r="V1559" s="28" t="s">
        <v>6909</v>
      </c>
      <c r="W1559" s="29" t="s">
        <v>6910</v>
      </c>
      <c r="X1559" s="28" t="s">
        <v>6909</v>
      </c>
      <c r="Y1559" s="29" t="s">
        <v>6911</v>
      </c>
      <c r="Z1559" s="28" t="s">
        <v>6</v>
      </c>
    </row>
    <row r="1560" spans="1:26" ht="150" x14ac:dyDescent="0.25">
      <c r="A1560" s="26">
        <f t="shared" si="24"/>
        <v>1559</v>
      </c>
      <c r="B1560" s="27" t="s">
        <v>6912</v>
      </c>
      <c r="C1560" s="27" t="s">
        <v>80</v>
      </c>
      <c r="D1560" s="27" t="s">
        <v>5</v>
      </c>
      <c r="E1560" s="27" t="s">
        <v>5</v>
      </c>
      <c r="F1560" s="27" t="s">
        <v>5</v>
      </c>
      <c r="G1560" s="27" t="s">
        <v>5</v>
      </c>
      <c r="H1560" s="27" t="s">
        <v>5</v>
      </c>
      <c r="I1560" s="27" t="s">
        <v>5</v>
      </c>
      <c r="J1560" s="27" t="s">
        <v>2</v>
      </c>
      <c r="K1560" s="27" t="s">
        <v>3</v>
      </c>
      <c r="L1560" s="27">
        <v>2</v>
      </c>
      <c r="M1560" s="27">
        <v>3</v>
      </c>
      <c r="N1560" s="27">
        <v>6</v>
      </c>
      <c r="O1560" s="27" t="s">
        <v>74</v>
      </c>
      <c r="P1560" s="27">
        <v>8</v>
      </c>
      <c r="Q1560" s="27">
        <v>4</v>
      </c>
      <c r="R1560" s="27">
        <v>7</v>
      </c>
      <c r="S1560" s="27">
        <v>5</v>
      </c>
      <c r="T1560" s="27" t="s">
        <v>16</v>
      </c>
      <c r="U1560" s="27" t="s">
        <v>5</v>
      </c>
      <c r="V1560" s="28" t="s">
        <v>6</v>
      </c>
      <c r="W1560" s="29" t="s">
        <v>162</v>
      </c>
      <c r="X1560" s="28" t="s">
        <v>163</v>
      </c>
      <c r="Y1560" s="29" t="s">
        <v>164</v>
      </c>
      <c r="Z1560" s="28" t="s">
        <v>165</v>
      </c>
    </row>
    <row r="1561" spans="1:26" ht="120" x14ac:dyDescent="0.25">
      <c r="A1561" s="26">
        <f t="shared" si="24"/>
        <v>1560</v>
      </c>
      <c r="B1561" s="27" t="s">
        <v>6913</v>
      </c>
      <c r="C1561" s="27" t="s">
        <v>80</v>
      </c>
      <c r="D1561" s="27" t="s">
        <v>5</v>
      </c>
      <c r="E1561" s="27" t="s">
        <v>5</v>
      </c>
      <c r="F1561" s="27" t="s">
        <v>5</v>
      </c>
      <c r="G1561" s="27" t="s">
        <v>7</v>
      </c>
      <c r="H1561" s="27" t="s">
        <v>7</v>
      </c>
      <c r="I1561" s="27" t="s">
        <v>5</v>
      </c>
      <c r="J1561" s="27" t="s">
        <v>5</v>
      </c>
      <c r="K1561" s="27" t="s">
        <v>74</v>
      </c>
      <c r="L1561" s="27">
        <v>8</v>
      </c>
      <c r="M1561" s="27">
        <v>7</v>
      </c>
      <c r="N1561" s="27">
        <v>6</v>
      </c>
      <c r="O1561" s="27">
        <v>5</v>
      </c>
      <c r="P1561" s="27">
        <v>4</v>
      </c>
      <c r="Q1561" s="27">
        <v>3</v>
      </c>
      <c r="R1561" s="27">
        <v>2</v>
      </c>
      <c r="S1561" s="27" t="s">
        <v>3</v>
      </c>
      <c r="T1561" s="27" t="s">
        <v>4</v>
      </c>
      <c r="U1561" s="27" t="s">
        <v>4</v>
      </c>
      <c r="V1561" s="28" t="s">
        <v>6914</v>
      </c>
      <c r="W1561" s="29" t="s">
        <v>6915</v>
      </c>
      <c r="X1561" s="28" t="s">
        <v>6916</v>
      </c>
      <c r="Y1561" s="29" t="s">
        <v>6917</v>
      </c>
      <c r="Z1561" s="28" t="s">
        <v>6</v>
      </c>
    </row>
    <row r="1562" spans="1:26" ht="30" x14ac:dyDescent="0.25">
      <c r="A1562" s="26">
        <f t="shared" si="24"/>
        <v>1561</v>
      </c>
      <c r="B1562" s="27" t="s">
        <v>6918</v>
      </c>
      <c r="C1562" s="27" t="s">
        <v>73</v>
      </c>
      <c r="D1562" s="27" t="s">
        <v>5</v>
      </c>
      <c r="E1562" s="27" t="s">
        <v>4</v>
      </c>
      <c r="F1562" s="27" t="s">
        <v>5</v>
      </c>
      <c r="G1562" s="27" t="s">
        <v>7</v>
      </c>
      <c r="H1562" s="27" t="s">
        <v>5</v>
      </c>
      <c r="I1562" s="27" t="s">
        <v>5</v>
      </c>
      <c r="J1562" s="27" t="s">
        <v>5</v>
      </c>
      <c r="K1562" s="27" t="s">
        <v>74</v>
      </c>
      <c r="L1562" s="27">
        <v>8</v>
      </c>
      <c r="M1562" s="27" t="s">
        <v>3</v>
      </c>
      <c r="N1562" s="27">
        <v>2</v>
      </c>
      <c r="O1562" s="27">
        <v>3</v>
      </c>
      <c r="P1562" s="27">
        <v>4</v>
      </c>
      <c r="Q1562" s="27">
        <v>6</v>
      </c>
      <c r="R1562" s="27">
        <v>7</v>
      </c>
      <c r="S1562" s="27">
        <v>5</v>
      </c>
      <c r="T1562" s="27" t="s">
        <v>7</v>
      </c>
      <c r="U1562" s="27" t="s">
        <v>5</v>
      </c>
      <c r="V1562" s="28" t="s">
        <v>5814</v>
      </c>
      <c r="W1562" s="29" t="s">
        <v>5815</v>
      </c>
      <c r="X1562" s="28" t="s">
        <v>5816</v>
      </c>
      <c r="Y1562" s="29" t="s">
        <v>5817</v>
      </c>
      <c r="Z1562" s="28" t="s">
        <v>9</v>
      </c>
    </row>
    <row r="1563" spans="1:26" ht="30" x14ac:dyDescent="0.25">
      <c r="A1563" s="26">
        <f t="shared" si="24"/>
        <v>1562</v>
      </c>
      <c r="B1563" s="27" t="s">
        <v>6919</v>
      </c>
      <c r="C1563" s="27" t="s">
        <v>80</v>
      </c>
      <c r="D1563" s="27" t="s">
        <v>7</v>
      </c>
      <c r="E1563" s="27" t="s">
        <v>7</v>
      </c>
      <c r="F1563" s="27" t="s">
        <v>7</v>
      </c>
      <c r="G1563" s="27" t="s">
        <v>7</v>
      </c>
      <c r="H1563" s="27" t="s">
        <v>7</v>
      </c>
      <c r="I1563" s="27" t="s">
        <v>5</v>
      </c>
      <c r="J1563" s="27" t="s">
        <v>7</v>
      </c>
      <c r="K1563" s="27">
        <v>2</v>
      </c>
      <c r="L1563" s="27" t="s">
        <v>3</v>
      </c>
      <c r="M1563" s="27">
        <v>4</v>
      </c>
      <c r="N1563" s="27">
        <v>5</v>
      </c>
      <c r="O1563" s="27">
        <v>8</v>
      </c>
      <c r="P1563" s="27">
        <v>6</v>
      </c>
      <c r="Q1563" s="27" t="s">
        <v>74</v>
      </c>
      <c r="R1563" s="27">
        <v>3</v>
      </c>
      <c r="S1563" s="27">
        <v>7</v>
      </c>
      <c r="T1563" s="27" t="s">
        <v>5</v>
      </c>
      <c r="U1563" s="27" t="s">
        <v>7</v>
      </c>
      <c r="V1563" s="28" t="s">
        <v>6</v>
      </c>
      <c r="W1563" s="29" t="s">
        <v>6</v>
      </c>
      <c r="X1563" s="28" t="s">
        <v>6</v>
      </c>
      <c r="Y1563" s="29" t="s">
        <v>6</v>
      </c>
      <c r="Z1563" s="28" t="s">
        <v>6</v>
      </c>
    </row>
    <row r="1564" spans="1:26" ht="150" x14ac:dyDescent="0.25">
      <c r="A1564" s="26">
        <f t="shared" si="24"/>
        <v>1563</v>
      </c>
      <c r="B1564" s="27" t="s">
        <v>6920</v>
      </c>
      <c r="C1564" s="27" t="s">
        <v>80</v>
      </c>
      <c r="D1564" s="27" t="s">
        <v>5</v>
      </c>
      <c r="E1564" s="27" t="s">
        <v>5</v>
      </c>
      <c r="F1564" s="27" t="s">
        <v>5</v>
      </c>
      <c r="G1564" s="27" t="s">
        <v>5</v>
      </c>
      <c r="H1564" s="27" t="s">
        <v>7</v>
      </c>
      <c r="I1564" s="27" t="s">
        <v>5</v>
      </c>
      <c r="J1564" s="27" t="s">
        <v>7</v>
      </c>
      <c r="K1564" s="27" t="s">
        <v>74</v>
      </c>
      <c r="L1564" s="27">
        <v>8</v>
      </c>
      <c r="M1564" s="27">
        <v>6</v>
      </c>
      <c r="N1564" s="27">
        <v>5</v>
      </c>
      <c r="O1564" s="27">
        <v>2</v>
      </c>
      <c r="P1564" s="27">
        <v>7</v>
      </c>
      <c r="Q1564" s="27" t="s">
        <v>3</v>
      </c>
      <c r="R1564" s="27">
        <v>4</v>
      </c>
      <c r="S1564" s="27">
        <v>3</v>
      </c>
      <c r="T1564" s="27" t="s">
        <v>5</v>
      </c>
      <c r="U1564" s="27" t="s">
        <v>5</v>
      </c>
      <c r="V1564" s="28" t="s">
        <v>6921</v>
      </c>
      <c r="W1564" s="29" t="s">
        <v>6922</v>
      </c>
      <c r="X1564" s="28" t="s">
        <v>6923</v>
      </c>
      <c r="Y1564" s="29" t="s">
        <v>6924</v>
      </c>
      <c r="Z1564" s="28" t="s">
        <v>6925</v>
      </c>
    </row>
    <row r="1565" spans="1:26" ht="30" x14ac:dyDescent="0.25">
      <c r="A1565" s="26">
        <f t="shared" si="24"/>
        <v>1564</v>
      </c>
      <c r="B1565" s="27" t="s">
        <v>6926</v>
      </c>
      <c r="C1565" s="27" t="s">
        <v>85</v>
      </c>
      <c r="D1565" s="27" t="s">
        <v>7</v>
      </c>
      <c r="E1565" s="27" t="s">
        <v>5</v>
      </c>
      <c r="F1565" s="27" t="s">
        <v>5</v>
      </c>
      <c r="G1565" s="27" t="s">
        <v>7</v>
      </c>
      <c r="H1565" s="27" t="s">
        <v>5</v>
      </c>
      <c r="I1565" s="27" t="s">
        <v>7</v>
      </c>
      <c r="J1565" s="27" t="s">
        <v>7</v>
      </c>
      <c r="K1565" s="27">
        <v>2</v>
      </c>
      <c r="L1565" s="27" t="s">
        <v>3</v>
      </c>
      <c r="M1565" s="27">
        <v>7</v>
      </c>
      <c r="N1565" s="27">
        <v>6</v>
      </c>
      <c r="O1565" s="27">
        <v>4</v>
      </c>
      <c r="P1565" s="27">
        <v>5</v>
      </c>
      <c r="Q1565" s="27">
        <v>3</v>
      </c>
      <c r="R1565" s="27">
        <v>8</v>
      </c>
      <c r="S1565" s="27" t="s">
        <v>74</v>
      </c>
      <c r="T1565" s="27" t="s">
        <v>7</v>
      </c>
      <c r="U1565" s="27" t="s">
        <v>7</v>
      </c>
      <c r="V1565" s="28" t="s">
        <v>6</v>
      </c>
      <c r="W1565" s="29" t="s">
        <v>6</v>
      </c>
      <c r="X1565" s="28" t="s">
        <v>6</v>
      </c>
      <c r="Y1565" s="29" t="s">
        <v>6</v>
      </c>
      <c r="Z1565" s="28" t="s">
        <v>6</v>
      </c>
    </row>
    <row r="1566" spans="1:26" ht="30" x14ac:dyDescent="0.25">
      <c r="A1566" s="26">
        <f t="shared" si="24"/>
        <v>1565</v>
      </c>
      <c r="B1566" s="27" t="s">
        <v>6927</v>
      </c>
      <c r="C1566" s="27" t="s">
        <v>85</v>
      </c>
      <c r="D1566" s="27" t="s">
        <v>7</v>
      </c>
      <c r="E1566" s="27" t="s">
        <v>5</v>
      </c>
      <c r="F1566" s="27" t="s">
        <v>5</v>
      </c>
      <c r="G1566" s="27" t="s">
        <v>4</v>
      </c>
      <c r="H1566" s="27" t="s">
        <v>5</v>
      </c>
      <c r="I1566" s="27" t="s">
        <v>4</v>
      </c>
      <c r="J1566" s="27" t="s">
        <v>7</v>
      </c>
      <c r="K1566" s="27" t="s">
        <v>74</v>
      </c>
      <c r="L1566" s="27">
        <v>8</v>
      </c>
      <c r="M1566" s="27" t="s">
        <v>3</v>
      </c>
      <c r="N1566" s="27">
        <v>2</v>
      </c>
      <c r="O1566" s="27">
        <v>3</v>
      </c>
      <c r="P1566" s="27">
        <v>5</v>
      </c>
      <c r="Q1566" s="27">
        <v>4</v>
      </c>
      <c r="R1566" s="27">
        <v>6</v>
      </c>
      <c r="S1566" s="27">
        <v>7</v>
      </c>
      <c r="T1566" s="27" t="s">
        <v>5</v>
      </c>
      <c r="U1566" s="27" t="s">
        <v>5</v>
      </c>
      <c r="V1566" s="28" t="s">
        <v>6928</v>
      </c>
      <c r="W1566" s="29" t="s">
        <v>6929</v>
      </c>
      <c r="X1566" s="28" t="s">
        <v>14</v>
      </c>
      <c r="Y1566" s="29" t="s">
        <v>6930</v>
      </c>
      <c r="Z1566" s="28" t="s">
        <v>6</v>
      </c>
    </row>
    <row r="1567" spans="1:26" ht="195" x14ac:dyDescent="0.25">
      <c r="A1567" s="26">
        <f t="shared" si="24"/>
        <v>1566</v>
      </c>
      <c r="B1567" s="27" t="s">
        <v>6931</v>
      </c>
      <c r="C1567" s="27" t="s">
        <v>80</v>
      </c>
      <c r="D1567" s="27" t="s">
        <v>5</v>
      </c>
      <c r="E1567" s="27" t="s">
        <v>2</v>
      </c>
      <c r="F1567" s="27" t="s">
        <v>2</v>
      </c>
      <c r="G1567" s="27" t="s">
        <v>5</v>
      </c>
      <c r="H1567" s="27" t="s">
        <v>5</v>
      </c>
      <c r="I1567" s="27" t="s">
        <v>7</v>
      </c>
      <c r="J1567" s="27" t="s">
        <v>2</v>
      </c>
      <c r="K1567" s="27">
        <v>2</v>
      </c>
      <c r="L1567" s="27" t="s">
        <v>3</v>
      </c>
      <c r="M1567" s="27">
        <v>4</v>
      </c>
      <c r="N1567" s="27">
        <v>8</v>
      </c>
      <c r="O1567" s="27">
        <v>3</v>
      </c>
      <c r="P1567" s="27">
        <v>7</v>
      </c>
      <c r="Q1567" s="27">
        <v>5</v>
      </c>
      <c r="R1567" s="27">
        <v>6</v>
      </c>
      <c r="S1567" s="27" t="s">
        <v>74</v>
      </c>
      <c r="T1567" s="27" t="s">
        <v>7</v>
      </c>
      <c r="U1567" s="27" t="s">
        <v>7</v>
      </c>
      <c r="V1567" s="28" t="s">
        <v>6932</v>
      </c>
      <c r="W1567" s="29" t="s">
        <v>6933</v>
      </c>
      <c r="X1567" s="28" t="e">
        <f>-New ways for kids to access the curriculum, and meet different learning styles.
-a hybrid of some kids having the option to learn remotely instead of in the Classroom would be a nice option, even when this pandemic is over.
-some kids working remotely will allow in person teaching to have smaller Class size.
-Technology also allows enrichment opportunities for kids who finish quickly, or find the grade level work to be Too easy.</f>
        <v>#NAME?</v>
      </c>
      <c r="Y1567" s="29" t="s">
        <v>6934</v>
      </c>
      <c r="Z1567" s="28" t="s">
        <v>6935</v>
      </c>
    </row>
    <row r="1568" spans="1:26" ht="45" x14ac:dyDescent="0.25">
      <c r="A1568" s="26">
        <f t="shared" si="24"/>
        <v>1567</v>
      </c>
      <c r="B1568" s="27" t="s">
        <v>6936</v>
      </c>
      <c r="C1568" s="27" t="s">
        <v>73</v>
      </c>
      <c r="D1568" s="27" t="s">
        <v>5</v>
      </c>
      <c r="E1568" s="27" t="s">
        <v>5</v>
      </c>
      <c r="F1568" s="27" t="s">
        <v>5</v>
      </c>
      <c r="G1568" s="27" t="s">
        <v>5</v>
      </c>
      <c r="H1568" s="27" t="s">
        <v>5</v>
      </c>
      <c r="I1568" s="27" t="s">
        <v>5</v>
      </c>
      <c r="J1568" s="27" t="s">
        <v>5</v>
      </c>
      <c r="K1568" s="27" t="s">
        <v>74</v>
      </c>
      <c r="L1568" s="27">
        <v>8</v>
      </c>
      <c r="M1568" s="27">
        <v>4</v>
      </c>
      <c r="N1568" s="27">
        <v>3</v>
      </c>
      <c r="O1568" s="27">
        <v>2</v>
      </c>
      <c r="P1568" s="27">
        <v>5</v>
      </c>
      <c r="Q1568" s="27" t="s">
        <v>3</v>
      </c>
      <c r="R1568" s="27">
        <v>6</v>
      </c>
      <c r="S1568" s="27">
        <v>7</v>
      </c>
      <c r="T1568" s="27" t="s">
        <v>5</v>
      </c>
      <c r="U1568" s="27" t="s">
        <v>5</v>
      </c>
      <c r="V1568" s="28" t="s">
        <v>6937</v>
      </c>
      <c r="W1568" s="29" t="s">
        <v>6938</v>
      </c>
      <c r="X1568" s="28" t="s">
        <v>6939</v>
      </c>
      <c r="Y1568" s="29" t="s">
        <v>6940</v>
      </c>
      <c r="Z1568" s="28" t="s">
        <v>6</v>
      </c>
    </row>
    <row r="1569" spans="1:26" ht="330" x14ac:dyDescent="0.25">
      <c r="A1569" s="26">
        <f t="shared" si="24"/>
        <v>1568</v>
      </c>
      <c r="B1569" s="27" t="s">
        <v>6941</v>
      </c>
      <c r="C1569" s="27" t="s">
        <v>80</v>
      </c>
      <c r="D1569" s="27" t="s">
        <v>4</v>
      </c>
      <c r="E1569" s="27" t="s">
        <v>4</v>
      </c>
      <c r="F1569" s="27" t="s">
        <v>5</v>
      </c>
      <c r="G1569" s="27" t="s">
        <v>4</v>
      </c>
      <c r="H1569" s="27" t="s">
        <v>5</v>
      </c>
      <c r="I1569" s="27" t="s">
        <v>7</v>
      </c>
      <c r="J1569" s="27" t="s">
        <v>7</v>
      </c>
      <c r="K1569" s="27" t="s">
        <v>74</v>
      </c>
      <c r="L1569" s="27">
        <v>8</v>
      </c>
      <c r="M1569" s="27">
        <v>7</v>
      </c>
      <c r="N1569" s="27">
        <v>6</v>
      </c>
      <c r="O1569" s="27">
        <v>4</v>
      </c>
      <c r="P1569" s="27">
        <v>5</v>
      </c>
      <c r="Q1569" s="27" t="s">
        <v>3</v>
      </c>
      <c r="R1569" s="27">
        <v>3</v>
      </c>
      <c r="S1569" s="27">
        <v>2</v>
      </c>
      <c r="T1569" s="27" t="s">
        <v>7</v>
      </c>
      <c r="U1569" s="27" t="s">
        <v>5</v>
      </c>
      <c r="V1569" s="28" t="s">
        <v>6942</v>
      </c>
      <c r="W1569" s="29" t="s">
        <v>6943</v>
      </c>
      <c r="X1569" s="28" t="s">
        <v>6944</v>
      </c>
      <c r="Y1569" s="29" t="s">
        <v>6</v>
      </c>
      <c r="Z1569" s="28" t="s">
        <v>6945</v>
      </c>
    </row>
    <row r="1570" spans="1:26" ht="60" x14ac:dyDescent="0.25">
      <c r="A1570" s="26">
        <f t="shared" si="24"/>
        <v>1569</v>
      </c>
      <c r="B1570" s="27" t="s">
        <v>6946</v>
      </c>
      <c r="C1570" s="27" t="s">
        <v>85</v>
      </c>
      <c r="D1570" s="27" t="s">
        <v>5</v>
      </c>
      <c r="E1570" s="27" t="s">
        <v>2</v>
      </c>
      <c r="F1570" s="27" t="s">
        <v>4</v>
      </c>
      <c r="G1570" s="27" t="s">
        <v>5</v>
      </c>
      <c r="H1570" s="27" t="s">
        <v>7</v>
      </c>
      <c r="I1570" s="27" t="s">
        <v>2</v>
      </c>
      <c r="J1570" s="27" t="s">
        <v>2</v>
      </c>
      <c r="K1570" s="27" t="s">
        <v>3</v>
      </c>
      <c r="L1570" s="27">
        <v>2</v>
      </c>
      <c r="M1570" s="27">
        <v>3</v>
      </c>
      <c r="N1570" s="27">
        <v>4</v>
      </c>
      <c r="O1570" s="27">
        <v>5</v>
      </c>
      <c r="P1570" s="27">
        <v>6</v>
      </c>
      <c r="Q1570" s="27">
        <v>7</v>
      </c>
      <c r="R1570" s="27">
        <v>8</v>
      </c>
      <c r="S1570" s="27" t="s">
        <v>74</v>
      </c>
      <c r="T1570" s="27" t="s">
        <v>4</v>
      </c>
      <c r="U1570" s="27" t="s">
        <v>16</v>
      </c>
      <c r="V1570" s="28" t="s">
        <v>14</v>
      </c>
      <c r="W1570" s="29" t="s">
        <v>6947</v>
      </c>
      <c r="X1570" s="28" t="s">
        <v>17</v>
      </c>
      <c r="Y1570" s="29" t="s">
        <v>6948</v>
      </c>
      <c r="Z1570" s="28" t="s">
        <v>6949</v>
      </c>
    </row>
    <row r="1571" spans="1:26" ht="409.5" x14ac:dyDescent="0.25">
      <c r="A1571" s="26">
        <f t="shared" si="24"/>
        <v>1570</v>
      </c>
      <c r="B1571" s="27" t="s">
        <v>6950</v>
      </c>
      <c r="C1571" s="27" t="s">
        <v>85</v>
      </c>
      <c r="D1571" s="27" t="s">
        <v>7</v>
      </c>
      <c r="E1571" s="27" t="s">
        <v>7</v>
      </c>
      <c r="F1571" s="27" t="s">
        <v>7</v>
      </c>
      <c r="G1571" s="27" t="s">
        <v>7</v>
      </c>
      <c r="H1571" s="27" t="s">
        <v>7</v>
      </c>
      <c r="I1571" s="27" t="s">
        <v>7</v>
      </c>
      <c r="J1571" s="27" t="s">
        <v>7</v>
      </c>
      <c r="K1571" s="27" t="s">
        <v>74</v>
      </c>
      <c r="L1571" s="27" t="s">
        <v>3</v>
      </c>
      <c r="M1571" s="27">
        <v>5</v>
      </c>
      <c r="N1571" s="27">
        <v>6</v>
      </c>
      <c r="O1571" s="27">
        <v>2</v>
      </c>
      <c r="P1571" s="27">
        <v>4</v>
      </c>
      <c r="Q1571" s="27">
        <v>3</v>
      </c>
      <c r="R1571" s="27">
        <v>7</v>
      </c>
      <c r="S1571" s="27">
        <v>8</v>
      </c>
      <c r="T1571" s="27" t="s">
        <v>7</v>
      </c>
      <c r="U1571" s="27" t="s">
        <v>7</v>
      </c>
      <c r="V1571" s="28" t="s">
        <v>6951</v>
      </c>
      <c r="W1571" s="29" t="s">
        <v>6952</v>
      </c>
      <c r="X1571" s="28" t="s">
        <v>6953</v>
      </c>
      <c r="Y1571" s="29" t="s">
        <v>6954</v>
      </c>
      <c r="Z1571" s="28" t="s">
        <v>6955</v>
      </c>
    </row>
    <row r="1572" spans="1:26" ht="255" x14ac:dyDescent="0.25">
      <c r="A1572" s="26">
        <f t="shared" si="24"/>
        <v>1571</v>
      </c>
      <c r="B1572" s="27" t="s">
        <v>6956</v>
      </c>
      <c r="C1572" s="27" t="s">
        <v>85</v>
      </c>
      <c r="D1572" s="27" t="s">
        <v>7</v>
      </c>
      <c r="E1572" s="27" t="s">
        <v>7</v>
      </c>
      <c r="F1572" s="27" t="s">
        <v>7</v>
      </c>
      <c r="G1572" s="27" t="s">
        <v>7</v>
      </c>
      <c r="H1572" s="27" t="s">
        <v>7</v>
      </c>
      <c r="I1572" s="27" t="s">
        <v>7</v>
      </c>
      <c r="J1572" s="27" t="s">
        <v>7</v>
      </c>
      <c r="K1572" s="27" t="s">
        <v>74</v>
      </c>
      <c r="L1572" s="27" t="s">
        <v>3</v>
      </c>
      <c r="M1572" s="27">
        <v>2</v>
      </c>
      <c r="N1572" s="27">
        <v>4</v>
      </c>
      <c r="O1572" s="27">
        <v>3</v>
      </c>
      <c r="P1572" s="27">
        <v>5</v>
      </c>
      <c r="Q1572" s="27">
        <v>6</v>
      </c>
      <c r="R1572" s="27">
        <v>7</v>
      </c>
      <c r="S1572" s="27">
        <v>8</v>
      </c>
      <c r="T1572" s="27" t="s">
        <v>7</v>
      </c>
      <c r="U1572" s="27" t="s">
        <v>7</v>
      </c>
      <c r="V1572" s="28" t="s">
        <v>6957</v>
      </c>
      <c r="W1572" s="29" t="s">
        <v>6958</v>
      </c>
      <c r="X1572" s="28" t="s">
        <v>6959</v>
      </c>
      <c r="Y1572" s="29" t="s">
        <v>6960</v>
      </c>
      <c r="Z1572" s="28" t="s">
        <v>6961</v>
      </c>
    </row>
    <row r="1573" spans="1:26" ht="45" x14ac:dyDescent="0.25">
      <c r="A1573" s="26">
        <f t="shared" si="24"/>
        <v>1572</v>
      </c>
      <c r="B1573" s="27" t="s">
        <v>6962</v>
      </c>
      <c r="C1573" s="27" t="s">
        <v>85</v>
      </c>
      <c r="D1573" s="27" t="s">
        <v>5</v>
      </c>
      <c r="E1573" s="27" t="s">
        <v>5</v>
      </c>
      <c r="F1573" s="27" t="s">
        <v>5</v>
      </c>
      <c r="G1573" s="27" t="s">
        <v>5</v>
      </c>
      <c r="H1573" s="27" t="s">
        <v>5</v>
      </c>
      <c r="I1573" s="27" t="s">
        <v>5</v>
      </c>
      <c r="J1573" s="27" t="s">
        <v>4</v>
      </c>
      <c r="K1573" s="27" t="s">
        <v>3</v>
      </c>
      <c r="L1573" s="27">
        <v>2</v>
      </c>
      <c r="M1573" s="27">
        <v>3</v>
      </c>
      <c r="N1573" s="27">
        <v>4</v>
      </c>
      <c r="O1573" s="27">
        <v>5</v>
      </c>
      <c r="P1573" s="27">
        <v>6</v>
      </c>
      <c r="Q1573" s="27">
        <v>7</v>
      </c>
      <c r="R1573" s="27">
        <v>8</v>
      </c>
      <c r="S1573" s="27" t="s">
        <v>74</v>
      </c>
      <c r="T1573" s="27" t="s">
        <v>4</v>
      </c>
      <c r="U1573" s="27" t="s">
        <v>2</v>
      </c>
      <c r="V1573" s="28" t="s">
        <v>6963</v>
      </c>
      <c r="W1573" s="29" t="s">
        <v>6964</v>
      </c>
      <c r="X1573" s="28" t="s">
        <v>6965</v>
      </c>
      <c r="Y1573" s="29" t="s">
        <v>6966</v>
      </c>
      <c r="Z1573" s="28" t="s">
        <v>6967</v>
      </c>
    </row>
    <row r="1574" spans="1:26" ht="240" x14ac:dyDescent="0.25">
      <c r="A1574" s="26">
        <f t="shared" si="24"/>
        <v>1573</v>
      </c>
      <c r="B1574" s="27" t="s">
        <v>6968</v>
      </c>
      <c r="C1574" s="27" t="s">
        <v>80</v>
      </c>
      <c r="D1574" s="27" t="s">
        <v>7</v>
      </c>
      <c r="E1574" s="27" t="s">
        <v>7</v>
      </c>
      <c r="F1574" s="27" t="s">
        <v>7</v>
      </c>
      <c r="G1574" s="27" t="s">
        <v>7</v>
      </c>
      <c r="H1574" s="27" t="s">
        <v>7</v>
      </c>
      <c r="I1574" s="27" t="s">
        <v>7</v>
      </c>
      <c r="J1574" s="27" t="s">
        <v>4</v>
      </c>
      <c r="K1574" s="27">
        <v>2</v>
      </c>
      <c r="L1574" s="27" t="s">
        <v>3</v>
      </c>
      <c r="M1574" s="27">
        <v>3</v>
      </c>
      <c r="N1574" s="27">
        <v>4</v>
      </c>
      <c r="O1574" s="27">
        <v>8</v>
      </c>
      <c r="P1574" s="27">
        <v>7</v>
      </c>
      <c r="Q1574" s="27">
        <v>6</v>
      </c>
      <c r="R1574" s="27" t="s">
        <v>74</v>
      </c>
      <c r="S1574" s="27">
        <v>5</v>
      </c>
      <c r="T1574" s="27" t="s">
        <v>7</v>
      </c>
      <c r="U1574" s="27" t="s">
        <v>7</v>
      </c>
      <c r="V1574" s="28" t="s">
        <v>6969</v>
      </c>
      <c r="W1574" s="29" t="s">
        <v>6970</v>
      </c>
      <c r="X1574" s="28" t="s">
        <v>6971</v>
      </c>
      <c r="Y1574" s="29" t="s">
        <v>6972</v>
      </c>
      <c r="Z1574" s="28" t="s">
        <v>6973</v>
      </c>
    </row>
    <row r="1575" spans="1:26" ht="240" x14ac:dyDescent="0.25">
      <c r="A1575" s="26">
        <f t="shared" si="24"/>
        <v>1574</v>
      </c>
      <c r="B1575" s="27" t="s">
        <v>6974</v>
      </c>
      <c r="C1575" s="27" t="s">
        <v>80</v>
      </c>
      <c r="D1575" s="27" t="s">
        <v>7</v>
      </c>
      <c r="E1575" s="27" t="s">
        <v>5</v>
      </c>
      <c r="F1575" s="27" t="s">
        <v>7</v>
      </c>
      <c r="G1575" s="27" t="s">
        <v>7</v>
      </c>
      <c r="H1575" s="27" t="s">
        <v>7</v>
      </c>
      <c r="I1575" s="27" t="s">
        <v>7</v>
      </c>
      <c r="J1575" s="27" t="s">
        <v>4</v>
      </c>
      <c r="K1575" s="27">
        <v>2</v>
      </c>
      <c r="L1575" s="27" t="s">
        <v>3</v>
      </c>
      <c r="M1575" s="27">
        <v>3</v>
      </c>
      <c r="N1575" s="27">
        <v>4</v>
      </c>
      <c r="O1575" s="27">
        <v>6</v>
      </c>
      <c r="P1575" s="27">
        <v>7</v>
      </c>
      <c r="Q1575" s="27">
        <v>5</v>
      </c>
      <c r="R1575" s="27" t="s">
        <v>74</v>
      </c>
      <c r="S1575" s="27">
        <v>8</v>
      </c>
      <c r="T1575" s="27" t="s">
        <v>7</v>
      </c>
      <c r="U1575" s="27" t="s">
        <v>7</v>
      </c>
      <c r="V1575" s="28" t="s">
        <v>6969</v>
      </c>
      <c r="W1575" s="29" t="s">
        <v>6970</v>
      </c>
      <c r="X1575" s="28" t="s">
        <v>6971</v>
      </c>
      <c r="Y1575" s="29" t="s">
        <v>6972</v>
      </c>
      <c r="Z1575" s="28" t="s">
        <v>6973</v>
      </c>
    </row>
    <row r="1576" spans="1:26" ht="180" x14ac:dyDescent="0.25">
      <c r="A1576" s="26">
        <f t="shared" si="24"/>
        <v>1575</v>
      </c>
      <c r="B1576" s="27" t="s">
        <v>6975</v>
      </c>
      <c r="C1576" s="27" t="s">
        <v>80</v>
      </c>
      <c r="D1576" s="27" t="s">
        <v>7</v>
      </c>
      <c r="E1576" s="27" t="s">
        <v>4</v>
      </c>
      <c r="F1576" s="27" t="s">
        <v>5</v>
      </c>
      <c r="G1576" s="27" t="s">
        <v>7</v>
      </c>
      <c r="H1576" s="27" t="s">
        <v>7</v>
      </c>
      <c r="I1576" s="27" t="s">
        <v>7</v>
      </c>
      <c r="J1576" s="27" t="s">
        <v>4</v>
      </c>
      <c r="K1576" s="27" t="s">
        <v>3</v>
      </c>
      <c r="L1576" s="27">
        <v>2</v>
      </c>
      <c r="M1576" s="27">
        <v>3</v>
      </c>
      <c r="N1576" s="27">
        <v>4</v>
      </c>
      <c r="O1576" s="27">
        <v>5</v>
      </c>
      <c r="P1576" s="27">
        <v>6</v>
      </c>
      <c r="Q1576" s="27">
        <v>7</v>
      </c>
      <c r="R1576" s="27">
        <v>8</v>
      </c>
      <c r="S1576" s="27" t="s">
        <v>74</v>
      </c>
      <c r="T1576" s="27" t="s">
        <v>4</v>
      </c>
      <c r="U1576" s="27" t="s">
        <v>2</v>
      </c>
      <c r="V1576" s="28" t="s">
        <v>6976</v>
      </c>
      <c r="W1576" s="29" t="s">
        <v>6977</v>
      </c>
      <c r="X1576" s="28" t="s">
        <v>6978</v>
      </c>
      <c r="Y1576" s="29" t="s">
        <v>6979</v>
      </c>
      <c r="Z1576" s="28" t="s">
        <v>6980</v>
      </c>
    </row>
    <row r="1577" spans="1:26" ht="300" x14ac:dyDescent="0.25">
      <c r="A1577" s="26">
        <f t="shared" si="24"/>
        <v>1576</v>
      </c>
      <c r="B1577" s="27" t="s">
        <v>6981</v>
      </c>
      <c r="C1577" s="27" t="s">
        <v>73</v>
      </c>
      <c r="D1577" s="27" t="s">
        <v>2</v>
      </c>
      <c r="E1577" s="27" t="s">
        <v>2</v>
      </c>
      <c r="F1577" s="27" t="s">
        <v>2</v>
      </c>
      <c r="G1577" s="27" t="s">
        <v>5</v>
      </c>
      <c r="H1577" s="27" t="s">
        <v>2</v>
      </c>
      <c r="I1577" s="27" t="s">
        <v>5</v>
      </c>
      <c r="J1577" s="27" t="s">
        <v>5</v>
      </c>
      <c r="K1577" s="27">
        <v>4</v>
      </c>
      <c r="L1577" s="27">
        <v>5</v>
      </c>
      <c r="M1577" s="27">
        <v>2</v>
      </c>
      <c r="N1577" s="27">
        <v>3</v>
      </c>
      <c r="O1577" s="27">
        <v>7</v>
      </c>
      <c r="P1577" s="27">
        <v>6</v>
      </c>
      <c r="Q1577" s="27" t="s">
        <v>3</v>
      </c>
      <c r="R1577" s="27">
        <v>8</v>
      </c>
      <c r="S1577" s="27" t="s">
        <v>74</v>
      </c>
      <c r="T1577" s="27" t="s">
        <v>2</v>
      </c>
      <c r="U1577" s="27" t="s">
        <v>2</v>
      </c>
      <c r="V1577" s="28" t="s">
        <v>6982</v>
      </c>
      <c r="W1577" s="29" t="s">
        <v>6983</v>
      </c>
      <c r="X1577" s="28" t="s">
        <v>6984</v>
      </c>
      <c r="Y1577" s="29" t="s">
        <v>6985</v>
      </c>
      <c r="Z1577" s="28" t="s">
        <v>6986</v>
      </c>
    </row>
    <row r="1578" spans="1:26" ht="409.5" x14ac:dyDescent="0.25">
      <c r="A1578" s="26">
        <f t="shared" si="24"/>
        <v>1577</v>
      </c>
      <c r="B1578" s="27" t="s">
        <v>6987</v>
      </c>
      <c r="C1578" s="27" t="s">
        <v>80</v>
      </c>
      <c r="D1578" s="27" t="s">
        <v>5</v>
      </c>
      <c r="E1578" s="27" t="s">
        <v>5</v>
      </c>
      <c r="F1578" s="27" t="s">
        <v>5</v>
      </c>
      <c r="G1578" s="27" t="s">
        <v>5</v>
      </c>
      <c r="H1578" s="27" t="s">
        <v>5</v>
      </c>
      <c r="I1578" s="27" t="s">
        <v>7</v>
      </c>
      <c r="J1578" s="27" t="s">
        <v>7</v>
      </c>
      <c r="K1578" s="27" t="s">
        <v>74</v>
      </c>
      <c r="L1578" s="27">
        <v>8</v>
      </c>
      <c r="M1578" s="27">
        <v>7</v>
      </c>
      <c r="N1578" s="27">
        <v>6</v>
      </c>
      <c r="O1578" s="27">
        <v>4</v>
      </c>
      <c r="P1578" s="27">
        <v>5</v>
      </c>
      <c r="Q1578" s="27" t="s">
        <v>3</v>
      </c>
      <c r="R1578" s="27">
        <v>2</v>
      </c>
      <c r="S1578" s="27">
        <v>3</v>
      </c>
      <c r="T1578" s="27" t="s">
        <v>7</v>
      </c>
      <c r="U1578" s="27" t="s">
        <v>5</v>
      </c>
      <c r="V1578" s="28" t="s">
        <v>6988</v>
      </c>
      <c r="W1578" s="29" t="s">
        <v>6989</v>
      </c>
      <c r="X1578" s="28" t="s">
        <v>6</v>
      </c>
      <c r="Y1578" s="29" t="s">
        <v>6</v>
      </c>
      <c r="Z1578" s="28" t="s">
        <v>6945</v>
      </c>
    </row>
    <row r="1579" spans="1:26" ht="360" x14ac:dyDescent="0.25">
      <c r="A1579" s="26">
        <f t="shared" si="24"/>
        <v>1578</v>
      </c>
      <c r="B1579" s="27" t="s">
        <v>6990</v>
      </c>
      <c r="C1579" s="27" t="s">
        <v>85</v>
      </c>
      <c r="D1579" s="27" t="s">
        <v>5</v>
      </c>
      <c r="E1579" s="27" t="s">
        <v>5</v>
      </c>
      <c r="F1579" s="27" t="s">
        <v>5</v>
      </c>
      <c r="G1579" s="27" t="s">
        <v>5</v>
      </c>
      <c r="H1579" s="27" t="s">
        <v>2</v>
      </c>
      <c r="I1579" s="27" t="s">
        <v>5</v>
      </c>
      <c r="J1579" s="27" t="s">
        <v>5</v>
      </c>
      <c r="K1579" s="27">
        <v>5</v>
      </c>
      <c r="L1579" s="27">
        <v>6</v>
      </c>
      <c r="M1579" s="27">
        <v>2</v>
      </c>
      <c r="N1579" s="27">
        <v>3</v>
      </c>
      <c r="O1579" s="27">
        <v>4</v>
      </c>
      <c r="P1579" s="27">
        <v>7</v>
      </c>
      <c r="Q1579" s="27" t="s">
        <v>3</v>
      </c>
      <c r="R1579" s="27">
        <v>8</v>
      </c>
      <c r="S1579" s="27" t="s">
        <v>74</v>
      </c>
      <c r="T1579" s="27" t="s">
        <v>2</v>
      </c>
      <c r="U1579" s="27" t="s">
        <v>2</v>
      </c>
      <c r="V1579" s="28" t="s">
        <v>6991</v>
      </c>
      <c r="W1579" s="29" t="s">
        <v>6992</v>
      </c>
      <c r="X1579" s="28" t="s">
        <v>6993</v>
      </c>
      <c r="Y1579" s="29" t="s">
        <v>6994</v>
      </c>
      <c r="Z1579" s="28" t="s">
        <v>6995</v>
      </c>
    </row>
    <row r="1580" spans="1:26" ht="270" x14ac:dyDescent="0.25">
      <c r="A1580" s="26">
        <f t="shared" si="24"/>
        <v>1579</v>
      </c>
      <c r="B1580" s="27" t="s">
        <v>6996</v>
      </c>
      <c r="C1580" s="27" t="s">
        <v>73</v>
      </c>
      <c r="D1580" s="27" t="s">
        <v>5</v>
      </c>
      <c r="E1580" s="27" t="s">
        <v>5</v>
      </c>
      <c r="F1580" s="27" t="s">
        <v>5</v>
      </c>
      <c r="G1580" s="27" t="s">
        <v>5</v>
      </c>
      <c r="H1580" s="27" t="s">
        <v>7</v>
      </c>
      <c r="I1580" s="27" t="s">
        <v>5</v>
      </c>
      <c r="J1580" s="27" t="s">
        <v>5</v>
      </c>
      <c r="K1580" s="27" t="s">
        <v>3</v>
      </c>
      <c r="L1580" s="27">
        <v>2</v>
      </c>
      <c r="M1580" s="27">
        <v>6</v>
      </c>
      <c r="N1580" s="27">
        <v>3</v>
      </c>
      <c r="O1580" s="27">
        <v>4</v>
      </c>
      <c r="P1580" s="27">
        <v>5</v>
      </c>
      <c r="Q1580" s="27">
        <v>7</v>
      </c>
      <c r="R1580" s="27">
        <v>8</v>
      </c>
      <c r="S1580" s="27" t="s">
        <v>74</v>
      </c>
      <c r="T1580" s="27" t="s">
        <v>5</v>
      </c>
      <c r="U1580" s="27" t="s">
        <v>5</v>
      </c>
      <c r="V1580" s="28" t="s">
        <v>6997</v>
      </c>
      <c r="W1580" s="29" t="s">
        <v>6998</v>
      </c>
      <c r="X1580" s="28" t="s">
        <v>6999</v>
      </c>
      <c r="Y1580" s="29" t="s">
        <v>7000</v>
      </c>
      <c r="Z1580" s="28" t="s">
        <v>7001</v>
      </c>
    </row>
    <row r="1581" spans="1:26" ht="45" x14ac:dyDescent="0.25">
      <c r="A1581" s="26">
        <f t="shared" si="24"/>
        <v>1580</v>
      </c>
      <c r="B1581" s="27" t="s">
        <v>7002</v>
      </c>
      <c r="C1581" s="27" t="s">
        <v>80</v>
      </c>
      <c r="D1581" s="27" t="s">
        <v>7</v>
      </c>
      <c r="E1581" s="27" t="s">
        <v>7</v>
      </c>
      <c r="F1581" s="27" t="s">
        <v>7</v>
      </c>
      <c r="G1581" s="27" t="s">
        <v>7</v>
      </c>
      <c r="H1581" s="27" t="s">
        <v>7</v>
      </c>
      <c r="I1581" s="27" t="s">
        <v>7</v>
      </c>
      <c r="J1581" s="27" t="s">
        <v>7</v>
      </c>
      <c r="K1581" s="27">
        <v>7</v>
      </c>
      <c r="L1581" s="27">
        <v>6</v>
      </c>
      <c r="M1581" s="27">
        <v>5</v>
      </c>
      <c r="N1581" s="27">
        <v>4</v>
      </c>
      <c r="O1581" s="27">
        <v>3</v>
      </c>
      <c r="P1581" s="27">
        <v>2</v>
      </c>
      <c r="Q1581" s="27" t="s">
        <v>3</v>
      </c>
      <c r="R1581" s="27">
        <v>8</v>
      </c>
      <c r="S1581" s="27" t="s">
        <v>74</v>
      </c>
      <c r="T1581" s="27" t="s">
        <v>7</v>
      </c>
      <c r="U1581" s="27" t="s">
        <v>7</v>
      </c>
      <c r="V1581" s="28" t="s">
        <v>7003</v>
      </c>
      <c r="W1581" s="29" t="s">
        <v>7004</v>
      </c>
      <c r="X1581" s="28" t="s">
        <v>7005</v>
      </c>
      <c r="Y1581" s="29" t="s">
        <v>7006</v>
      </c>
      <c r="Z1581" s="28" t="s">
        <v>7007</v>
      </c>
    </row>
    <row r="1582" spans="1:26" ht="300" x14ac:dyDescent="0.25">
      <c r="A1582" s="26">
        <f t="shared" si="24"/>
        <v>1581</v>
      </c>
      <c r="B1582" s="27" t="s">
        <v>7008</v>
      </c>
      <c r="C1582" s="27" t="s">
        <v>80</v>
      </c>
      <c r="D1582" s="27" t="s">
        <v>5</v>
      </c>
      <c r="E1582" s="27" t="s">
        <v>4</v>
      </c>
      <c r="F1582" s="27" t="s">
        <v>4</v>
      </c>
      <c r="G1582" s="27" t="s">
        <v>5</v>
      </c>
      <c r="H1582" s="27" t="s">
        <v>5</v>
      </c>
      <c r="I1582" s="27" t="s">
        <v>5</v>
      </c>
      <c r="J1582" s="27" t="s">
        <v>5</v>
      </c>
      <c r="K1582" s="27">
        <v>7</v>
      </c>
      <c r="L1582" s="27">
        <v>6</v>
      </c>
      <c r="M1582" s="27">
        <v>5</v>
      </c>
      <c r="N1582" s="27">
        <v>4</v>
      </c>
      <c r="O1582" s="27" t="s">
        <v>3</v>
      </c>
      <c r="P1582" s="27">
        <v>3</v>
      </c>
      <c r="Q1582" s="27">
        <v>2</v>
      </c>
      <c r="R1582" s="27">
        <v>8</v>
      </c>
      <c r="S1582" s="27" t="s">
        <v>74</v>
      </c>
      <c r="T1582" s="27" t="s">
        <v>5</v>
      </c>
      <c r="U1582" s="27" t="s">
        <v>5</v>
      </c>
      <c r="V1582" s="28" t="s">
        <v>7009</v>
      </c>
      <c r="W1582" s="29" t="s">
        <v>7010</v>
      </c>
      <c r="X1582" s="28" t="s">
        <v>7011</v>
      </c>
      <c r="Y1582" s="29" t="s">
        <v>7012</v>
      </c>
      <c r="Z1582" s="28" t="s">
        <v>6</v>
      </c>
    </row>
    <row r="1583" spans="1:26" ht="45" x14ac:dyDescent="0.25">
      <c r="A1583" s="26">
        <f t="shared" si="24"/>
        <v>1582</v>
      </c>
      <c r="B1583" s="27" t="s">
        <v>7013</v>
      </c>
      <c r="C1583" s="27" t="s">
        <v>73</v>
      </c>
      <c r="D1583" s="27" t="s">
        <v>7</v>
      </c>
      <c r="E1583" s="27" t="s">
        <v>7</v>
      </c>
      <c r="F1583" s="27" t="s">
        <v>7</v>
      </c>
      <c r="G1583" s="27" t="s">
        <v>7</v>
      </c>
      <c r="H1583" s="27" t="s">
        <v>7</v>
      </c>
      <c r="I1583" s="27" t="s">
        <v>7</v>
      </c>
      <c r="J1583" s="27" t="s">
        <v>16</v>
      </c>
      <c r="K1583" s="27">
        <v>7</v>
      </c>
      <c r="L1583" s="27">
        <v>6</v>
      </c>
      <c r="M1583" s="27">
        <v>5</v>
      </c>
      <c r="N1583" s="27">
        <v>8</v>
      </c>
      <c r="O1583" s="27" t="s">
        <v>3</v>
      </c>
      <c r="P1583" s="27">
        <v>3</v>
      </c>
      <c r="Q1583" s="27">
        <v>2</v>
      </c>
      <c r="R1583" s="27">
        <v>4</v>
      </c>
      <c r="S1583" s="27" t="s">
        <v>74</v>
      </c>
      <c r="T1583" s="27" t="s">
        <v>16</v>
      </c>
      <c r="U1583" s="27" t="s">
        <v>7</v>
      </c>
      <c r="V1583" s="28" t="s">
        <v>7014</v>
      </c>
      <c r="W1583" s="29" t="s">
        <v>7015</v>
      </c>
      <c r="X1583" s="28" t="s">
        <v>7016</v>
      </c>
      <c r="Y1583" s="29" t="s">
        <v>7017</v>
      </c>
      <c r="Z1583" s="28" t="s">
        <v>7018</v>
      </c>
    </row>
    <row r="1584" spans="1:26" ht="135" x14ac:dyDescent="0.25">
      <c r="A1584" s="26">
        <f t="shared" si="24"/>
        <v>1583</v>
      </c>
      <c r="B1584" s="27" t="s">
        <v>7019</v>
      </c>
      <c r="C1584" s="27" t="s">
        <v>73</v>
      </c>
      <c r="D1584" s="27" t="s">
        <v>5</v>
      </c>
      <c r="E1584" s="27" t="s">
        <v>5</v>
      </c>
      <c r="F1584" s="27" t="s">
        <v>5</v>
      </c>
      <c r="G1584" s="27" t="s">
        <v>4</v>
      </c>
      <c r="H1584" s="27" t="s">
        <v>5</v>
      </c>
      <c r="I1584" s="27" t="s">
        <v>5</v>
      </c>
      <c r="J1584" s="27" t="s">
        <v>5</v>
      </c>
      <c r="K1584" s="27">
        <v>5</v>
      </c>
      <c r="L1584" s="27">
        <v>6</v>
      </c>
      <c r="M1584" s="27">
        <v>3</v>
      </c>
      <c r="N1584" s="27">
        <v>4</v>
      </c>
      <c r="O1584" s="27" t="s">
        <v>3</v>
      </c>
      <c r="P1584" s="27">
        <v>7</v>
      </c>
      <c r="Q1584" s="27">
        <v>2</v>
      </c>
      <c r="R1584" s="27">
        <v>8</v>
      </c>
      <c r="S1584" s="27" t="s">
        <v>74</v>
      </c>
      <c r="T1584" s="27" t="s">
        <v>5</v>
      </c>
      <c r="U1584" s="27" t="s">
        <v>5</v>
      </c>
      <c r="V1584" s="28" t="s">
        <v>7020</v>
      </c>
      <c r="W1584" s="29" t="s">
        <v>7021</v>
      </c>
      <c r="X1584" s="28" t="s">
        <v>6</v>
      </c>
      <c r="Y1584" s="29" t="s">
        <v>6</v>
      </c>
      <c r="Z1584" s="28" t="s">
        <v>6</v>
      </c>
    </row>
    <row r="1585" spans="1:26" ht="60" x14ac:dyDescent="0.25">
      <c r="A1585" s="26">
        <f t="shared" si="24"/>
        <v>1584</v>
      </c>
      <c r="B1585" s="27" t="s">
        <v>7022</v>
      </c>
      <c r="C1585" s="27" t="s">
        <v>85</v>
      </c>
      <c r="D1585" s="27" t="s">
        <v>16</v>
      </c>
      <c r="E1585" s="27" t="s">
        <v>4</v>
      </c>
      <c r="F1585" s="27" t="s">
        <v>5</v>
      </c>
      <c r="G1585" s="27" t="s">
        <v>16</v>
      </c>
      <c r="H1585" s="27" t="s">
        <v>16</v>
      </c>
      <c r="I1585" s="27" t="s">
        <v>16</v>
      </c>
      <c r="J1585" s="27" t="s">
        <v>16</v>
      </c>
      <c r="K1585" s="27" t="s">
        <v>3</v>
      </c>
      <c r="L1585" s="27">
        <v>5</v>
      </c>
      <c r="M1585" s="27">
        <v>3</v>
      </c>
      <c r="N1585" s="27">
        <v>2</v>
      </c>
      <c r="O1585" s="27">
        <v>4</v>
      </c>
      <c r="P1585" s="27">
        <v>6</v>
      </c>
      <c r="Q1585" s="27">
        <v>7</v>
      </c>
      <c r="R1585" s="27">
        <v>8</v>
      </c>
      <c r="S1585" s="27" t="s">
        <v>74</v>
      </c>
      <c r="T1585" s="27" t="s">
        <v>16</v>
      </c>
      <c r="U1585" s="27" t="s">
        <v>16</v>
      </c>
      <c r="V1585" s="28" t="s">
        <v>2675</v>
      </c>
      <c r="W1585" s="29" t="s">
        <v>6546</v>
      </c>
      <c r="X1585" s="28" t="s">
        <v>6547</v>
      </c>
      <c r="Y1585" s="29" t="s">
        <v>6548</v>
      </c>
      <c r="Z1585" s="28" t="s">
        <v>6549</v>
      </c>
    </row>
    <row r="1586" spans="1:26" ht="240" x14ac:dyDescent="0.25">
      <c r="A1586" s="26">
        <f t="shared" si="24"/>
        <v>1585</v>
      </c>
      <c r="B1586" s="27" t="s">
        <v>7023</v>
      </c>
      <c r="C1586" s="27" t="s">
        <v>73</v>
      </c>
      <c r="D1586" s="27" t="s">
        <v>4</v>
      </c>
      <c r="E1586" s="27" t="s">
        <v>2</v>
      </c>
      <c r="F1586" s="27" t="s">
        <v>2</v>
      </c>
      <c r="G1586" s="27" t="s">
        <v>2</v>
      </c>
      <c r="H1586" s="27" t="s">
        <v>5</v>
      </c>
      <c r="I1586" s="27" t="s">
        <v>4</v>
      </c>
      <c r="J1586" s="27" t="s">
        <v>5</v>
      </c>
      <c r="K1586" s="27">
        <v>5</v>
      </c>
      <c r="L1586" s="27">
        <v>6</v>
      </c>
      <c r="M1586" s="27">
        <v>3</v>
      </c>
      <c r="N1586" s="27">
        <v>4</v>
      </c>
      <c r="O1586" s="27" t="s">
        <v>3</v>
      </c>
      <c r="P1586" s="27" t="s">
        <v>74</v>
      </c>
      <c r="Q1586" s="27">
        <v>2</v>
      </c>
      <c r="R1586" s="27">
        <v>7</v>
      </c>
      <c r="S1586" s="27">
        <v>8</v>
      </c>
      <c r="T1586" s="27" t="s">
        <v>4</v>
      </c>
      <c r="U1586" s="27" t="s">
        <v>2</v>
      </c>
      <c r="V1586" s="28" t="s">
        <v>6</v>
      </c>
      <c r="W1586" s="29" t="s">
        <v>6480</v>
      </c>
      <c r="X1586" s="28" t="s">
        <v>6481</v>
      </c>
      <c r="Y1586" s="29" t="s">
        <v>6</v>
      </c>
      <c r="Z1586" s="28" t="s">
        <v>6482</v>
      </c>
    </row>
    <row r="1587" spans="1:26" ht="30" x14ac:dyDescent="0.25">
      <c r="A1587" s="26">
        <f t="shared" si="24"/>
        <v>1586</v>
      </c>
      <c r="B1587" s="27" t="s">
        <v>7024</v>
      </c>
      <c r="C1587" s="27" t="s">
        <v>73</v>
      </c>
      <c r="D1587" s="27" t="s">
        <v>7</v>
      </c>
      <c r="E1587" s="27" t="s">
        <v>7</v>
      </c>
      <c r="F1587" s="27" t="s">
        <v>7</v>
      </c>
      <c r="G1587" s="27" t="s">
        <v>7</v>
      </c>
      <c r="H1587" s="27" t="s">
        <v>7</v>
      </c>
      <c r="I1587" s="27" t="s">
        <v>7</v>
      </c>
      <c r="J1587" s="27" t="s">
        <v>5</v>
      </c>
      <c r="K1587" s="27">
        <v>3</v>
      </c>
      <c r="L1587" s="27">
        <v>4</v>
      </c>
      <c r="M1587" s="27">
        <v>5</v>
      </c>
      <c r="N1587" s="27">
        <v>6</v>
      </c>
      <c r="O1587" s="27">
        <v>7</v>
      </c>
      <c r="P1587" s="27">
        <v>8</v>
      </c>
      <c r="Q1587" s="27" t="s">
        <v>74</v>
      </c>
      <c r="R1587" s="27">
        <v>2</v>
      </c>
      <c r="S1587" s="27" t="s">
        <v>3</v>
      </c>
      <c r="T1587" s="27" t="s">
        <v>7</v>
      </c>
      <c r="U1587" s="27" t="s">
        <v>7</v>
      </c>
      <c r="V1587" s="28" t="s">
        <v>37</v>
      </c>
      <c r="W1587" s="29" t="s">
        <v>7025</v>
      </c>
      <c r="X1587" s="28" t="s">
        <v>7026</v>
      </c>
      <c r="Y1587" s="29" t="s">
        <v>7027</v>
      </c>
      <c r="Z1587" s="28" t="s">
        <v>216</v>
      </c>
    </row>
    <row r="1588" spans="1:26" ht="75" x14ac:dyDescent="0.25">
      <c r="A1588" s="26">
        <f t="shared" si="24"/>
        <v>1587</v>
      </c>
      <c r="B1588" s="27" t="s">
        <v>7028</v>
      </c>
      <c r="C1588" s="27" t="s">
        <v>80</v>
      </c>
      <c r="D1588" s="27" t="s">
        <v>5</v>
      </c>
      <c r="E1588" s="27" t="s">
        <v>5</v>
      </c>
      <c r="F1588" s="27" t="s">
        <v>5</v>
      </c>
      <c r="G1588" s="27" t="s">
        <v>5</v>
      </c>
      <c r="H1588" s="27" t="s">
        <v>5</v>
      </c>
      <c r="I1588" s="27" t="s">
        <v>7</v>
      </c>
      <c r="J1588" s="27" t="s">
        <v>5</v>
      </c>
      <c r="K1588" s="27">
        <v>7</v>
      </c>
      <c r="L1588" s="27">
        <v>8</v>
      </c>
      <c r="M1588" s="27">
        <v>2</v>
      </c>
      <c r="N1588" s="27" t="s">
        <v>3</v>
      </c>
      <c r="O1588" s="27">
        <v>3</v>
      </c>
      <c r="P1588" s="27" t="s">
        <v>74</v>
      </c>
      <c r="Q1588" s="27">
        <v>4</v>
      </c>
      <c r="R1588" s="27">
        <v>5</v>
      </c>
      <c r="S1588" s="27">
        <v>6</v>
      </c>
      <c r="T1588" s="27" t="s">
        <v>2</v>
      </c>
      <c r="U1588" s="27" t="s">
        <v>5</v>
      </c>
      <c r="V1588" s="28" t="s">
        <v>6017</v>
      </c>
      <c r="W1588" s="29" t="s">
        <v>6018</v>
      </c>
      <c r="X1588" s="28" t="s">
        <v>6019</v>
      </c>
      <c r="Y1588" s="29" t="s">
        <v>6020</v>
      </c>
      <c r="Z1588" s="28" t="s">
        <v>6021</v>
      </c>
    </row>
    <row r="1589" spans="1:26" ht="195" x14ac:dyDescent="0.25">
      <c r="A1589" s="26">
        <f t="shared" si="24"/>
        <v>1588</v>
      </c>
      <c r="B1589" s="27" t="s">
        <v>7029</v>
      </c>
      <c r="C1589" s="27" t="s">
        <v>85</v>
      </c>
      <c r="D1589" s="27" t="s">
        <v>5</v>
      </c>
      <c r="E1589" s="27" t="s">
        <v>5</v>
      </c>
      <c r="F1589" s="27" t="s">
        <v>5</v>
      </c>
      <c r="G1589" s="27" t="s">
        <v>5</v>
      </c>
      <c r="H1589" s="27" t="s">
        <v>5</v>
      </c>
      <c r="I1589" s="27" t="s">
        <v>5</v>
      </c>
      <c r="J1589" s="27" t="s">
        <v>5</v>
      </c>
      <c r="K1589" s="27" t="s">
        <v>3</v>
      </c>
      <c r="L1589" s="27" t="s">
        <v>74</v>
      </c>
      <c r="M1589" s="27">
        <v>8</v>
      </c>
      <c r="N1589" s="27">
        <v>7</v>
      </c>
      <c r="O1589" s="27">
        <v>6</v>
      </c>
      <c r="P1589" s="27">
        <v>5</v>
      </c>
      <c r="Q1589" s="27">
        <v>2</v>
      </c>
      <c r="R1589" s="27">
        <v>3</v>
      </c>
      <c r="S1589" s="27">
        <v>4</v>
      </c>
      <c r="T1589" s="27" t="s">
        <v>5</v>
      </c>
      <c r="U1589" s="27" t="s">
        <v>4</v>
      </c>
      <c r="V1589" s="28" t="s">
        <v>5861</v>
      </c>
      <c r="W1589" s="29" t="s">
        <v>7030</v>
      </c>
      <c r="X1589" s="28" t="s">
        <v>6</v>
      </c>
      <c r="Y1589" s="29" t="s">
        <v>7031</v>
      </c>
      <c r="Z1589" s="28" t="s">
        <v>6</v>
      </c>
    </row>
    <row r="1590" spans="1:26" ht="30" x14ac:dyDescent="0.25">
      <c r="A1590" s="26">
        <f t="shared" si="24"/>
        <v>1589</v>
      </c>
      <c r="B1590" s="27" t="s">
        <v>7032</v>
      </c>
      <c r="C1590" s="27" t="s">
        <v>73</v>
      </c>
      <c r="D1590" s="27" t="s">
        <v>5</v>
      </c>
      <c r="E1590" s="27" t="s">
        <v>5</v>
      </c>
      <c r="F1590" s="27" t="s">
        <v>5</v>
      </c>
      <c r="G1590" s="27" t="s">
        <v>5</v>
      </c>
      <c r="H1590" s="27" t="s">
        <v>5</v>
      </c>
      <c r="I1590" s="27" t="s">
        <v>5</v>
      </c>
      <c r="J1590" s="27" t="s">
        <v>5</v>
      </c>
      <c r="K1590" s="27" t="s">
        <v>3</v>
      </c>
      <c r="L1590" s="27" t="s">
        <v>74</v>
      </c>
      <c r="M1590" s="27">
        <v>8</v>
      </c>
      <c r="N1590" s="27">
        <v>7</v>
      </c>
      <c r="O1590" s="27">
        <v>2</v>
      </c>
      <c r="P1590" s="27">
        <v>3</v>
      </c>
      <c r="Q1590" s="27">
        <v>4</v>
      </c>
      <c r="R1590" s="27">
        <v>5</v>
      </c>
      <c r="S1590" s="27">
        <v>6</v>
      </c>
      <c r="T1590" s="27" t="s">
        <v>5</v>
      </c>
      <c r="U1590" s="27" t="s">
        <v>4</v>
      </c>
      <c r="V1590" s="28" t="s">
        <v>7033</v>
      </c>
      <c r="W1590" s="29" t="s">
        <v>7034</v>
      </c>
      <c r="X1590" s="28" t="s">
        <v>7035</v>
      </c>
      <c r="Y1590" s="29" t="s">
        <v>6</v>
      </c>
      <c r="Z1590" s="28" t="s">
        <v>6</v>
      </c>
    </row>
    <row r="1591" spans="1:26" ht="45" x14ac:dyDescent="0.25">
      <c r="A1591" s="26">
        <f t="shared" si="24"/>
        <v>1590</v>
      </c>
      <c r="B1591" s="27" t="s">
        <v>7036</v>
      </c>
      <c r="C1591" s="27" t="s">
        <v>80</v>
      </c>
      <c r="D1591" s="27" t="s">
        <v>2</v>
      </c>
      <c r="E1591" s="27" t="s">
        <v>2</v>
      </c>
      <c r="F1591" s="27" t="s">
        <v>4</v>
      </c>
      <c r="G1591" s="27" t="s">
        <v>4</v>
      </c>
      <c r="H1591" s="27" t="s">
        <v>5</v>
      </c>
      <c r="I1591" s="27" t="s">
        <v>5</v>
      </c>
      <c r="J1591" s="27" t="s">
        <v>5</v>
      </c>
      <c r="K1591" s="27">
        <v>8</v>
      </c>
      <c r="L1591" s="27">
        <v>6</v>
      </c>
      <c r="M1591" s="27" t="s">
        <v>3</v>
      </c>
      <c r="N1591" s="27">
        <v>2</v>
      </c>
      <c r="O1591" s="27">
        <v>3</v>
      </c>
      <c r="P1591" s="27" t="s">
        <v>74</v>
      </c>
      <c r="Q1591" s="27">
        <v>4</v>
      </c>
      <c r="R1591" s="27">
        <v>7</v>
      </c>
      <c r="S1591" s="27">
        <v>5</v>
      </c>
      <c r="T1591" s="27" t="s">
        <v>5</v>
      </c>
      <c r="U1591" s="27" t="s">
        <v>5</v>
      </c>
      <c r="V1591" s="28" t="s">
        <v>7037</v>
      </c>
      <c r="W1591" s="29" t="s">
        <v>7038</v>
      </c>
      <c r="X1591" s="28" t="s">
        <v>6</v>
      </c>
      <c r="Y1591" s="29" t="s">
        <v>7039</v>
      </c>
      <c r="Z1591" s="28" t="s">
        <v>6</v>
      </c>
    </row>
    <row r="1592" spans="1:26" ht="285" x14ac:dyDescent="0.25">
      <c r="A1592" s="26">
        <f t="shared" si="24"/>
        <v>1591</v>
      </c>
      <c r="B1592" s="27" t="s">
        <v>7040</v>
      </c>
      <c r="C1592" s="27" t="s">
        <v>80</v>
      </c>
      <c r="D1592" s="27" t="s">
        <v>7</v>
      </c>
      <c r="E1592" s="27" t="s">
        <v>5</v>
      </c>
      <c r="F1592" s="27" t="s">
        <v>5</v>
      </c>
      <c r="G1592" s="27" t="s">
        <v>7</v>
      </c>
      <c r="H1592" s="27" t="s">
        <v>5</v>
      </c>
      <c r="I1592" s="27" t="s">
        <v>5</v>
      </c>
      <c r="J1592" s="27" t="s">
        <v>5</v>
      </c>
      <c r="K1592" s="27">
        <v>7</v>
      </c>
      <c r="L1592" s="27">
        <v>6</v>
      </c>
      <c r="M1592" s="27" t="s">
        <v>74</v>
      </c>
      <c r="N1592" s="27">
        <v>8</v>
      </c>
      <c r="O1592" s="27">
        <v>2</v>
      </c>
      <c r="P1592" s="27">
        <v>5</v>
      </c>
      <c r="Q1592" s="27" t="s">
        <v>3</v>
      </c>
      <c r="R1592" s="27">
        <v>3</v>
      </c>
      <c r="S1592" s="27">
        <v>4</v>
      </c>
      <c r="T1592" s="27" t="s">
        <v>7</v>
      </c>
      <c r="U1592" s="27" t="s">
        <v>5</v>
      </c>
      <c r="V1592" s="28" t="s">
        <v>6575</v>
      </c>
      <c r="W1592" s="29" t="s">
        <v>6576</v>
      </c>
      <c r="X1592" s="28" t="s">
        <v>6577</v>
      </c>
      <c r="Y1592" s="29" t="s">
        <v>6578</v>
      </c>
      <c r="Z1592" s="28" t="s">
        <v>6579</v>
      </c>
    </row>
    <row r="1593" spans="1:26" ht="135" x14ac:dyDescent="0.25">
      <c r="A1593" s="26">
        <f t="shared" si="24"/>
        <v>1592</v>
      </c>
      <c r="B1593" s="27" t="s">
        <v>7041</v>
      </c>
      <c r="C1593" s="27" t="s">
        <v>80</v>
      </c>
      <c r="D1593" s="27" t="s">
        <v>7</v>
      </c>
      <c r="E1593" s="27" t="s">
        <v>5</v>
      </c>
      <c r="F1593" s="27" t="s">
        <v>7</v>
      </c>
      <c r="G1593" s="27" t="s">
        <v>7</v>
      </c>
      <c r="H1593" s="27" t="s">
        <v>2</v>
      </c>
      <c r="I1593" s="27" t="s">
        <v>2</v>
      </c>
      <c r="J1593" s="27" t="s">
        <v>2</v>
      </c>
      <c r="K1593" s="27" t="s">
        <v>74</v>
      </c>
      <c r="L1593" s="27">
        <v>8</v>
      </c>
      <c r="M1593" s="27">
        <v>3</v>
      </c>
      <c r="N1593" s="27">
        <v>2</v>
      </c>
      <c r="O1593" s="27">
        <v>4</v>
      </c>
      <c r="P1593" s="27">
        <v>7</v>
      </c>
      <c r="Q1593" s="27">
        <v>5</v>
      </c>
      <c r="R1593" s="27" t="s">
        <v>3</v>
      </c>
      <c r="S1593" s="27">
        <v>6</v>
      </c>
      <c r="T1593" s="27" t="s">
        <v>5</v>
      </c>
      <c r="U1593" s="27" t="s">
        <v>5</v>
      </c>
      <c r="V1593" s="28" t="s">
        <v>7042</v>
      </c>
      <c r="W1593" s="29" t="s">
        <v>7043</v>
      </c>
      <c r="X1593" s="28" t="s">
        <v>7044</v>
      </c>
      <c r="Y1593" s="29" t="s">
        <v>7045</v>
      </c>
      <c r="Z1593" s="28" t="s">
        <v>7046</v>
      </c>
    </row>
    <row r="1594" spans="1:26" ht="409.5" x14ac:dyDescent="0.25">
      <c r="A1594" s="26">
        <f t="shared" si="24"/>
        <v>1593</v>
      </c>
      <c r="B1594" s="27" t="s">
        <v>7047</v>
      </c>
      <c r="C1594" s="27" t="s">
        <v>80</v>
      </c>
      <c r="D1594" s="27" t="s">
        <v>5</v>
      </c>
      <c r="E1594" s="27" t="s">
        <v>5</v>
      </c>
      <c r="F1594" s="27" t="s">
        <v>5</v>
      </c>
      <c r="G1594" s="27" t="s">
        <v>5</v>
      </c>
      <c r="H1594" s="27" t="s">
        <v>5</v>
      </c>
      <c r="I1594" s="27" t="s">
        <v>5</v>
      </c>
      <c r="J1594" s="27" t="s">
        <v>2</v>
      </c>
      <c r="K1594" s="27">
        <v>8</v>
      </c>
      <c r="L1594" s="27" t="s">
        <v>74</v>
      </c>
      <c r="M1594" s="27">
        <v>7</v>
      </c>
      <c r="N1594" s="27">
        <v>3</v>
      </c>
      <c r="O1594" s="27">
        <v>2</v>
      </c>
      <c r="P1594" s="27">
        <v>5</v>
      </c>
      <c r="Q1594" s="27" t="s">
        <v>3</v>
      </c>
      <c r="R1594" s="27">
        <v>6</v>
      </c>
      <c r="S1594" s="27">
        <v>4</v>
      </c>
      <c r="T1594" s="27" t="s">
        <v>5</v>
      </c>
      <c r="U1594" s="27" t="s">
        <v>7</v>
      </c>
      <c r="V1594" s="28" t="s">
        <v>6412</v>
      </c>
      <c r="W1594" s="29" t="s">
        <v>6413</v>
      </c>
      <c r="X1594" s="28" t="s">
        <v>6414</v>
      </c>
      <c r="Y1594" s="29" t="s">
        <v>6415</v>
      </c>
      <c r="Z1594" s="28" t="s">
        <v>6416</v>
      </c>
    </row>
    <row r="1595" spans="1:26" ht="30" x14ac:dyDescent="0.25">
      <c r="A1595" s="26">
        <f t="shared" si="24"/>
        <v>1594</v>
      </c>
      <c r="B1595" s="27" t="s">
        <v>7048</v>
      </c>
      <c r="C1595" s="27" t="s">
        <v>80</v>
      </c>
      <c r="D1595" s="27" t="s">
        <v>2</v>
      </c>
      <c r="E1595" s="27" t="s">
        <v>16</v>
      </c>
      <c r="F1595" s="27" t="s">
        <v>16</v>
      </c>
      <c r="G1595" s="27" t="s">
        <v>5</v>
      </c>
      <c r="H1595" s="27" t="s">
        <v>16</v>
      </c>
      <c r="I1595" s="27" t="s">
        <v>16</v>
      </c>
      <c r="J1595" s="27" t="s">
        <v>16</v>
      </c>
      <c r="K1595" s="27">
        <v>6</v>
      </c>
      <c r="L1595" s="27">
        <v>7</v>
      </c>
      <c r="M1595" s="27">
        <v>4</v>
      </c>
      <c r="N1595" s="27">
        <v>5</v>
      </c>
      <c r="O1595" s="27">
        <v>3</v>
      </c>
      <c r="P1595" s="27">
        <v>2</v>
      </c>
      <c r="Q1595" s="27" t="s">
        <v>3</v>
      </c>
      <c r="R1595" s="27">
        <v>8</v>
      </c>
      <c r="S1595" s="27" t="s">
        <v>74</v>
      </c>
      <c r="T1595" s="27" t="s">
        <v>5</v>
      </c>
      <c r="U1595" s="27" t="s">
        <v>5</v>
      </c>
      <c r="V1595" s="28" t="s">
        <v>14</v>
      </c>
      <c r="W1595" s="29" t="s">
        <v>7049</v>
      </c>
      <c r="X1595" s="28" t="s">
        <v>7050</v>
      </c>
      <c r="Y1595" s="29" t="s">
        <v>7051</v>
      </c>
      <c r="Z1595" s="28" t="s">
        <v>6</v>
      </c>
    </row>
    <row r="1596" spans="1:26" ht="45" x14ac:dyDescent="0.25">
      <c r="A1596" s="26">
        <f t="shared" si="24"/>
        <v>1595</v>
      </c>
      <c r="B1596" s="27" t="s">
        <v>7052</v>
      </c>
      <c r="C1596" s="27" t="s">
        <v>85</v>
      </c>
      <c r="D1596" s="27" t="s">
        <v>4</v>
      </c>
      <c r="E1596" s="27" t="s">
        <v>2</v>
      </c>
      <c r="F1596" s="27" t="s">
        <v>2</v>
      </c>
      <c r="G1596" s="27" t="s">
        <v>5</v>
      </c>
      <c r="H1596" s="27" t="s">
        <v>4</v>
      </c>
      <c r="I1596" s="27" t="s">
        <v>5</v>
      </c>
      <c r="J1596" s="27" t="s">
        <v>5</v>
      </c>
      <c r="K1596" s="27">
        <v>8</v>
      </c>
      <c r="L1596" s="27">
        <v>7</v>
      </c>
      <c r="M1596" s="27">
        <v>6</v>
      </c>
      <c r="N1596" s="27">
        <v>5</v>
      </c>
      <c r="O1596" s="27">
        <v>4</v>
      </c>
      <c r="P1596" s="27" t="s">
        <v>74</v>
      </c>
      <c r="Q1596" s="27">
        <v>3</v>
      </c>
      <c r="R1596" s="27">
        <v>2</v>
      </c>
      <c r="S1596" s="27" t="s">
        <v>3</v>
      </c>
      <c r="T1596" s="27" t="s">
        <v>5</v>
      </c>
      <c r="U1596" s="27" t="s">
        <v>5</v>
      </c>
      <c r="V1596" s="28" t="s">
        <v>2675</v>
      </c>
      <c r="W1596" s="29" t="s">
        <v>7053</v>
      </c>
      <c r="X1596" s="28" t="s">
        <v>7054</v>
      </c>
      <c r="Y1596" s="29" t="s">
        <v>7055</v>
      </c>
      <c r="Z1596" s="28" t="s">
        <v>7056</v>
      </c>
    </row>
    <row r="1597" spans="1:26" ht="45" x14ac:dyDescent="0.25">
      <c r="A1597" s="26">
        <f t="shared" si="24"/>
        <v>1596</v>
      </c>
      <c r="B1597" s="27" t="s">
        <v>7057</v>
      </c>
      <c r="C1597" s="27" t="s">
        <v>80</v>
      </c>
      <c r="D1597" s="27" t="s">
        <v>5</v>
      </c>
      <c r="E1597" s="27" t="s">
        <v>4</v>
      </c>
      <c r="F1597" s="27" t="s">
        <v>4</v>
      </c>
      <c r="G1597" s="27" t="s">
        <v>7</v>
      </c>
      <c r="H1597" s="27" t="s">
        <v>5</v>
      </c>
      <c r="I1597" s="27" t="s">
        <v>5</v>
      </c>
      <c r="J1597" s="27" t="s">
        <v>5</v>
      </c>
      <c r="K1597" s="27">
        <v>8</v>
      </c>
      <c r="L1597" s="27" t="s">
        <v>74</v>
      </c>
      <c r="M1597" s="27">
        <v>7</v>
      </c>
      <c r="N1597" s="27">
        <v>6</v>
      </c>
      <c r="O1597" s="27">
        <v>3</v>
      </c>
      <c r="P1597" s="27">
        <v>5</v>
      </c>
      <c r="Q1597" s="27">
        <v>2</v>
      </c>
      <c r="R1597" s="27">
        <v>4</v>
      </c>
      <c r="S1597" s="27" t="s">
        <v>3</v>
      </c>
      <c r="T1597" s="27" t="s">
        <v>5</v>
      </c>
      <c r="U1597" s="27" t="s">
        <v>5</v>
      </c>
      <c r="V1597" s="28" t="s">
        <v>7058</v>
      </c>
      <c r="W1597" s="29" t="s">
        <v>7059</v>
      </c>
      <c r="X1597" s="28" t="s">
        <v>7060</v>
      </c>
      <c r="Y1597" s="29" t="s">
        <v>7061</v>
      </c>
      <c r="Z1597" s="28" t="s">
        <v>7062</v>
      </c>
    </row>
    <row r="1598" spans="1:26" ht="60" x14ac:dyDescent="0.25">
      <c r="A1598" s="26">
        <f t="shared" si="24"/>
        <v>1597</v>
      </c>
      <c r="B1598" s="27" t="s">
        <v>7063</v>
      </c>
      <c r="C1598" s="27" t="s">
        <v>80</v>
      </c>
      <c r="D1598" s="27" t="s">
        <v>5</v>
      </c>
      <c r="E1598" s="27" t="s">
        <v>5</v>
      </c>
      <c r="F1598" s="27" t="s">
        <v>4</v>
      </c>
      <c r="G1598" s="27" t="s">
        <v>4</v>
      </c>
      <c r="H1598" s="27" t="s">
        <v>4</v>
      </c>
      <c r="I1598" s="27" t="s">
        <v>5</v>
      </c>
      <c r="J1598" s="27" t="s">
        <v>5</v>
      </c>
      <c r="K1598" s="27" t="s">
        <v>74</v>
      </c>
      <c r="L1598" s="27">
        <v>8</v>
      </c>
      <c r="M1598" s="27">
        <v>7</v>
      </c>
      <c r="N1598" s="27">
        <v>4</v>
      </c>
      <c r="O1598" s="27" t="s">
        <v>3</v>
      </c>
      <c r="P1598" s="27">
        <v>3</v>
      </c>
      <c r="Q1598" s="27">
        <v>2</v>
      </c>
      <c r="R1598" s="27">
        <v>5</v>
      </c>
      <c r="S1598" s="27">
        <v>6</v>
      </c>
      <c r="T1598" s="27" t="s">
        <v>7</v>
      </c>
      <c r="U1598" s="27" t="s">
        <v>5</v>
      </c>
      <c r="V1598" s="28" t="s">
        <v>7064</v>
      </c>
      <c r="W1598" s="29" t="s">
        <v>7065</v>
      </c>
      <c r="X1598" s="28" t="s">
        <v>7066</v>
      </c>
      <c r="Y1598" s="29" t="s">
        <v>7067</v>
      </c>
      <c r="Z1598" s="28" t="s">
        <v>7068</v>
      </c>
    </row>
    <row r="1599" spans="1:26" ht="60" x14ac:dyDescent="0.25">
      <c r="A1599" s="26">
        <f t="shared" si="24"/>
        <v>1598</v>
      </c>
      <c r="B1599" s="27" t="s">
        <v>7069</v>
      </c>
      <c r="C1599" s="27" t="s">
        <v>80</v>
      </c>
      <c r="D1599" s="27" t="s">
        <v>5</v>
      </c>
      <c r="E1599" s="27" t="s">
        <v>5</v>
      </c>
      <c r="F1599" s="27" t="s">
        <v>4</v>
      </c>
      <c r="G1599" s="27" t="s">
        <v>4</v>
      </c>
      <c r="H1599" s="27" t="s">
        <v>4</v>
      </c>
      <c r="I1599" s="27" t="s">
        <v>5</v>
      </c>
      <c r="J1599" s="27" t="s">
        <v>5</v>
      </c>
      <c r="K1599" s="27" t="s">
        <v>74</v>
      </c>
      <c r="L1599" s="27">
        <v>8</v>
      </c>
      <c r="M1599" s="27">
        <v>7</v>
      </c>
      <c r="N1599" s="27">
        <v>4</v>
      </c>
      <c r="O1599" s="27" t="s">
        <v>3</v>
      </c>
      <c r="P1599" s="27">
        <v>3</v>
      </c>
      <c r="Q1599" s="27">
        <v>2</v>
      </c>
      <c r="R1599" s="27">
        <v>5</v>
      </c>
      <c r="S1599" s="27">
        <v>6</v>
      </c>
      <c r="T1599" s="27" t="s">
        <v>7</v>
      </c>
      <c r="U1599" s="27" t="s">
        <v>5</v>
      </c>
      <c r="V1599" s="28" t="s">
        <v>7064</v>
      </c>
      <c r="W1599" s="29" t="s">
        <v>7065</v>
      </c>
      <c r="X1599" s="28" t="s">
        <v>7066</v>
      </c>
      <c r="Y1599" s="29" t="s">
        <v>7067</v>
      </c>
      <c r="Z1599" s="28" t="s">
        <v>7068</v>
      </c>
    </row>
    <row r="1600" spans="1:26" ht="60" x14ac:dyDescent="0.25">
      <c r="A1600" s="26">
        <f t="shared" si="24"/>
        <v>1599</v>
      </c>
      <c r="B1600" s="27" t="s">
        <v>7070</v>
      </c>
      <c r="C1600" s="27" t="s">
        <v>80</v>
      </c>
      <c r="D1600" s="27" t="s">
        <v>5</v>
      </c>
      <c r="E1600" s="27" t="s">
        <v>5</v>
      </c>
      <c r="F1600" s="27" t="s">
        <v>4</v>
      </c>
      <c r="G1600" s="27" t="s">
        <v>4</v>
      </c>
      <c r="H1600" s="27" t="s">
        <v>4</v>
      </c>
      <c r="I1600" s="27" t="s">
        <v>5</v>
      </c>
      <c r="J1600" s="27" t="s">
        <v>5</v>
      </c>
      <c r="K1600" s="27" t="s">
        <v>74</v>
      </c>
      <c r="L1600" s="27">
        <v>8</v>
      </c>
      <c r="M1600" s="27">
        <v>7</v>
      </c>
      <c r="N1600" s="27">
        <v>4</v>
      </c>
      <c r="O1600" s="27" t="s">
        <v>3</v>
      </c>
      <c r="P1600" s="27">
        <v>3</v>
      </c>
      <c r="Q1600" s="27">
        <v>2</v>
      </c>
      <c r="R1600" s="27">
        <v>5</v>
      </c>
      <c r="S1600" s="27">
        <v>6</v>
      </c>
      <c r="T1600" s="27" t="s">
        <v>7</v>
      </c>
      <c r="U1600" s="27" t="s">
        <v>5</v>
      </c>
      <c r="V1600" s="28" t="s">
        <v>7064</v>
      </c>
      <c r="W1600" s="29" t="s">
        <v>7065</v>
      </c>
      <c r="X1600" s="28" t="s">
        <v>7066</v>
      </c>
      <c r="Y1600" s="29" t="s">
        <v>7067</v>
      </c>
      <c r="Z1600" s="28" t="s">
        <v>7068</v>
      </c>
    </row>
    <row r="1601" spans="1:26" ht="60" x14ac:dyDescent="0.25">
      <c r="A1601" s="26">
        <f t="shared" si="24"/>
        <v>1600</v>
      </c>
      <c r="B1601" s="27" t="s">
        <v>7071</v>
      </c>
      <c r="C1601" s="27" t="s">
        <v>80</v>
      </c>
      <c r="D1601" s="27" t="s">
        <v>5</v>
      </c>
      <c r="E1601" s="27" t="s">
        <v>5</v>
      </c>
      <c r="F1601" s="27" t="s">
        <v>4</v>
      </c>
      <c r="G1601" s="27" t="s">
        <v>4</v>
      </c>
      <c r="H1601" s="27" t="s">
        <v>4</v>
      </c>
      <c r="I1601" s="27" t="s">
        <v>5</v>
      </c>
      <c r="J1601" s="27" t="s">
        <v>5</v>
      </c>
      <c r="K1601" s="27" t="s">
        <v>74</v>
      </c>
      <c r="L1601" s="27">
        <v>8</v>
      </c>
      <c r="M1601" s="27">
        <v>7</v>
      </c>
      <c r="N1601" s="27">
        <v>4</v>
      </c>
      <c r="O1601" s="27" t="s">
        <v>3</v>
      </c>
      <c r="P1601" s="27">
        <v>3</v>
      </c>
      <c r="Q1601" s="27">
        <v>2</v>
      </c>
      <c r="R1601" s="27">
        <v>5</v>
      </c>
      <c r="S1601" s="27">
        <v>6</v>
      </c>
      <c r="T1601" s="27" t="s">
        <v>7</v>
      </c>
      <c r="U1601" s="27" t="s">
        <v>5</v>
      </c>
      <c r="V1601" s="28" t="s">
        <v>7064</v>
      </c>
      <c r="W1601" s="29" t="s">
        <v>7065</v>
      </c>
      <c r="X1601" s="28" t="s">
        <v>7066</v>
      </c>
      <c r="Y1601" s="29" t="s">
        <v>7067</v>
      </c>
      <c r="Z1601" s="28" t="s">
        <v>7068</v>
      </c>
    </row>
    <row r="1602" spans="1:26" ht="45" x14ac:dyDescent="0.25">
      <c r="A1602" s="26">
        <f t="shared" si="24"/>
        <v>1601</v>
      </c>
      <c r="B1602" s="27" t="s">
        <v>7072</v>
      </c>
      <c r="C1602" s="27" t="s">
        <v>80</v>
      </c>
      <c r="D1602" s="27" t="s">
        <v>7</v>
      </c>
      <c r="E1602" s="27" t="s">
        <v>5</v>
      </c>
      <c r="F1602" s="27" t="s">
        <v>5</v>
      </c>
      <c r="G1602" s="27" t="s">
        <v>7</v>
      </c>
      <c r="H1602" s="27" t="s">
        <v>7</v>
      </c>
      <c r="I1602" s="27" t="s">
        <v>4</v>
      </c>
      <c r="J1602" s="27" t="s">
        <v>4</v>
      </c>
      <c r="K1602" s="27" t="s">
        <v>3</v>
      </c>
      <c r="L1602" s="27">
        <v>2</v>
      </c>
      <c r="M1602" s="27">
        <v>3</v>
      </c>
      <c r="N1602" s="27">
        <v>6</v>
      </c>
      <c r="O1602" s="27">
        <v>7</v>
      </c>
      <c r="P1602" s="27" t="s">
        <v>74</v>
      </c>
      <c r="Q1602" s="27">
        <v>5</v>
      </c>
      <c r="R1602" s="27">
        <v>4</v>
      </c>
      <c r="S1602" s="27">
        <v>8</v>
      </c>
      <c r="T1602" s="27" t="s">
        <v>7</v>
      </c>
      <c r="U1602" s="27" t="s">
        <v>7</v>
      </c>
      <c r="V1602" s="28" t="s">
        <v>33</v>
      </c>
      <c r="W1602" s="29" t="s">
        <v>7073</v>
      </c>
      <c r="X1602" s="28" t="s">
        <v>7074</v>
      </c>
      <c r="Y1602" s="29" t="s">
        <v>131</v>
      </c>
      <c r="Z1602" s="28" t="s">
        <v>14</v>
      </c>
    </row>
    <row r="1603" spans="1:26" ht="45" x14ac:dyDescent="0.25">
      <c r="A1603" s="26">
        <f t="shared" ref="A1603:A1666" si="25">A1602+1</f>
        <v>1602</v>
      </c>
      <c r="B1603" s="27" t="s">
        <v>7075</v>
      </c>
      <c r="C1603" s="27" t="s">
        <v>73</v>
      </c>
      <c r="D1603" s="27" t="s">
        <v>5</v>
      </c>
      <c r="E1603" s="27" t="s">
        <v>5</v>
      </c>
      <c r="F1603" s="27" t="s">
        <v>5</v>
      </c>
      <c r="G1603" s="27" t="s">
        <v>5</v>
      </c>
      <c r="H1603" s="27" t="s">
        <v>5</v>
      </c>
      <c r="I1603" s="27" t="s">
        <v>5</v>
      </c>
      <c r="J1603" s="27" t="s">
        <v>5</v>
      </c>
      <c r="K1603" s="27" t="s">
        <v>3</v>
      </c>
      <c r="L1603" s="27" t="s">
        <v>74</v>
      </c>
      <c r="M1603" s="27">
        <v>8</v>
      </c>
      <c r="N1603" s="27">
        <v>7</v>
      </c>
      <c r="O1603" s="27">
        <v>2</v>
      </c>
      <c r="P1603" s="27">
        <v>3</v>
      </c>
      <c r="Q1603" s="27">
        <v>4</v>
      </c>
      <c r="R1603" s="27">
        <v>5</v>
      </c>
      <c r="S1603" s="27">
        <v>6</v>
      </c>
      <c r="T1603" s="27" t="s">
        <v>5</v>
      </c>
      <c r="U1603" s="27" t="s">
        <v>4</v>
      </c>
      <c r="V1603" s="28" t="s">
        <v>7033</v>
      </c>
      <c r="W1603" s="29" t="s">
        <v>7034</v>
      </c>
      <c r="X1603" s="28" t="s">
        <v>7035</v>
      </c>
      <c r="Y1603" s="29" t="s">
        <v>6</v>
      </c>
      <c r="Z1603" s="28" t="s">
        <v>6</v>
      </c>
    </row>
    <row r="1604" spans="1:26" ht="210" x14ac:dyDescent="0.25">
      <c r="A1604" s="26">
        <f t="shared" si="25"/>
        <v>1603</v>
      </c>
      <c r="B1604" s="27" t="s">
        <v>7076</v>
      </c>
      <c r="C1604" s="27" t="s">
        <v>73</v>
      </c>
      <c r="D1604" s="27" t="s">
        <v>5</v>
      </c>
      <c r="E1604" s="27" t="s">
        <v>2</v>
      </c>
      <c r="F1604" s="27" t="s">
        <v>2</v>
      </c>
      <c r="G1604" s="27" t="s">
        <v>5</v>
      </c>
      <c r="H1604" s="27" t="s">
        <v>2</v>
      </c>
      <c r="I1604" s="27" t="s">
        <v>5</v>
      </c>
      <c r="J1604" s="27" t="s">
        <v>5</v>
      </c>
      <c r="K1604" s="27">
        <v>8</v>
      </c>
      <c r="L1604" s="27" t="s">
        <v>74</v>
      </c>
      <c r="M1604" s="27">
        <v>4</v>
      </c>
      <c r="N1604" s="27">
        <v>5</v>
      </c>
      <c r="O1604" s="27" t="s">
        <v>3</v>
      </c>
      <c r="P1604" s="27">
        <v>7</v>
      </c>
      <c r="Q1604" s="27">
        <v>2</v>
      </c>
      <c r="R1604" s="27">
        <v>6</v>
      </c>
      <c r="S1604" s="27">
        <v>3</v>
      </c>
      <c r="T1604" s="27" t="s">
        <v>7</v>
      </c>
      <c r="U1604" s="27" t="s">
        <v>7</v>
      </c>
      <c r="V1604" s="28" t="s">
        <v>7077</v>
      </c>
      <c r="W1604" s="29" t="s">
        <v>7078</v>
      </c>
      <c r="X1604" s="28" t="s">
        <v>7079</v>
      </c>
      <c r="Y1604" s="29" t="s">
        <v>7080</v>
      </c>
      <c r="Z1604" s="28" t="s">
        <v>7081</v>
      </c>
    </row>
    <row r="1605" spans="1:26" ht="345" x14ac:dyDescent="0.25">
      <c r="A1605" s="26">
        <f t="shared" si="25"/>
        <v>1604</v>
      </c>
      <c r="B1605" s="27" t="s">
        <v>7082</v>
      </c>
      <c r="C1605" s="27" t="s">
        <v>80</v>
      </c>
      <c r="D1605" s="27" t="s">
        <v>5</v>
      </c>
      <c r="E1605" s="27" t="s">
        <v>4</v>
      </c>
      <c r="F1605" s="27" t="s">
        <v>4</v>
      </c>
      <c r="G1605" s="27" t="s">
        <v>7</v>
      </c>
      <c r="H1605" s="27" t="s">
        <v>5</v>
      </c>
      <c r="I1605" s="27" t="s">
        <v>16</v>
      </c>
      <c r="J1605" s="27" t="s">
        <v>16</v>
      </c>
      <c r="K1605" s="27">
        <v>2</v>
      </c>
      <c r="L1605" s="27">
        <v>3</v>
      </c>
      <c r="M1605" s="27" t="s">
        <v>3</v>
      </c>
      <c r="N1605" s="27">
        <v>4</v>
      </c>
      <c r="O1605" s="27">
        <v>5</v>
      </c>
      <c r="P1605" s="27">
        <v>6</v>
      </c>
      <c r="Q1605" s="27">
        <v>7</v>
      </c>
      <c r="R1605" s="27">
        <v>8</v>
      </c>
      <c r="S1605" s="27" t="s">
        <v>74</v>
      </c>
      <c r="T1605" s="27" t="s">
        <v>16</v>
      </c>
      <c r="U1605" s="27" t="s">
        <v>5</v>
      </c>
      <c r="V1605" s="28" t="s">
        <v>7083</v>
      </c>
      <c r="W1605" s="29" t="s">
        <v>7084</v>
      </c>
      <c r="X1605" s="28" t="s">
        <v>7085</v>
      </c>
      <c r="Y1605" s="29" t="s">
        <v>7086</v>
      </c>
      <c r="Z1605" s="28" t="s">
        <v>7087</v>
      </c>
    </row>
    <row r="1606" spans="1:26" ht="90" x14ac:dyDescent="0.25">
      <c r="A1606" s="26">
        <f t="shared" si="25"/>
        <v>1605</v>
      </c>
      <c r="B1606" s="27" t="s">
        <v>7088</v>
      </c>
      <c r="C1606" s="27" t="s">
        <v>73</v>
      </c>
      <c r="D1606" s="27" t="s">
        <v>4</v>
      </c>
      <c r="E1606" s="27" t="s">
        <v>4</v>
      </c>
      <c r="F1606" s="27" t="s">
        <v>4</v>
      </c>
      <c r="G1606" s="27" t="s">
        <v>4</v>
      </c>
      <c r="H1606" s="27" t="s">
        <v>5</v>
      </c>
      <c r="I1606" s="27" t="s">
        <v>16</v>
      </c>
      <c r="J1606" s="27" t="s">
        <v>16</v>
      </c>
      <c r="K1606" s="27" t="s">
        <v>3</v>
      </c>
      <c r="L1606" s="27">
        <v>2</v>
      </c>
      <c r="M1606" s="27">
        <v>3</v>
      </c>
      <c r="N1606" s="27">
        <v>4</v>
      </c>
      <c r="O1606" s="27">
        <v>5</v>
      </c>
      <c r="P1606" s="27">
        <v>6</v>
      </c>
      <c r="Q1606" s="27">
        <v>7</v>
      </c>
      <c r="R1606" s="27">
        <v>8</v>
      </c>
      <c r="S1606" s="27" t="s">
        <v>74</v>
      </c>
      <c r="T1606" s="27" t="s">
        <v>16</v>
      </c>
      <c r="U1606" s="27" t="s">
        <v>5</v>
      </c>
      <c r="V1606" s="28" t="s">
        <v>7089</v>
      </c>
      <c r="W1606" s="29" t="s">
        <v>7090</v>
      </c>
      <c r="X1606" s="28" t="s">
        <v>7091</v>
      </c>
      <c r="Y1606" s="29" t="s">
        <v>7092</v>
      </c>
      <c r="Z1606" s="28" t="s">
        <v>7093</v>
      </c>
    </row>
    <row r="1607" spans="1:26" ht="409.5" x14ac:dyDescent="0.25">
      <c r="A1607" s="26">
        <f t="shared" si="25"/>
        <v>1606</v>
      </c>
      <c r="B1607" s="27" t="s">
        <v>7094</v>
      </c>
      <c r="C1607" s="27" t="s">
        <v>73</v>
      </c>
      <c r="D1607" s="27" t="s">
        <v>5</v>
      </c>
      <c r="E1607" s="27" t="s">
        <v>5</v>
      </c>
      <c r="F1607" s="27" t="s">
        <v>5</v>
      </c>
      <c r="G1607" s="27" t="s">
        <v>5</v>
      </c>
      <c r="H1607" s="27" t="s">
        <v>5</v>
      </c>
      <c r="I1607" s="27" t="s">
        <v>5</v>
      </c>
      <c r="J1607" s="27" t="s">
        <v>5</v>
      </c>
      <c r="K1607" s="27">
        <v>8</v>
      </c>
      <c r="L1607" s="27" t="s">
        <v>74</v>
      </c>
      <c r="M1607" s="27">
        <v>6</v>
      </c>
      <c r="N1607" s="27">
        <v>5</v>
      </c>
      <c r="O1607" s="27">
        <v>3</v>
      </c>
      <c r="P1607" s="27">
        <v>7</v>
      </c>
      <c r="Q1607" s="27">
        <v>4</v>
      </c>
      <c r="R1607" s="27" t="s">
        <v>3</v>
      </c>
      <c r="S1607" s="27">
        <v>2</v>
      </c>
      <c r="T1607" s="27" t="s">
        <v>16</v>
      </c>
      <c r="U1607" s="27" t="s">
        <v>5</v>
      </c>
      <c r="V1607" s="28" t="s">
        <v>7095</v>
      </c>
      <c r="W1607" s="29" t="s">
        <v>7096</v>
      </c>
      <c r="X1607" s="28" t="s">
        <v>7097</v>
      </c>
      <c r="Y1607" s="29" t="s">
        <v>7098</v>
      </c>
      <c r="Z1607" s="28" t="s">
        <v>7099</v>
      </c>
    </row>
    <row r="1608" spans="1:26" ht="90" x14ac:dyDescent="0.25">
      <c r="A1608" s="26">
        <f t="shared" si="25"/>
        <v>1607</v>
      </c>
      <c r="B1608" s="27" t="s">
        <v>7100</v>
      </c>
      <c r="C1608" s="27" t="s">
        <v>73</v>
      </c>
      <c r="D1608" s="27" t="s">
        <v>4</v>
      </c>
      <c r="E1608" s="27" t="s">
        <v>4</v>
      </c>
      <c r="F1608" s="27" t="s">
        <v>4</v>
      </c>
      <c r="G1608" s="27" t="s">
        <v>4</v>
      </c>
      <c r="H1608" s="27" t="s">
        <v>5</v>
      </c>
      <c r="I1608" s="27" t="s">
        <v>16</v>
      </c>
      <c r="J1608" s="27" t="s">
        <v>16</v>
      </c>
      <c r="K1608" s="27" t="s">
        <v>3</v>
      </c>
      <c r="L1608" s="27">
        <v>2</v>
      </c>
      <c r="M1608" s="27">
        <v>3</v>
      </c>
      <c r="N1608" s="27">
        <v>4</v>
      </c>
      <c r="O1608" s="27">
        <v>5</v>
      </c>
      <c r="P1608" s="27">
        <v>6</v>
      </c>
      <c r="Q1608" s="27">
        <v>7</v>
      </c>
      <c r="R1608" s="27">
        <v>8</v>
      </c>
      <c r="S1608" s="27" t="s">
        <v>74</v>
      </c>
      <c r="T1608" s="27" t="s">
        <v>16</v>
      </c>
      <c r="U1608" s="27" t="s">
        <v>5</v>
      </c>
      <c r="V1608" s="28" t="s">
        <v>7089</v>
      </c>
      <c r="W1608" s="29" t="s">
        <v>7090</v>
      </c>
      <c r="X1608" s="28" t="s">
        <v>7091</v>
      </c>
      <c r="Y1608" s="29" t="s">
        <v>7092</v>
      </c>
      <c r="Z1608" s="28" t="s">
        <v>7093</v>
      </c>
    </row>
    <row r="1609" spans="1:26" ht="75" x14ac:dyDescent="0.25">
      <c r="A1609" s="26">
        <f t="shared" si="25"/>
        <v>1608</v>
      </c>
      <c r="B1609" s="27" t="s">
        <v>7101</v>
      </c>
      <c r="C1609" s="27" t="s">
        <v>73</v>
      </c>
      <c r="D1609" s="27" t="s">
        <v>4</v>
      </c>
      <c r="E1609" s="27" t="s">
        <v>2</v>
      </c>
      <c r="F1609" s="27" t="s">
        <v>5</v>
      </c>
      <c r="G1609" s="27" t="s">
        <v>5</v>
      </c>
      <c r="H1609" s="27" t="s">
        <v>5</v>
      </c>
      <c r="I1609" s="27" t="s">
        <v>16</v>
      </c>
      <c r="J1609" s="27" t="s">
        <v>16</v>
      </c>
      <c r="K1609" s="27" t="s">
        <v>74</v>
      </c>
      <c r="L1609" s="27">
        <v>8</v>
      </c>
      <c r="M1609" s="27">
        <v>7</v>
      </c>
      <c r="N1609" s="27">
        <v>6</v>
      </c>
      <c r="O1609" s="27">
        <v>5</v>
      </c>
      <c r="P1609" s="27">
        <v>4</v>
      </c>
      <c r="Q1609" s="27">
        <v>3</v>
      </c>
      <c r="R1609" s="27">
        <v>2</v>
      </c>
      <c r="S1609" s="27" t="s">
        <v>3</v>
      </c>
      <c r="T1609" s="27" t="s">
        <v>16</v>
      </c>
      <c r="U1609" s="27" t="s">
        <v>16</v>
      </c>
      <c r="V1609" s="28" t="s">
        <v>7102</v>
      </c>
      <c r="W1609" s="29" t="s">
        <v>7103</v>
      </c>
      <c r="X1609" s="28" t="s">
        <v>6</v>
      </c>
      <c r="Y1609" s="29" t="s">
        <v>6</v>
      </c>
      <c r="Z1609" s="28" t="s">
        <v>6</v>
      </c>
    </row>
    <row r="1610" spans="1:26" ht="90" x14ac:dyDescent="0.25">
      <c r="A1610" s="26">
        <f t="shared" si="25"/>
        <v>1609</v>
      </c>
      <c r="B1610" s="27" t="s">
        <v>7104</v>
      </c>
      <c r="C1610" s="27" t="s">
        <v>85</v>
      </c>
      <c r="D1610" s="27" t="s">
        <v>5</v>
      </c>
      <c r="E1610" s="27" t="s">
        <v>2</v>
      </c>
      <c r="F1610" s="27" t="s">
        <v>2</v>
      </c>
      <c r="G1610" s="27" t="s">
        <v>5</v>
      </c>
      <c r="H1610" s="27" t="s">
        <v>5</v>
      </c>
      <c r="I1610" s="27" t="s">
        <v>7</v>
      </c>
      <c r="J1610" s="27" t="s">
        <v>5</v>
      </c>
      <c r="K1610" s="27" t="s">
        <v>3</v>
      </c>
      <c r="L1610" s="27" t="s">
        <v>74</v>
      </c>
      <c r="M1610" s="27">
        <v>6</v>
      </c>
      <c r="N1610" s="27">
        <v>8</v>
      </c>
      <c r="O1610" s="27">
        <v>7</v>
      </c>
      <c r="P1610" s="27">
        <v>3</v>
      </c>
      <c r="Q1610" s="27">
        <v>5</v>
      </c>
      <c r="R1610" s="27">
        <v>2</v>
      </c>
      <c r="S1610" s="27">
        <v>4</v>
      </c>
      <c r="T1610" s="27" t="s">
        <v>7</v>
      </c>
      <c r="U1610" s="27" t="s">
        <v>7</v>
      </c>
      <c r="V1610" s="28" t="s">
        <v>7105</v>
      </c>
      <c r="W1610" s="29" t="s">
        <v>7106</v>
      </c>
      <c r="X1610" s="28" t="s">
        <v>7107</v>
      </c>
      <c r="Y1610" s="29" t="s">
        <v>7108</v>
      </c>
      <c r="Z1610" s="28" t="s">
        <v>7109</v>
      </c>
    </row>
    <row r="1611" spans="1:26" ht="75" x14ac:dyDescent="0.25">
      <c r="A1611" s="26">
        <f t="shared" si="25"/>
        <v>1610</v>
      </c>
      <c r="B1611" s="27" t="s">
        <v>7110</v>
      </c>
      <c r="C1611" s="27" t="s">
        <v>85</v>
      </c>
      <c r="D1611" s="27" t="s">
        <v>5</v>
      </c>
      <c r="E1611" s="27" t="s">
        <v>4</v>
      </c>
      <c r="F1611" s="27" t="s">
        <v>2</v>
      </c>
      <c r="G1611" s="27" t="s">
        <v>5</v>
      </c>
      <c r="H1611" s="27" t="s">
        <v>7</v>
      </c>
      <c r="I1611" s="27" t="s">
        <v>7</v>
      </c>
      <c r="J1611" s="27" t="s">
        <v>5</v>
      </c>
      <c r="K1611" s="27" t="s">
        <v>3</v>
      </c>
      <c r="L1611" s="27">
        <v>2</v>
      </c>
      <c r="M1611" s="27">
        <v>3</v>
      </c>
      <c r="N1611" s="27">
        <v>4</v>
      </c>
      <c r="O1611" s="27">
        <v>5</v>
      </c>
      <c r="P1611" s="27">
        <v>6</v>
      </c>
      <c r="Q1611" s="27">
        <v>8</v>
      </c>
      <c r="R1611" s="27">
        <v>7</v>
      </c>
      <c r="S1611" s="27" t="s">
        <v>74</v>
      </c>
      <c r="T1611" s="27" t="s">
        <v>7</v>
      </c>
      <c r="U1611" s="27" t="s">
        <v>7</v>
      </c>
      <c r="V1611" s="28" t="s">
        <v>7111</v>
      </c>
      <c r="W1611" s="29" t="s">
        <v>7112</v>
      </c>
      <c r="X1611" s="28" t="s">
        <v>7113</v>
      </c>
      <c r="Y1611" s="29" t="s">
        <v>7114</v>
      </c>
      <c r="Z1611" s="28" t="s">
        <v>7115</v>
      </c>
    </row>
    <row r="1612" spans="1:26" ht="75" x14ac:dyDescent="0.25">
      <c r="A1612" s="26">
        <f t="shared" si="25"/>
        <v>1611</v>
      </c>
      <c r="B1612" s="27" t="s">
        <v>7116</v>
      </c>
      <c r="C1612" s="27" t="s">
        <v>80</v>
      </c>
      <c r="D1612" s="27" t="s">
        <v>7</v>
      </c>
      <c r="E1612" s="27" t="s">
        <v>5</v>
      </c>
      <c r="F1612" s="27" t="s">
        <v>2</v>
      </c>
      <c r="G1612" s="27" t="s">
        <v>7</v>
      </c>
      <c r="H1612" s="27" t="s">
        <v>7</v>
      </c>
      <c r="I1612" s="27" t="s">
        <v>7</v>
      </c>
      <c r="J1612" s="27" t="s">
        <v>7</v>
      </c>
      <c r="K1612" s="27" t="s">
        <v>3</v>
      </c>
      <c r="L1612" s="27">
        <v>2</v>
      </c>
      <c r="M1612" s="27">
        <v>3</v>
      </c>
      <c r="N1612" s="27">
        <v>4</v>
      </c>
      <c r="O1612" s="27">
        <v>5</v>
      </c>
      <c r="P1612" s="27">
        <v>6</v>
      </c>
      <c r="Q1612" s="27">
        <v>8</v>
      </c>
      <c r="R1612" s="27">
        <v>7</v>
      </c>
      <c r="S1612" s="27" t="s">
        <v>74</v>
      </c>
      <c r="T1612" s="27" t="s">
        <v>7</v>
      </c>
      <c r="U1612" s="27" t="s">
        <v>7</v>
      </c>
      <c r="V1612" s="28" t="s">
        <v>7117</v>
      </c>
      <c r="W1612" s="29" t="s">
        <v>7118</v>
      </c>
      <c r="X1612" s="28" t="s">
        <v>7119</v>
      </c>
      <c r="Y1612" s="29" t="s">
        <v>7120</v>
      </c>
      <c r="Z1612" s="28" t="s">
        <v>7121</v>
      </c>
    </row>
    <row r="1613" spans="1:26" ht="90" x14ac:dyDescent="0.25">
      <c r="A1613" s="26">
        <f t="shared" si="25"/>
        <v>1612</v>
      </c>
      <c r="B1613" s="27" t="s">
        <v>7122</v>
      </c>
      <c r="C1613" s="27" t="s">
        <v>80</v>
      </c>
      <c r="D1613" s="27" t="s">
        <v>5</v>
      </c>
      <c r="E1613" s="27" t="s">
        <v>5</v>
      </c>
      <c r="F1613" s="27" t="s">
        <v>2</v>
      </c>
      <c r="G1613" s="27" t="s">
        <v>5</v>
      </c>
      <c r="H1613" s="27" t="s">
        <v>7</v>
      </c>
      <c r="I1613" s="27" t="s">
        <v>7</v>
      </c>
      <c r="J1613" s="27" t="s">
        <v>5</v>
      </c>
      <c r="K1613" s="27" t="s">
        <v>3</v>
      </c>
      <c r="L1613" s="27">
        <v>2</v>
      </c>
      <c r="M1613" s="27">
        <v>3</v>
      </c>
      <c r="N1613" s="27">
        <v>4</v>
      </c>
      <c r="O1613" s="27">
        <v>6</v>
      </c>
      <c r="P1613" s="27">
        <v>7</v>
      </c>
      <c r="Q1613" s="27">
        <v>8</v>
      </c>
      <c r="R1613" s="27">
        <v>5</v>
      </c>
      <c r="S1613" s="27" t="s">
        <v>74</v>
      </c>
      <c r="T1613" s="27" t="s">
        <v>7</v>
      </c>
      <c r="U1613" s="27" t="s">
        <v>7</v>
      </c>
      <c r="V1613" s="28" t="s">
        <v>7123</v>
      </c>
      <c r="W1613" s="29" t="s">
        <v>7124</v>
      </c>
      <c r="X1613" s="28" t="s">
        <v>3173</v>
      </c>
      <c r="Y1613" s="29" t="s">
        <v>7125</v>
      </c>
      <c r="Z1613" s="28" t="s">
        <v>7126</v>
      </c>
    </row>
    <row r="1614" spans="1:26" ht="105" x14ac:dyDescent="0.25">
      <c r="A1614" s="26">
        <f t="shared" si="25"/>
        <v>1613</v>
      </c>
      <c r="B1614" s="27" t="s">
        <v>7127</v>
      </c>
      <c r="C1614" s="27" t="s">
        <v>80</v>
      </c>
      <c r="D1614" s="27" t="s">
        <v>7</v>
      </c>
      <c r="E1614" s="27" t="s">
        <v>5</v>
      </c>
      <c r="F1614" s="27" t="s">
        <v>5</v>
      </c>
      <c r="G1614" s="27" t="s">
        <v>7</v>
      </c>
      <c r="H1614" s="27" t="s">
        <v>5</v>
      </c>
      <c r="I1614" s="27" t="s">
        <v>5</v>
      </c>
      <c r="J1614" s="27" t="s">
        <v>4</v>
      </c>
      <c r="K1614" s="27">
        <v>5</v>
      </c>
      <c r="L1614" s="27">
        <v>4</v>
      </c>
      <c r="M1614" s="27">
        <v>2</v>
      </c>
      <c r="N1614" s="27">
        <v>3</v>
      </c>
      <c r="O1614" s="27" t="s">
        <v>3</v>
      </c>
      <c r="P1614" s="27">
        <v>6</v>
      </c>
      <c r="Q1614" s="27">
        <v>8</v>
      </c>
      <c r="R1614" s="27">
        <v>7</v>
      </c>
      <c r="S1614" s="27" t="s">
        <v>74</v>
      </c>
      <c r="T1614" s="27" t="s">
        <v>5</v>
      </c>
      <c r="U1614" s="27" t="s">
        <v>5</v>
      </c>
      <c r="V1614" s="28" t="s">
        <v>7128</v>
      </c>
      <c r="W1614" s="29" t="s">
        <v>7129</v>
      </c>
      <c r="X1614" s="28" t="s">
        <v>6</v>
      </c>
      <c r="Y1614" s="29" t="s">
        <v>7130</v>
      </c>
      <c r="Z1614" s="28" t="s">
        <v>6</v>
      </c>
    </row>
    <row r="1615" spans="1:26" ht="135" x14ac:dyDescent="0.25">
      <c r="A1615" s="26">
        <f t="shared" si="25"/>
        <v>1614</v>
      </c>
      <c r="B1615" s="27" t="s">
        <v>7131</v>
      </c>
      <c r="C1615" s="27" t="s">
        <v>80</v>
      </c>
      <c r="D1615" s="27" t="s">
        <v>7</v>
      </c>
      <c r="E1615" s="27" t="s">
        <v>5</v>
      </c>
      <c r="F1615" s="27" t="s">
        <v>7</v>
      </c>
      <c r="G1615" s="27" t="s">
        <v>7</v>
      </c>
      <c r="H1615" s="27" t="s">
        <v>2</v>
      </c>
      <c r="I1615" s="27" t="s">
        <v>2</v>
      </c>
      <c r="J1615" s="27" t="s">
        <v>2</v>
      </c>
      <c r="K1615" s="27" t="s">
        <v>74</v>
      </c>
      <c r="L1615" s="27">
        <v>8</v>
      </c>
      <c r="M1615" s="27">
        <v>3</v>
      </c>
      <c r="N1615" s="27">
        <v>2</v>
      </c>
      <c r="O1615" s="27">
        <v>4</v>
      </c>
      <c r="P1615" s="27">
        <v>7</v>
      </c>
      <c r="Q1615" s="27">
        <v>5</v>
      </c>
      <c r="R1615" s="27" t="s">
        <v>3</v>
      </c>
      <c r="S1615" s="27">
        <v>6</v>
      </c>
      <c r="T1615" s="27" t="s">
        <v>5</v>
      </c>
      <c r="U1615" s="27" t="s">
        <v>5</v>
      </c>
      <c r="V1615" s="28" t="s">
        <v>7042</v>
      </c>
      <c r="W1615" s="29" t="s">
        <v>7043</v>
      </c>
      <c r="X1615" s="28" t="s">
        <v>7044</v>
      </c>
      <c r="Y1615" s="29" t="s">
        <v>7045</v>
      </c>
      <c r="Z1615" s="28" t="s">
        <v>7046</v>
      </c>
    </row>
    <row r="1616" spans="1:26" ht="45" x14ac:dyDescent="0.25">
      <c r="A1616" s="26">
        <f t="shared" si="25"/>
        <v>1615</v>
      </c>
      <c r="B1616" s="27" t="s">
        <v>7132</v>
      </c>
      <c r="C1616" s="27" t="s">
        <v>85</v>
      </c>
      <c r="D1616" s="27" t="s">
        <v>5</v>
      </c>
      <c r="E1616" s="27" t="s">
        <v>5</v>
      </c>
      <c r="F1616" s="27" t="s">
        <v>5</v>
      </c>
      <c r="G1616" s="27" t="s">
        <v>5</v>
      </c>
      <c r="H1616" s="27" t="s">
        <v>5</v>
      </c>
      <c r="I1616" s="27" t="s">
        <v>5</v>
      </c>
      <c r="J1616" s="27" t="s">
        <v>5</v>
      </c>
      <c r="K1616" s="27" t="s">
        <v>74</v>
      </c>
      <c r="L1616" s="27">
        <v>8</v>
      </c>
      <c r="M1616" s="27">
        <v>2</v>
      </c>
      <c r="N1616" s="27">
        <v>3</v>
      </c>
      <c r="O1616" s="27" t="s">
        <v>3</v>
      </c>
      <c r="P1616" s="27">
        <v>4</v>
      </c>
      <c r="Q1616" s="27">
        <v>5</v>
      </c>
      <c r="R1616" s="27">
        <v>6</v>
      </c>
      <c r="S1616" s="27">
        <v>7</v>
      </c>
      <c r="T1616" s="27" t="s">
        <v>4</v>
      </c>
      <c r="U1616" s="27" t="s">
        <v>5</v>
      </c>
      <c r="V1616" s="28" t="s">
        <v>7133</v>
      </c>
      <c r="W1616" s="29" t="s">
        <v>7134</v>
      </c>
      <c r="X1616" s="28" t="s">
        <v>7135</v>
      </c>
      <c r="Y1616" s="29" t="s">
        <v>7136</v>
      </c>
      <c r="Z1616" s="28" t="s">
        <v>6</v>
      </c>
    </row>
    <row r="1617" spans="1:26" ht="75" x14ac:dyDescent="0.25">
      <c r="A1617" s="26">
        <f t="shared" si="25"/>
        <v>1616</v>
      </c>
      <c r="B1617" s="27" t="s">
        <v>7137</v>
      </c>
      <c r="C1617" s="27" t="s">
        <v>85</v>
      </c>
      <c r="D1617" s="27" t="s">
        <v>2</v>
      </c>
      <c r="E1617" s="27" t="s">
        <v>2</v>
      </c>
      <c r="F1617" s="27" t="s">
        <v>2</v>
      </c>
      <c r="G1617" s="27" t="s">
        <v>4</v>
      </c>
      <c r="H1617" s="27" t="s">
        <v>5</v>
      </c>
      <c r="I1617" s="27" t="s">
        <v>4</v>
      </c>
      <c r="J1617" s="27" t="s">
        <v>4</v>
      </c>
      <c r="K1617" s="27">
        <v>2</v>
      </c>
      <c r="L1617" s="27" t="s">
        <v>3</v>
      </c>
      <c r="M1617" s="27">
        <v>3</v>
      </c>
      <c r="N1617" s="27">
        <v>5</v>
      </c>
      <c r="O1617" s="27">
        <v>4</v>
      </c>
      <c r="P1617" s="27" t="s">
        <v>74</v>
      </c>
      <c r="Q1617" s="27">
        <v>7</v>
      </c>
      <c r="R1617" s="27">
        <v>8</v>
      </c>
      <c r="S1617" s="27">
        <v>6</v>
      </c>
      <c r="T1617" s="27" t="s">
        <v>4</v>
      </c>
      <c r="U1617" s="27" t="s">
        <v>5</v>
      </c>
      <c r="V1617" s="28" t="s">
        <v>219</v>
      </c>
      <c r="W1617" s="29" t="s">
        <v>220</v>
      </c>
      <c r="X1617" s="28" t="s">
        <v>6</v>
      </c>
      <c r="Y1617" s="29" t="s">
        <v>221</v>
      </c>
      <c r="Z1617" s="28" t="s">
        <v>6</v>
      </c>
    </row>
    <row r="1618" spans="1:26" ht="60" x14ac:dyDescent="0.25">
      <c r="A1618" s="26">
        <f t="shared" si="25"/>
        <v>1617</v>
      </c>
      <c r="B1618" s="27" t="s">
        <v>7138</v>
      </c>
      <c r="C1618" s="27" t="s">
        <v>85</v>
      </c>
      <c r="D1618" s="27" t="s">
        <v>5</v>
      </c>
      <c r="E1618" s="27" t="s">
        <v>5</v>
      </c>
      <c r="F1618" s="27" t="s">
        <v>5</v>
      </c>
      <c r="G1618" s="27" t="s">
        <v>5</v>
      </c>
      <c r="H1618" s="27" t="s">
        <v>4</v>
      </c>
      <c r="I1618" s="27" t="s">
        <v>5</v>
      </c>
      <c r="J1618" s="27" t="s">
        <v>5</v>
      </c>
      <c r="K1618" s="27" t="s">
        <v>74</v>
      </c>
      <c r="L1618" s="27">
        <v>8</v>
      </c>
      <c r="M1618" s="27">
        <v>3</v>
      </c>
      <c r="N1618" s="27">
        <v>4</v>
      </c>
      <c r="O1618" s="27" t="s">
        <v>3</v>
      </c>
      <c r="P1618" s="27">
        <v>5</v>
      </c>
      <c r="Q1618" s="27">
        <v>2</v>
      </c>
      <c r="R1618" s="27">
        <v>7</v>
      </c>
      <c r="S1618" s="27">
        <v>6</v>
      </c>
      <c r="T1618" s="27" t="s">
        <v>4</v>
      </c>
      <c r="U1618" s="27" t="s">
        <v>16</v>
      </c>
      <c r="V1618" s="28" t="s">
        <v>6698</v>
      </c>
      <c r="W1618" s="29" t="s">
        <v>6699</v>
      </c>
      <c r="X1618" s="28" t="s">
        <v>6</v>
      </c>
      <c r="Y1618" s="29" t="s">
        <v>6</v>
      </c>
      <c r="Z1618" s="28" t="s">
        <v>6</v>
      </c>
    </row>
    <row r="1619" spans="1:26" ht="60" x14ac:dyDescent="0.25">
      <c r="A1619" s="26">
        <f t="shared" si="25"/>
        <v>1618</v>
      </c>
      <c r="B1619" s="27" t="s">
        <v>7139</v>
      </c>
      <c r="C1619" s="27" t="s">
        <v>85</v>
      </c>
      <c r="D1619" s="27" t="s">
        <v>5</v>
      </c>
      <c r="E1619" s="27" t="s">
        <v>5</v>
      </c>
      <c r="F1619" s="27" t="s">
        <v>5</v>
      </c>
      <c r="G1619" s="27" t="s">
        <v>5</v>
      </c>
      <c r="H1619" s="27" t="s">
        <v>5</v>
      </c>
      <c r="I1619" s="27" t="s">
        <v>5</v>
      </c>
      <c r="J1619" s="27" t="s">
        <v>5</v>
      </c>
      <c r="K1619" s="27">
        <v>5</v>
      </c>
      <c r="L1619" s="27">
        <v>7</v>
      </c>
      <c r="M1619" s="27">
        <v>6</v>
      </c>
      <c r="N1619" s="27">
        <v>4</v>
      </c>
      <c r="O1619" s="27" t="s">
        <v>3</v>
      </c>
      <c r="P1619" s="27">
        <v>3</v>
      </c>
      <c r="Q1619" s="27">
        <v>2</v>
      </c>
      <c r="R1619" s="27" t="s">
        <v>74</v>
      </c>
      <c r="S1619" s="27">
        <v>8</v>
      </c>
      <c r="T1619" s="27" t="s">
        <v>5</v>
      </c>
      <c r="U1619" s="27" t="s">
        <v>4</v>
      </c>
      <c r="V1619" s="28" t="s">
        <v>7140</v>
      </c>
      <c r="W1619" s="29" t="s">
        <v>7141</v>
      </c>
      <c r="X1619" s="28" t="s">
        <v>7142</v>
      </c>
      <c r="Y1619" s="29" t="s">
        <v>7143</v>
      </c>
      <c r="Z1619" s="28" t="s">
        <v>7144</v>
      </c>
    </row>
    <row r="1620" spans="1:26" ht="45" x14ac:dyDescent="0.25">
      <c r="A1620" s="26">
        <f t="shared" si="25"/>
        <v>1619</v>
      </c>
      <c r="B1620" s="27" t="s">
        <v>7145</v>
      </c>
      <c r="C1620" s="27" t="s">
        <v>73</v>
      </c>
      <c r="D1620" s="27" t="s">
        <v>5</v>
      </c>
      <c r="E1620" s="27" t="s">
        <v>5</v>
      </c>
      <c r="F1620" s="27" t="s">
        <v>5</v>
      </c>
      <c r="G1620" s="27" t="s">
        <v>5</v>
      </c>
      <c r="H1620" s="27" t="s">
        <v>5</v>
      </c>
      <c r="I1620" s="27" t="s">
        <v>7</v>
      </c>
      <c r="J1620" s="27" t="s">
        <v>7</v>
      </c>
      <c r="K1620" s="27" t="s">
        <v>3</v>
      </c>
      <c r="L1620" s="27">
        <v>2</v>
      </c>
      <c r="M1620" s="27">
        <v>7</v>
      </c>
      <c r="N1620" s="27">
        <v>8</v>
      </c>
      <c r="O1620" s="27">
        <v>3</v>
      </c>
      <c r="P1620" s="27">
        <v>4</v>
      </c>
      <c r="Q1620" s="27">
        <v>5</v>
      </c>
      <c r="R1620" s="27">
        <v>6</v>
      </c>
      <c r="S1620" s="27" t="s">
        <v>74</v>
      </c>
      <c r="T1620" s="27" t="s">
        <v>7</v>
      </c>
      <c r="U1620" s="27" t="s">
        <v>7</v>
      </c>
      <c r="V1620" s="28" t="s">
        <v>6</v>
      </c>
      <c r="W1620" s="29" t="s">
        <v>7146</v>
      </c>
      <c r="X1620" s="28" t="s">
        <v>7147</v>
      </c>
      <c r="Y1620" s="29" t="s">
        <v>7148</v>
      </c>
      <c r="Z1620" s="28" t="s">
        <v>6</v>
      </c>
    </row>
    <row r="1621" spans="1:26" ht="90" x14ac:dyDescent="0.25">
      <c r="A1621" s="26">
        <f t="shared" si="25"/>
        <v>1620</v>
      </c>
      <c r="B1621" s="27" t="s">
        <v>7149</v>
      </c>
      <c r="C1621" s="27" t="s">
        <v>73</v>
      </c>
      <c r="D1621" s="27" t="s">
        <v>5</v>
      </c>
      <c r="E1621" s="27" t="s">
        <v>7</v>
      </c>
      <c r="F1621" s="27" t="s">
        <v>7</v>
      </c>
      <c r="G1621" s="27" t="s">
        <v>4</v>
      </c>
      <c r="H1621" s="27" t="s">
        <v>16</v>
      </c>
      <c r="I1621" s="27" t="s">
        <v>5</v>
      </c>
      <c r="J1621" s="27" t="s">
        <v>7</v>
      </c>
      <c r="K1621" s="27">
        <v>4</v>
      </c>
      <c r="L1621" s="27">
        <v>5</v>
      </c>
      <c r="M1621" s="27">
        <v>6</v>
      </c>
      <c r="N1621" s="27">
        <v>3</v>
      </c>
      <c r="O1621" s="27">
        <v>2</v>
      </c>
      <c r="P1621" s="27" t="s">
        <v>74</v>
      </c>
      <c r="Q1621" s="27" t="s">
        <v>3</v>
      </c>
      <c r="R1621" s="27">
        <v>7</v>
      </c>
      <c r="S1621" s="27">
        <v>8</v>
      </c>
      <c r="T1621" s="27" t="s">
        <v>5</v>
      </c>
      <c r="U1621" s="27" t="s">
        <v>4</v>
      </c>
      <c r="V1621" s="28" t="s">
        <v>7150</v>
      </c>
      <c r="W1621" s="29" t="s">
        <v>7151</v>
      </c>
      <c r="X1621" s="28" t="s">
        <v>7152</v>
      </c>
      <c r="Y1621" s="29" t="s">
        <v>7153</v>
      </c>
      <c r="Z1621" s="28" t="s">
        <v>7154</v>
      </c>
    </row>
    <row r="1622" spans="1:26" ht="150" x14ac:dyDescent="0.25">
      <c r="A1622" s="26">
        <f t="shared" si="25"/>
        <v>1621</v>
      </c>
      <c r="B1622" s="27" t="s">
        <v>7155</v>
      </c>
      <c r="C1622" s="27" t="s">
        <v>85</v>
      </c>
      <c r="D1622" s="27" t="s">
        <v>5</v>
      </c>
      <c r="E1622" s="27" t="s">
        <v>5</v>
      </c>
      <c r="F1622" s="27" t="s">
        <v>5</v>
      </c>
      <c r="G1622" s="27" t="s">
        <v>4</v>
      </c>
      <c r="H1622" s="27" t="s">
        <v>7</v>
      </c>
      <c r="I1622" s="27" t="s">
        <v>5</v>
      </c>
      <c r="J1622" s="27" t="s">
        <v>7</v>
      </c>
      <c r="K1622" s="27" t="s">
        <v>3</v>
      </c>
      <c r="L1622" s="27">
        <v>2</v>
      </c>
      <c r="M1622" s="27">
        <v>3</v>
      </c>
      <c r="N1622" s="27">
        <v>5</v>
      </c>
      <c r="O1622" s="27">
        <v>7</v>
      </c>
      <c r="P1622" s="27">
        <v>6</v>
      </c>
      <c r="Q1622" s="27">
        <v>4</v>
      </c>
      <c r="R1622" s="27">
        <v>8</v>
      </c>
      <c r="S1622" s="27" t="s">
        <v>74</v>
      </c>
      <c r="T1622" s="27" t="s">
        <v>7</v>
      </c>
      <c r="U1622" s="27" t="s">
        <v>5</v>
      </c>
      <c r="V1622" s="28" t="s">
        <v>7156</v>
      </c>
      <c r="W1622" s="29" t="s">
        <v>7157</v>
      </c>
      <c r="X1622" s="28" t="s">
        <v>7158</v>
      </c>
      <c r="Y1622" s="29" t="s">
        <v>7159</v>
      </c>
      <c r="Z1622" s="28" t="s">
        <v>7160</v>
      </c>
    </row>
    <row r="1623" spans="1:26" ht="105" x14ac:dyDescent="0.25">
      <c r="A1623" s="26">
        <f t="shared" si="25"/>
        <v>1622</v>
      </c>
      <c r="B1623" s="27" t="s">
        <v>7161</v>
      </c>
      <c r="C1623" s="27" t="s">
        <v>80</v>
      </c>
      <c r="D1623" s="27" t="s">
        <v>7</v>
      </c>
      <c r="E1623" s="27" t="s">
        <v>7</v>
      </c>
      <c r="F1623" s="27" t="s">
        <v>7</v>
      </c>
      <c r="G1623" s="27" t="s">
        <v>7</v>
      </c>
      <c r="H1623" s="27" t="s">
        <v>5</v>
      </c>
      <c r="I1623" s="27" t="s">
        <v>5</v>
      </c>
      <c r="J1623" s="27" t="s">
        <v>7</v>
      </c>
      <c r="K1623" s="27" t="s">
        <v>3</v>
      </c>
      <c r="L1623" s="27">
        <v>2</v>
      </c>
      <c r="M1623" s="27">
        <v>3</v>
      </c>
      <c r="N1623" s="27" t="s">
        <v>74</v>
      </c>
      <c r="O1623" s="27">
        <v>8</v>
      </c>
      <c r="P1623" s="27">
        <v>7</v>
      </c>
      <c r="Q1623" s="27">
        <v>4</v>
      </c>
      <c r="R1623" s="27">
        <v>5</v>
      </c>
      <c r="S1623" s="27">
        <v>6</v>
      </c>
      <c r="T1623" s="27" t="s">
        <v>5</v>
      </c>
      <c r="U1623" s="27" t="s">
        <v>4</v>
      </c>
      <c r="V1623" s="28" t="s">
        <v>25</v>
      </c>
      <c r="W1623" s="29" t="s">
        <v>7162</v>
      </c>
      <c r="X1623" s="28" t="s">
        <v>7163</v>
      </c>
      <c r="Y1623" s="29" t="s">
        <v>7164</v>
      </c>
      <c r="Z1623" s="28" t="s">
        <v>7165</v>
      </c>
    </row>
    <row r="1624" spans="1:26" ht="120" x14ac:dyDescent="0.25">
      <c r="A1624" s="26">
        <f t="shared" si="25"/>
        <v>1623</v>
      </c>
      <c r="B1624" s="27" t="s">
        <v>7166</v>
      </c>
      <c r="C1624" s="27" t="s">
        <v>80</v>
      </c>
      <c r="D1624" s="27" t="s">
        <v>7</v>
      </c>
      <c r="E1624" s="27" t="s">
        <v>5</v>
      </c>
      <c r="F1624" s="27" t="s">
        <v>4</v>
      </c>
      <c r="G1624" s="27" t="s">
        <v>5</v>
      </c>
      <c r="H1624" s="27" t="s">
        <v>5</v>
      </c>
      <c r="I1624" s="27" t="s">
        <v>4</v>
      </c>
      <c r="J1624" s="27" t="s">
        <v>16</v>
      </c>
      <c r="K1624" s="27" t="s">
        <v>74</v>
      </c>
      <c r="L1624" s="27">
        <v>8</v>
      </c>
      <c r="M1624" s="27">
        <v>5</v>
      </c>
      <c r="N1624" s="27" t="s">
        <v>3</v>
      </c>
      <c r="O1624" s="27">
        <v>2</v>
      </c>
      <c r="P1624" s="27">
        <v>7</v>
      </c>
      <c r="Q1624" s="27">
        <v>3</v>
      </c>
      <c r="R1624" s="27">
        <v>4</v>
      </c>
      <c r="S1624" s="27">
        <v>6</v>
      </c>
      <c r="T1624" s="27" t="s">
        <v>7</v>
      </c>
      <c r="U1624" s="27" t="s">
        <v>16</v>
      </c>
      <c r="V1624" s="28" t="s">
        <v>7167</v>
      </c>
      <c r="W1624" s="29" t="s">
        <v>7168</v>
      </c>
      <c r="X1624" s="28" t="s">
        <v>7169</v>
      </c>
      <c r="Y1624" s="29" t="s">
        <v>7170</v>
      </c>
      <c r="Z1624" s="28" t="s">
        <v>7171</v>
      </c>
    </row>
    <row r="1625" spans="1:26" ht="90" x14ac:dyDescent="0.25">
      <c r="A1625" s="26">
        <f t="shared" si="25"/>
        <v>1624</v>
      </c>
      <c r="B1625" s="27" t="s">
        <v>7172</v>
      </c>
      <c r="C1625" s="27" t="s">
        <v>85</v>
      </c>
      <c r="D1625" s="27" t="s">
        <v>5</v>
      </c>
      <c r="E1625" s="27" t="s">
        <v>4</v>
      </c>
      <c r="F1625" s="27" t="s">
        <v>4</v>
      </c>
      <c r="G1625" s="27" t="s">
        <v>5</v>
      </c>
      <c r="H1625" s="27" t="s">
        <v>5</v>
      </c>
      <c r="I1625" s="27" t="s">
        <v>7</v>
      </c>
      <c r="J1625" s="27" t="s">
        <v>7</v>
      </c>
      <c r="K1625" s="27">
        <v>8</v>
      </c>
      <c r="L1625" s="27" t="s">
        <v>74</v>
      </c>
      <c r="M1625" s="27">
        <v>7</v>
      </c>
      <c r="N1625" s="27">
        <v>5</v>
      </c>
      <c r="O1625" s="27">
        <v>4</v>
      </c>
      <c r="P1625" s="27">
        <v>6</v>
      </c>
      <c r="Q1625" s="27" t="s">
        <v>3</v>
      </c>
      <c r="R1625" s="27">
        <v>2</v>
      </c>
      <c r="S1625" s="27">
        <v>3</v>
      </c>
      <c r="T1625" s="27" t="s">
        <v>7</v>
      </c>
      <c r="U1625" s="27" t="s">
        <v>5</v>
      </c>
      <c r="V1625" s="28" t="s">
        <v>7173</v>
      </c>
      <c r="W1625" s="29" t="s">
        <v>7174</v>
      </c>
      <c r="X1625" s="28" t="s">
        <v>7175</v>
      </c>
      <c r="Y1625" s="29" t="s">
        <v>7176</v>
      </c>
      <c r="Z1625" s="28" t="s">
        <v>7177</v>
      </c>
    </row>
    <row r="1626" spans="1:26" ht="45" x14ac:dyDescent="0.25">
      <c r="A1626" s="26">
        <f t="shared" si="25"/>
        <v>1625</v>
      </c>
      <c r="B1626" s="27" t="s">
        <v>7178</v>
      </c>
      <c r="C1626" s="27" t="s">
        <v>73</v>
      </c>
      <c r="D1626" s="27" t="s">
        <v>7</v>
      </c>
      <c r="E1626" s="27" t="s">
        <v>7</v>
      </c>
      <c r="F1626" s="27" t="s">
        <v>7</v>
      </c>
      <c r="G1626" s="27" t="s">
        <v>7</v>
      </c>
      <c r="H1626" s="27" t="s">
        <v>7</v>
      </c>
      <c r="I1626" s="27" t="s">
        <v>7</v>
      </c>
      <c r="J1626" s="27" t="s">
        <v>7</v>
      </c>
      <c r="K1626" s="27" t="s">
        <v>74</v>
      </c>
      <c r="L1626" s="27">
        <v>8</v>
      </c>
      <c r="M1626" s="27">
        <v>3</v>
      </c>
      <c r="N1626" s="27">
        <v>2</v>
      </c>
      <c r="O1626" s="27" t="s">
        <v>3</v>
      </c>
      <c r="P1626" s="27">
        <v>7</v>
      </c>
      <c r="Q1626" s="27">
        <v>4</v>
      </c>
      <c r="R1626" s="27">
        <v>6</v>
      </c>
      <c r="S1626" s="27">
        <v>5</v>
      </c>
      <c r="T1626" s="27" t="s">
        <v>7</v>
      </c>
      <c r="U1626" s="27" t="s">
        <v>7</v>
      </c>
      <c r="V1626" s="28" t="s">
        <v>7179</v>
      </c>
      <c r="W1626" s="29" t="s">
        <v>7180</v>
      </c>
      <c r="X1626" s="28" t="s">
        <v>7181</v>
      </c>
      <c r="Y1626" s="29" t="s">
        <v>7182</v>
      </c>
      <c r="Z1626" s="28" t="s">
        <v>6</v>
      </c>
    </row>
    <row r="1627" spans="1:26" ht="150" x14ac:dyDescent="0.25">
      <c r="A1627" s="26">
        <f t="shared" si="25"/>
        <v>1626</v>
      </c>
      <c r="B1627" s="27" t="s">
        <v>7183</v>
      </c>
      <c r="C1627" s="27" t="s">
        <v>73</v>
      </c>
      <c r="D1627" s="27" t="s">
        <v>4</v>
      </c>
      <c r="E1627" s="27" t="s">
        <v>5</v>
      </c>
      <c r="F1627" s="27" t="s">
        <v>5</v>
      </c>
      <c r="G1627" s="27" t="s">
        <v>4</v>
      </c>
      <c r="H1627" s="27" t="s">
        <v>5</v>
      </c>
      <c r="I1627" s="27" t="s">
        <v>7</v>
      </c>
      <c r="J1627" s="27" t="s">
        <v>7</v>
      </c>
      <c r="K1627" s="27" t="s">
        <v>3</v>
      </c>
      <c r="L1627" s="27">
        <v>2</v>
      </c>
      <c r="M1627" s="27" t="s">
        <v>74</v>
      </c>
      <c r="N1627" s="27">
        <v>6</v>
      </c>
      <c r="O1627" s="27">
        <v>7</v>
      </c>
      <c r="P1627" s="27">
        <v>3</v>
      </c>
      <c r="Q1627" s="27">
        <v>8</v>
      </c>
      <c r="R1627" s="27">
        <v>5</v>
      </c>
      <c r="S1627" s="27">
        <v>4</v>
      </c>
      <c r="T1627" s="27" t="s">
        <v>5</v>
      </c>
      <c r="U1627" s="27" t="s">
        <v>5</v>
      </c>
      <c r="V1627" s="28" t="s">
        <v>7184</v>
      </c>
      <c r="W1627" s="29" t="s">
        <v>7185</v>
      </c>
      <c r="X1627" s="28" t="s">
        <v>7186</v>
      </c>
      <c r="Y1627" s="29" t="s">
        <v>7187</v>
      </c>
      <c r="Z1627" s="28" t="s">
        <v>7188</v>
      </c>
    </row>
    <row r="1628" spans="1:26" ht="150" x14ac:dyDescent="0.25">
      <c r="A1628" s="26">
        <f t="shared" si="25"/>
        <v>1627</v>
      </c>
      <c r="B1628" s="27" t="s">
        <v>7189</v>
      </c>
      <c r="C1628" s="27" t="s">
        <v>73</v>
      </c>
      <c r="D1628" s="27" t="s">
        <v>4</v>
      </c>
      <c r="E1628" s="27" t="s">
        <v>5</v>
      </c>
      <c r="F1628" s="27" t="s">
        <v>5</v>
      </c>
      <c r="G1628" s="27" t="s">
        <v>4</v>
      </c>
      <c r="H1628" s="27" t="s">
        <v>5</v>
      </c>
      <c r="I1628" s="27" t="s">
        <v>7</v>
      </c>
      <c r="J1628" s="27" t="s">
        <v>7</v>
      </c>
      <c r="K1628" s="27" t="s">
        <v>3</v>
      </c>
      <c r="L1628" s="27">
        <v>2</v>
      </c>
      <c r="M1628" s="27" t="s">
        <v>74</v>
      </c>
      <c r="N1628" s="27">
        <v>6</v>
      </c>
      <c r="O1628" s="27">
        <v>5</v>
      </c>
      <c r="P1628" s="27">
        <v>4</v>
      </c>
      <c r="Q1628" s="27">
        <v>3</v>
      </c>
      <c r="R1628" s="27">
        <v>7</v>
      </c>
      <c r="S1628" s="27">
        <v>8</v>
      </c>
      <c r="T1628" s="27" t="s">
        <v>7</v>
      </c>
      <c r="U1628" s="27" t="s">
        <v>7</v>
      </c>
      <c r="V1628" s="28" t="s">
        <v>7190</v>
      </c>
      <c r="W1628" s="29" t="s">
        <v>7191</v>
      </c>
      <c r="X1628" s="28" t="s">
        <v>7192</v>
      </c>
      <c r="Y1628" s="29" t="s">
        <v>7193</v>
      </c>
      <c r="Z1628" s="28" t="s">
        <v>7194</v>
      </c>
    </row>
    <row r="1629" spans="1:26" ht="60" x14ac:dyDescent="0.25">
      <c r="A1629" s="26">
        <f t="shared" si="25"/>
        <v>1628</v>
      </c>
      <c r="B1629" s="27" t="s">
        <v>7195</v>
      </c>
      <c r="C1629" s="27" t="s">
        <v>80</v>
      </c>
      <c r="D1629" s="27" t="s">
        <v>4</v>
      </c>
      <c r="E1629" s="27" t="s">
        <v>2</v>
      </c>
      <c r="F1629" s="27" t="s">
        <v>5</v>
      </c>
      <c r="G1629" s="27" t="s">
        <v>2</v>
      </c>
      <c r="H1629" s="27" t="s">
        <v>5</v>
      </c>
      <c r="I1629" s="27" t="s">
        <v>2</v>
      </c>
      <c r="J1629" s="27" t="s">
        <v>5</v>
      </c>
      <c r="K1629" s="27">
        <v>8</v>
      </c>
      <c r="L1629" s="27">
        <v>7</v>
      </c>
      <c r="M1629" s="27" t="s">
        <v>3</v>
      </c>
      <c r="N1629" s="27">
        <v>2</v>
      </c>
      <c r="O1629" s="27">
        <v>3</v>
      </c>
      <c r="P1629" s="27" t="s">
        <v>74</v>
      </c>
      <c r="Q1629" s="27">
        <v>4</v>
      </c>
      <c r="R1629" s="27">
        <v>5</v>
      </c>
      <c r="S1629" s="27">
        <v>6</v>
      </c>
      <c r="T1629" s="27" t="s">
        <v>7</v>
      </c>
      <c r="U1629" s="27" t="s">
        <v>7</v>
      </c>
      <c r="V1629" s="28" t="s">
        <v>6</v>
      </c>
      <c r="W1629" s="29" t="s">
        <v>6690</v>
      </c>
      <c r="X1629" s="28" t="s">
        <v>6</v>
      </c>
      <c r="Y1629" s="29" t="s">
        <v>6</v>
      </c>
      <c r="Z1629" s="28" t="s">
        <v>6</v>
      </c>
    </row>
    <row r="1630" spans="1:26" ht="60" x14ac:dyDescent="0.25">
      <c r="A1630" s="26">
        <f t="shared" si="25"/>
        <v>1629</v>
      </c>
      <c r="B1630" s="27" t="s">
        <v>7196</v>
      </c>
      <c r="C1630" s="27" t="s">
        <v>73</v>
      </c>
      <c r="D1630" s="27" t="s">
        <v>7</v>
      </c>
      <c r="E1630" s="27" t="s">
        <v>7</v>
      </c>
      <c r="F1630" s="27" t="s">
        <v>7</v>
      </c>
      <c r="G1630" s="27" t="s">
        <v>7</v>
      </c>
      <c r="H1630" s="27" t="s">
        <v>7</v>
      </c>
      <c r="I1630" s="27" t="s">
        <v>5</v>
      </c>
      <c r="J1630" s="27" t="s">
        <v>7</v>
      </c>
      <c r="K1630" s="27" t="s">
        <v>74</v>
      </c>
      <c r="L1630" s="27">
        <v>8</v>
      </c>
      <c r="M1630" s="27">
        <v>2</v>
      </c>
      <c r="N1630" s="27" t="s">
        <v>3</v>
      </c>
      <c r="O1630" s="27">
        <v>5</v>
      </c>
      <c r="P1630" s="27">
        <v>3</v>
      </c>
      <c r="Q1630" s="27">
        <v>7</v>
      </c>
      <c r="R1630" s="27">
        <v>4</v>
      </c>
      <c r="S1630" s="27">
        <v>6</v>
      </c>
      <c r="T1630" s="27" t="s">
        <v>7</v>
      </c>
      <c r="U1630" s="27" t="s">
        <v>4</v>
      </c>
      <c r="V1630" s="28" t="s">
        <v>7197</v>
      </c>
      <c r="W1630" s="29" t="s">
        <v>7198</v>
      </c>
      <c r="X1630" s="28" t="s">
        <v>7199</v>
      </c>
      <c r="Y1630" s="29" t="s">
        <v>7200</v>
      </c>
      <c r="Z1630" s="28" t="s">
        <v>7201</v>
      </c>
    </row>
    <row r="1631" spans="1:26" ht="45" x14ac:dyDescent="0.25">
      <c r="A1631" s="26">
        <f t="shared" si="25"/>
        <v>1630</v>
      </c>
      <c r="B1631" s="27" t="s">
        <v>7202</v>
      </c>
      <c r="C1631" s="27" t="s">
        <v>85</v>
      </c>
      <c r="D1631" s="27" t="s">
        <v>5</v>
      </c>
      <c r="E1631" s="27" t="s">
        <v>4</v>
      </c>
      <c r="F1631" s="27" t="s">
        <v>5</v>
      </c>
      <c r="G1631" s="27" t="s">
        <v>5</v>
      </c>
      <c r="H1631" s="27" t="s">
        <v>5</v>
      </c>
      <c r="I1631" s="27" t="s">
        <v>5</v>
      </c>
      <c r="J1631" s="27" t="s">
        <v>2</v>
      </c>
      <c r="K1631" s="27" t="s">
        <v>3</v>
      </c>
      <c r="L1631" s="27">
        <v>2</v>
      </c>
      <c r="M1631" s="27">
        <v>3</v>
      </c>
      <c r="N1631" s="27">
        <v>4</v>
      </c>
      <c r="O1631" s="27">
        <v>5</v>
      </c>
      <c r="P1631" s="27" t="s">
        <v>74</v>
      </c>
      <c r="Q1631" s="27">
        <v>6</v>
      </c>
      <c r="R1631" s="27">
        <v>7</v>
      </c>
      <c r="S1631" s="27">
        <v>8</v>
      </c>
      <c r="T1631" s="27" t="s">
        <v>5</v>
      </c>
      <c r="U1631" s="27" t="s">
        <v>5</v>
      </c>
      <c r="V1631" s="28" t="s">
        <v>7203</v>
      </c>
      <c r="W1631" s="29" t="s">
        <v>7204</v>
      </c>
      <c r="X1631" s="28" t="s">
        <v>7205</v>
      </c>
      <c r="Y1631" s="29" t="s">
        <v>7206</v>
      </c>
      <c r="Z1631" s="28" t="s">
        <v>6</v>
      </c>
    </row>
    <row r="1632" spans="1:26" ht="45" x14ac:dyDescent="0.25">
      <c r="A1632" s="26">
        <f t="shared" si="25"/>
        <v>1631</v>
      </c>
      <c r="B1632" s="27" t="s">
        <v>7207</v>
      </c>
      <c r="C1632" s="27" t="s">
        <v>73</v>
      </c>
      <c r="D1632" s="27" t="s">
        <v>16</v>
      </c>
      <c r="E1632" s="27" t="s">
        <v>16</v>
      </c>
      <c r="F1632" s="27" t="s">
        <v>2</v>
      </c>
      <c r="G1632" s="27" t="s">
        <v>2</v>
      </c>
      <c r="H1632" s="27" t="s">
        <v>16</v>
      </c>
      <c r="I1632" s="27" t="s">
        <v>16</v>
      </c>
      <c r="J1632" s="27" t="s">
        <v>5</v>
      </c>
      <c r="K1632" s="27">
        <v>8</v>
      </c>
      <c r="L1632" s="27">
        <v>7</v>
      </c>
      <c r="M1632" s="27">
        <v>5</v>
      </c>
      <c r="N1632" s="27">
        <v>3</v>
      </c>
      <c r="O1632" s="27" t="s">
        <v>3</v>
      </c>
      <c r="P1632" s="27">
        <v>4</v>
      </c>
      <c r="Q1632" s="27">
        <v>2</v>
      </c>
      <c r="R1632" s="27">
        <v>6</v>
      </c>
      <c r="S1632" s="27" t="s">
        <v>74</v>
      </c>
      <c r="T1632" s="27" t="s">
        <v>7</v>
      </c>
      <c r="U1632" s="27" t="s">
        <v>7</v>
      </c>
      <c r="V1632" s="28" t="s">
        <v>7208</v>
      </c>
      <c r="W1632" s="29" t="s">
        <v>7209</v>
      </c>
      <c r="X1632" s="28" t="s">
        <v>7210</v>
      </c>
      <c r="Y1632" s="29" t="s">
        <v>7211</v>
      </c>
      <c r="Z1632" s="28" t="s">
        <v>7212</v>
      </c>
    </row>
    <row r="1633" spans="1:26" ht="105" x14ac:dyDescent="0.25">
      <c r="A1633" s="26">
        <f t="shared" si="25"/>
        <v>1632</v>
      </c>
      <c r="B1633" s="27" t="s">
        <v>7213</v>
      </c>
      <c r="C1633" s="27" t="s">
        <v>85</v>
      </c>
      <c r="D1633" s="27" t="s">
        <v>5</v>
      </c>
      <c r="E1633" s="27" t="s">
        <v>5</v>
      </c>
      <c r="F1633" s="27" t="s">
        <v>5</v>
      </c>
      <c r="G1633" s="27" t="s">
        <v>5</v>
      </c>
      <c r="H1633" s="27" t="s">
        <v>7</v>
      </c>
      <c r="I1633" s="27" t="s">
        <v>7</v>
      </c>
      <c r="J1633" s="27" t="s">
        <v>7</v>
      </c>
      <c r="K1633" s="27">
        <v>4</v>
      </c>
      <c r="L1633" s="27">
        <v>5</v>
      </c>
      <c r="M1633" s="27">
        <v>2</v>
      </c>
      <c r="N1633" s="27" t="s">
        <v>3</v>
      </c>
      <c r="O1633" s="27">
        <v>3</v>
      </c>
      <c r="P1633" s="27">
        <v>6</v>
      </c>
      <c r="Q1633" s="27">
        <v>7</v>
      </c>
      <c r="R1633" s="27">
        <v>8</v>
      </c>
      <c r="S1633" s="27" t="s">
        <v>74</v>
      </c>
      <c r="T1633" s="27" t="s">
        <v>4</v>
      </c>
      <c r="U1633" s="27" t="s">
        <v>7</v>
      </c>
      <c r="V1633" s="28" t="s">
        <v>7214</v>
      </c>
      <c r="W1633" s="29" t="s">
        <v>7215</v>
      </c>
      <c r="X1633" s="28" t="s">
        <v>7216</v>
      </c>
      <c r="Y1633" s="29" t="s">
        <v>7217</v>
      </c>
      <c r="Z1633" s="28" t="s">
        <v>7218</v>
      </c>
    </row>
    <row r="1634" spans="1:26" ht="60" x14ac:dyDescent="0.25">
      <c r="A1634" s="26">
        <f t="shared" si="25"/>
        <v>1633</v>
      </c>
      <c r="B1634" s="27" t="s">
        <v>7219</v>
      </c>
      <c r="C1634" s="27" t="s">
        <v>80</v>
      </c>
      <c r="D1634" s="27" t="s">
        <v>7</v>
      </c>
      <c r="E1634" s="27" t="s">
        <v>7</v>
      </c>
      <c r="F1634" s="27" t="s">
        <v>7</v>
      </c>
      <c r="G1634" s="27" t="s">
        <v>7</v>
      </c>
      <c r="H1634" s="27" t="s">
        <v>7</v>
      </c>
      <c r="I1634" s="27" t="s">
        <v>5</v>
      </c>
      <c r="J1634" s="27" t="s">
        <v>5</v>
      </c>
      <c r="K1634" s="27">
        <v>8</v>
      </c>
      <c r="L1634" s="27">
        <v>7</v>
      </c>
      <c r="M1634" s="27">
        <v>6</v>
      </c>
      <c r="N1634" s="27">
        <v>5</v>
      </c>
      <c r="O1634" s="27">
        <v>4</v>
      </c>
      <c r="P1634" s="27">
        <v>3</v>
      </c>
      <c r="Q1634" s="27">
        <v>2</v>
      </c>
      <c r="R1634" s="27" t="s">
        <v>3</v>
      </c>
      <c r="S1634" s="27" t="s">
        <v>74</v>
      </c>
      <c r="T1634" s="27" t="s">
        <v>5</v>
      </c>
      <c r="U1634" s="27" t="s">
        <v>7</v>
      </c>
      <c r="V1634" s="28" t="s">
        <v>7220</v>
      </c>
      <c r="W1634" s="29" t="s">
        <v>7221</v>
      </c>
      <c r="X1634" s="28" t="s">
        <v>7222</v>
      </c>
      <c r="Y1634" s="29" t="s">
        <v>7223</v>
      </c>
      <c r="Z1634" s="28" t="s">
        <v>6</v>
      </c>
    </row>
    <row r="1635" spans="1:26" ht="300" x14ac:dyDescent="0.25">
      <c r="A1635" s="26">
        <f t="shared" si="25"/>
        <v>1634</v>
      </c>
      <c r="B1635" s="27" t="s">
        <v>7224</v>
      </c>
      <c r="C1635" s="27" t="s">
        <v>85</v>
      </c>
      <c r="D1635" s="27" t="s">
        <v>4</v>
      </c>
      <c r="E1635" s="27" t="s">
        <v>4</v>
      </c>
      <c r="F1635" s="27" t="s">
        <v>4</v>
      </c>
      <c r="G1635" s="27" t="s">
        <v>4</v>
      </c>
      <c r="H1635" s="27" t="s">
        <v>5</v>
      </c>
      <c r="I1635" s="27" t="s">
        <v>5</v>
      </c>
      <c r="J1635" s="27" t="s">
        <v>4</v>
      </c>
      <c r="K1635" s="27">
        <v>3</v>
      </c>
      <c r="L1635" s="27">
        <v>2</v>
      </c>
      <c r="M1635" s="27">
        <v>4</v>
      </c>
      <c r="N1635" s="27" t="s">
        <v>74</v>
      </c>
      <c r="O1635" s="27">
        <v>5</v>
      </c>
      <c r="P1635" s="27" t="s">
        <v>3</v>
      </c>
      <c r="Q1635" s="27">
        <v>6</v>
      </c>
      <c r="R1635" s="27">
        <v>7</v>
      </c>
      <c r="S1635" s="27">
        <v>8</v>
      </c>
      <c r="T1635" s="27" t="s">
        <v>5</v>
      </c>
      <c r="U1635" s="27" t="s">
        <v>4</v>
      </c>
      <c r="V1635" s="28" t="s">
        <v>7225</v>
      </c>
      <c r="W1635" s="29" t="s">
        <v>7226</v>
      </c>
      <c r="X1635" s="28" t="s">
        <v>7227</v>
      </c>
      <c r="Y1635" s="29" t="s">
        <v>7228</v>
      </c>
      <c r="Z1635" s="28" t="s">
        <v>6</v>
      </c>
    </row>
    <row r="1636" spans="1:26" ht="45" x14ac:dyDescent="0.25">
      <c r="A1636" s="26">
        <f t="shared" si="25"/>
        <v>1635</v>
      </c>
      <c r="B1636" s="27" t="s">
        <v>7229</v>
      </c>
      <c r="C1636" s="27" t="s">
        <v>80</v>
      </c>
      <c r="D1636" s="27" t="s">
        <v>5</v>
      </c>
      <c r="E1636" s="27" t="s">
        <v>5</v>
      </c>
      <c r="F1636" s="27" t="s">
        <v>5</v>
      </c>
      <c r="G1636" s="27" t="s">
        <v>5</v>
      </c>
      <c r="H1636" s="27" t="s">
        <v>5</v>
      </c>
      <c r="I1636" s="27" t="s">
        <v>7</v>
      </c>
      <c r="J1636" s="27" t="s">
        <v>2</v>
      </c>
      <c r="K1636" s="27" t="s">
        <v>74</v>
      </c>
      <c r="L1636" s="27">
        <v>8</v>
      </c>
      <c r="M1636" s="27">
        <v>5</v>
      </c>
      <c r="N1636" s="27">
        <v>3</v>
      </c>
      <c r="O1636" s="27">
        <v>4</v>
      </c>
      <c r="P1636" s="27">
        <v>7</v>
      </c>
      <c r="Q1636" s="27" t="s">
        <v>3</v>
      </c>
      <c r="R1636" s="27">
        <v>6</v>
      </c>
      <c r="S1636" s="27">
        <v>2</v>
      </c>
      <c r="T1636" s="27" t="s">
        <v>16</v>
      </c>
      <c r="U1636" s="27" t="s">
        <v>16</v>
      </c>
      <c r="V1636" s="28" t="s">
        <v>7230</v>
      </c>
      <c r="W1636" s="29" t="s">
        <v>7231</v>
      </c>
      <c r="X1636" s="28" t="s">
        <v>7232</v>
      </c>
      <c r="Y1636" s="29" t="s">
        <v>7233</v>
      </c>
      <c r="Z1636" s="28" t="s">
        <v>7234</v>
      </c>
    </row>
    <row r="1637" spans="1:26" ht="255" x14ac:dyDescent="0.25">
      <c r="A1637" s="26">
        <f t="shared" si="25"/>
        <v>1636</v>
      </c>
      <c r="B1637" s="27" t="s">
        <v>7235</v>
      </c>
      <c r="C1637" s="27" t="s">
        <v>73</v>
      </c>
      <c r="D1637" s="27" t="s">
        <v>5</v>
      </c>
      <c r="E1637" s="27" t="s">
        <v>5</v>
      </c>
      <c r="F1637" s="27" t="s">
        <v>5</v>
      </c>
      <c r="G1637" s="27" t="s">
        <v>5</v>
      </c>
      <c r="H1637" s="27" t="s">
        <v>5</v>
      </c>
      <c r="I1637" s="27" t="s">
        <v>5</v>
      </c>
      <c r="J1637" s="27" t="s">
        <v>7</v>
      </c>
      <c r="K1637" s="27" t="s">
        <v>74</v>
      </c>
      <c r="L1637" s="27">
        <v>8</v>
      </c>
      <c r="M1637" s="27" t="s">
        <v>3</v>
      </c>
      <c r="N1637" s="27">
        <v>2</v>
      </c>
      <c r="O1637" s="27">
        <v>3</v>
      </c>
      <c r="P1637" s="27">
        <v>4</v>
      </c>
      <c r="Q1637" s="27">
        <v>5</v>
      </c>
      <c r="R1637" s="27">
        <v>6</v>
      </c>
      <c r="S1637" s="27">
        <v>7</v>
      </c>
      <c r="T1637" s="27" t="s">
        <v>5</v>
      </c>
      <c r="U1637" s="27" t="s">
        <v>4</v>
      </c>
      <c r="V1637" s="28" t="s">
        <v>1904</v>
      </c>
      <c r="W1637" s="29" t="s">
        <v>1905</v>
      </c>
      <c r="X1637" s="28" t="s">
        <v>14</v>
      </c>
      <c r="Y1637" s="29" t="s">
        <v>1906</v>
      </c>
      <c r="Z1637" s="28" t="s">
        <v>1907</v>
      </c>
    </row>
    <row r="1638" spans="1:26" ht="165" x14ac:dyDescent="0.25">
      <c r="A1638" s="26">
        <f t="shared" si="25"/>
        <v>1637</v>
      </c>
      <c r="B1638" s="27" t="s">
        <v>7236</v>
      </c>
      <c r="C1638" s="27" t="s">
        <v>80</v>
      </c>
      <c r="D1638" s="27" t="s">
        <v>16</v>
      </c>
      <c r="E1638" s="27" t="s">
        <v>16</v>
      </c>
      <c r="F1638" s="27" t="s">
        <v>16</v>
      </c>
      <c r="G1638" s="27" t="s">
        <v>16</v>
      </c>
      <c r="H1638" s="27" t="s">
        <v>5</v>
      </c>
      <c r="I1638" s="27" t="s">
        <v>5</v>
      </c>
      <c r="J1638" s="27" t="s">
        <v>5</v>
      </c>
      <c r="K1638" s="27">
        <v>6</v>
      </c>
      <c r="L1638" s="27">
        <v>5</v>
      </c>
      <c r="M1638" s="27">
        <v>4</v>
      </c>
      <c r="N1638" s="27">
        <v>3</v>
      </c>
      <c r="O1638" s="27">
        <v>2</v>
      </c>
      <c r="P1638" s="27">
        <v>7</v>
      </c>
      <c r="Q1638" s="27" t="s">
        <v>3</v>
      </c>
      <c r="R1638" s="27">
        <v>8</v>
      </c>
      <c r="S1638" s="27" t="s">
        <v>74</v>
      </c>
      <c r="T1638" s="27" t="s">
        <v>16</v>
      </c>
      <c r="U1638" s="27" t="s">
        <v>2</v>
      </c>
      <c r="V1638" s="28" t="s">
        <v>7237</v>
      </c>
      <c r="W1638" s="29" t="s">
        <v>7238</v>
      </c>
      <c r="X1638" s="28" t="s">
        <v>7239</v>
      </c>
      <c r="Y1638" s="29" t="s">
        <v>6</v>
      </c>
      <c r="Z1638" s="28" t="s">
        <v>7240</v>
      </c>
    </row>
    <row r="1639" spans="1:26" ht="150" x14ac:dyDescent="0.25">
      <c r="A1639" s="26">
        <f t="shared" si="25"/>
        <v>1638</v>
      </c>
      <c r="B1639" s="27" t="s">
        <v>7241</v>
      </c>
      <c r="C1639" s="27" t="s">
        <v>80</v>
      </c>
      <c r="D1639" s="27" t="s">
        <v>7</v>
      </c>
      <c r="E1639" s="27" t="s">
        <v>7</v>
      </c>
      <c r="F1639" s="27" t="s">
        <v>7</v>
      </c>
      <c r="G1639" s="27" t="s">
        <v>7</v>
      </c>
      <c r="H1639" s="27" t="s">
        <v>5</v>
      </c>
      <c r="I1639" s="27" t="s">
        <v>5</v>
      </c>
      <c r="J1639" s="27" t="s">
        <v>5</v>
      </c>
      <c r="K1639" s="27">
        <v>6</v>
      </c>
      <c r="L1639" s="27">
        <v>5</v>
      </c>
      <c r="M1639" s="27">
        <v>4</v>
      </c>
      <c r="N1639" s="27">
        <v>3</v>
      </c>
      <c r="O1639" s="27">
        <v>2</v>
      </c>
      <c r="P1639" s="27">
        <v>7</v>
      </c>
      <c r="Q1639" s="27" t="s">
        <v>3</v>
      </c>
      <c r="R1639" s="27">
        <v>8</v>
      </c>
      <c r="S1639" s="27" t="s">
        <v>74</v>
      </c>
      <c r="T1639" s="27" t="s">
        <v>16</v>
      </c>
      <c r="U1639" s="27" t="s">
        <v>2</v>
      </c>
      <c r="V1639" s="28" t="s">
        <v>7242</v>
      </c>
      <c r="W1639" s="29" t="s">
        <v>7243</v>
      </c>
      <c r="X1639" s="28" t="s">
        <v>7239</v>
      </c>
      <c r="Y1639" s="29" t="s">
        <v>6</v>
      </c>
      <c r="Z1639" s="28" t="s">
        <v>7240</v>
      </c>
    </row>
    <row r="1640" spans="1:26" ht="150" x14ac:dyDescent="0.25">
      <c r="A1640" s="26">
        <f t="shared" si="25"/>
        <v>1639</v>
      </c>
      <c r="B1640" s="27" t="s">
        <v>7244</v>
      </c>
      <c r="C1640" s="27" t="s">
        <v>80</v>
      </c>
      <c r="D1640" s="27" t="s">
        <v>7</v>
      </c>
      <c r="E1640" s="27" t="s">
        <v>7</v>
      </c>
      <c r="F1640" s="27" t="s">
        <v>7</v>
      </c>
      <c r="G1640" s="27" t="s">
        <v>7</v>
      </c>
      <c r="H1640" s="27" t="s">
        <v>5</v>
      </c>
      <c r="I1640" s="27" t="s">
        <v>5</v>
      </c>
      <c r="J1640" s="27" t="s">
        <v>5</v>
      </c>
      <c r="K1640" s="27">
        <v>6</v>
      </c>
      <c r="L1640" s="27">
        <v>5</v>
      </c>
      <c r="M1640" s="27">
        <v>4</v>
      </c>
      <c r="N1640" s="27">
        <v>3</v>
      </c>
      <c r="O1640" s="27">
        <v>2</v>
      </c>
      <c r="P1640" s="27">
        <v>7</v>
      </c>
      <c r="Q1640" s="27" t="s">
        <v>3</v>
      </c>
      <c r="R1640" s="27">
        <v>8</v>
      </c>
      <c r="S1640" s="27" t="s">
        <v>74</v>
      </c>
      <c r="T1640" s="27" t="s">
        <v>16</v>
      </c>
      <c r="U1640" s="27" t="s">
        <v>2</v>
      </c>
      <c r="V1640" s="28" t="s">
        <v>7245</v>
      </c>
      <c r="W1640" s="29" t="s">
        <v>7243</v>
      </c>
      <c r="X1640" s="28" t="s">
        <v>7246</v>
      </c>
      <c r="Y1640" s="29" t="s">
        <v>6</v>
      </c>
      <c r="Z1640" s="28" t="s">
        <v>7247</v>
      </c>
    </row>
    <row r="1641" spans="1:26" ht="150" x14ac:dyDescent="0.25">
      <c r="A1641" s="26">
        <f t="shared" si="25"/>
        <v>1640</v>
      </c>
      <c r="B1641" s="27" t="s">
        <v>7248</v>
      </c>
      <c r="C1641" s="27" t="s">
        <v>80</v>
      </c>
      <c r="D1641" s="27" t="s">
        <v>7</v>
      </c>
      <c r="E1641" s="27" t="s">
        <v>7</v>
      </c>
      <c r="F1641" s="27" t="s">
        <v>5</v>
      </c>
      <c r="G1641" s="27" t="s">
        <v>7</v>
      </c>
      <c r="H1641" s="27" t="s">
        <v>7</v>
      </c>
      <c r="I1641" s="27" t="s">
        <v>7</v>
      </c>
      <c r="J1641" s="27" t="s">
        <v>4</v>
      </c>
      <c r="K1641" s="27" t="s">
        <v>3</v>
      </c>
      <c r="L1641" s="27">
        <v>2</v>
      </c>
      <c r="M1641" s="27">
        <v>3</v>
      </c>
      <c r="N1641" s="27">
        <v>4</v>
      </c>
      <c r="O1641" s="27">
        <v>5</v>
      </c>
      <c r="P1641" s="27">
        <v>6</v>
      </c>
      <c r="Q1641" s="27">
        <v>7</v>
      </c>
      <c r="R1641" s="27">
        <v>8</v>
      </c>
      <c r="S1641" s="27" t="s">
        <v>74</v>
      </c>
      <c r="T1641" s="27" t="s">
        <v>2</v>
      </c>
      <c r="U1641" s="27" t="s">
        <v>2</v>
      </c>
      <c r="V1641" s="28" t="s">
        <v>7249</v>
      </c>
      <c r="W1641" s="29" t="s">
        <v>7250</v>
      </c>
      <c r="X1641" s="28" t="s">
        <v>7251</v>
      </c>
      <c r="Y1641" s="29" t="s">
        <v>7252</v>
      </c>
      <c r="Z1641" s="28" t="s">
        <v>7253</v>
      </c>
    </row>
    <row r="1642" spans="1:26" ht="150" x14ac:dyDescent="0.25">
      <c r="A1642" s="26">
        <f t="shared" si="25"/>
        <v>1641</v>
      </c>
      <c r="B1642" s="27" t="s">
        <v>7254</v>
      </c>
      <c r="C1642" s="27" t="s">
        <v>85</v>
      </c>
      <c r="D1642" s="27" t="s">
        <v>7</v>
      </c>
      <c r="E1642" s="27" t="s">
        <v>5</v>
      </c>
      <c r="F1642" s="27" t="s">
        <v>5</v>
      </c>
      <c r="G1642" s="27" t="s">
        <v>7</v>
      </c>
      <c r="H1642" s="27" t="s">
        <v>7</v>
      </c>
      <c r="I1642" s="27" t="s">
        <v>7</v>
      </c>
      <c r="J1642" s="27" t="s">
        <v>4</v>
      </c>
      <c r="K1642" s="27" t="s">
        <v>3</v>
      </c>
      <c r="L1642" s="27">
        <v>2</v>
      </c>
      <c r="M1642" s="27">
        <v>3</v>
      </c>
      <c r="N1642" s="27">
        <v>4</v>
      </c>
      <c r="O1642" s="27">
        <v>7</v>
      </c>
      <c r="P1642" s="27">
        <v>6</v>
      </c>
      <c r="Q1642" s="27">
        <v>5</v>
      </c>
      <c r="R1642" s="27" t="s">
        <v>74</v>
      </c>
      <c r="S1642" s="27">
        <v>8</v>
      </c>
      <c r="T1642" s="27" t="s">
        <v>5</v>
      </c>
      <c r="U1642" s="27" t="s">
        <v>4</v>
      </c>
      <c r="V1642" s="28" t="s">
        <v>7255</v>
      </c>
      <c r="W1642" s="29" t="s">
        <v>7256</v>
      </c>
      <c r="X1642" s="28" t="s">
        <v>7257</v>
      </c>
      <c r="Y1642" s="29" t="s">
        <v>7258</v>
      </c>
      <c r="Z1642" s="28" t="s">
        <v>7253</v>
      </c>
    </row>
    <row r="1643" spans="1:26" ht="30" x14ac:dyDescent="0.25">
      <c r="A1643" s="26">
        <f t="shared" si="25"/>
        <v>1642</v>
      </c>
      <c r="B1643" s="27" t="s">
        <v>7259</v>
      </c>
      <c r="C1643" s="27" t="s">
        <v>80</v>
      </c>
      <c r="D1643" s="27" t="s">
        <v>7</v>
      </c>
      <c r="E1643" s="27" t="s">
        <v>7</v>
      </c>
      <c r="F1643" s="27" t="s">
        <v>7</v>
      </c>
      <c r="G1643" s="27" t="s">
        <v>7</v>
      </c>
      <c r="H1643" s="27" t="s">
        <v>7</v>
      </c>
      <c r="I1643" s="27" t="s">
        <v>7</v>
      </c>
      <c r="J1643" s="27" t="s">
        <v>5</v>
      </c>
      <c r="K1643" s="27">
        <v>8</v>
      </c>
      <c r="L1643" s="27" t="s">
        <v>74</v>
      </c>
      <c r="M1643" s="27">
        <v>7</v>
      </c>
      <c r="N1643" s="27">
        <v>6</v>
      </c>
      <c r="O1643" s="27">
        <v>5</v>
      </c>
      <c r="P1643" s="27">
        <v>4</v>
      </c>
      <c r="Q1643" s="27" t="s">
        <v>3</v>
      </c>
      <c r="R1643" s="27">
        <v>3</v>
      </c>
      <c r="S1643" s="27">
        <v>2</v>
      </c>
      <c r="T1643" s="27" t="s">
        <v>7</v>
      </c>
      <c r="U1643" s="27" t="s">
        <v>5</v>
      </c>
      <c r="V1643" s="28" t="s">
        <v>6</v>
      </c>
      <c r="W1643" s="29" t="s">
        <v>6</v>
      </c>
      <c r="X1643" s="28" t="s">
        <v>6</v>
      </c>
      <c r="Y1643" s="29" t="s">
        <v>6</v>
      </c>
      <c r="Z1643" s="28" t="s">
        <v>6</v>
      </c>
    </row>
    <row r="1644" spans="1:26" ht="60" x14ac:dyDescent="0.25">
      <c r="A1644" s="26">
        <f t="shared" si="25"/>
        <v>1643</v>
      </c>
      <c r="B1644" s="27" t="s">
        <v>7260</v>
      </c>
      <c r="C1644" s="27" t="s">
        <v>80</v>
      </c>
      <c r="D1644" s="27" t="s">
        <v>5</v>
      </c>
      <c r="E1644" s="27" t="s">
        <v>5</v>
      </c>
      <c r="F1644" s="27" t="s">
        <v>5</v>
      </c>
      <c r="G1644" s="27" t="s">
        <v>5</v>
      </c>
      <c r="H1644" s="27" t="s">
        <v>5</v>
      </c>
      <c r="I1644" s="27" t="s">
        <v>7</v>
      </c>
      <c r="J1644" s="27" t="s">
        <v>5</v>
      </c>
      <c r="K1644" s="27">
        <v>2</v>
      </c>
      <c r="L1644" s="27">
        <v>3</v>
      </c>
      <c r="M1644" s="27">
        <v>4</v>
      </c>
      <c r="N1644" s="27">
        <v>5</v>
      </c>
      <c r="O1644" s="27">
        <v>7</v>
      </c>
      <c r="P1644" s="27">
        <v>8</v>
      </c>
      <c r="Q1644" s="27" t="s">
        <v>74</v>
      </c>
      <c r="R1644" s="27">
        <v>6</v>
      </c>
      <c r="S1644" s="27" t="s">
        <v>3</v>
      </c>
      <c r="T1644" s="27" t="s">
        <v>7</v>
      </c>
      <c r="U1644" s="27" t="s">
        <v>5</v>
      </c>
      <c r="V1644" s="28" t="s">
        <v>8</v>
      </c>
      <c r="W1644" s="29" t="s">
        <v>7261</v>
      </c>
      <c r="X1644" s="28" t="s">
        <v>7262</v>
      </c>
      <c r="Y1644" s="29" t="s">
        <v>7263</v>
      </c>
      <c r="Z1644" s="28" t="s">
        <v>6</v>
      </c>
    </row>
    <row r="1645" spans="1:26" ht="45" x14ac:dyDescent="0.25">
      <c r="A1645" s="26">
        <f t="shared" si="25"/>
        <v>1644</v>
      </c>
      <c r="B1645" s="27" t="s">
        <v>7264</v>
      </c>
      <c r="C1645" s="27" t="s">
        <v>80</v>
      </c>
      <c r="D1645" s="27" t="s">
        <v>5</v>
      </c>
      <c r="E1645" s="27" t="s">
        <v>2</v>
      </c>
      <c r="F1645" s="27" t="s">
        <v>5</v>
      </c>
      <c r="G1645" s="27" t="s">
        <v>7</v>
      </c>
      <c r="H1645" s="27" t="s">
        <v>4</v>
      </c>
      <c r="I1645" s="27" t="s">
        <v>16</v>
      </c>
      <c r="J1645" s="27" t="s">
        <v>4</v>
      </c>
      <c r="K1645" s="27">
        <v>7</v>
      </c>
      <c r="L1645" s="27">
        <v>8</v>
      </c>
      <c r="M1645" s="27" t="s">
        <v>3</v>
      </c>
      <c r="N1645" s="27">
        <v>2</v>
      </c>
      <c r="O1645" s="27">
        <v>3</v>
      </c>
      <c r="P1645" s="27">
        <v>6</v>
      </c>
      <c r="Q1645" s="27">
        <v>4</v>
      </c>
      <c r="R1645" s="27">
        <v>5</v>
      </c>
      <c r="S1645" s="27" t="s">
        <v>74</v>
      </c>
      <c r="T1645" s="27" t="s">
        <v>5</v>
      </c>
      <c r="U1645" s="27" t="s">
        <v>2</v>
      </c>
      <c r="V1645" s="28" t="s">
        <v>7265</v>
      </c>
      <c r="W1645" s="29" t="s">
        <v>7266</v>
      </c>
      <c r="X1645" s="28" t="s">
        <v>7267</v>
      </c>
      <c r="Y1645" s="29" t="s">
        <v>7268</v>
      </c>
      <c r="Z1645" s="28" t="s">
        <v>6</v>
      </c>
    </row>
    <row r="1646" spans="1:26" ht="105" x14ac:dyDescent="0.25">
      <c r="A1646" s="26">
        <f t="shared" si="25"/>
        <v>1645</v>
      </c>
      <c r="B1646" s="27" t="s">
        <v>7269</v>
      </c>
      <c r="C1646" s="27" t="s">
        <v>85</v>
      </c>
      <c r="D1646" s="27" t="s">
        <v>5</v>
      </c>
      <c r="E1646" s="27" t="s">
        <v>5</v>
      </c>
      <c r="F1646" s="27" t="s">
        <v>5</v>
      </c>
      <c r="G1646" s="27" t="s">
        <v>5</v>
      </c>
      <c r="H1646" s="27" t="s">
        <v>7</v>
      </c>
      <c r="I1646" s="27" t="s">
        <v>7</v>
      </c>
      <c r="J1646" s="27" t="s">
        <v>7</v>
      </c>
      <c r="K1646" s="27">
        <v>4</v>
      </c>
      <c r="L1646" s="27">
        <v>5</v>
      </c>
      <c r="M1646" s="27">
        <v>2</v>
      </c>
      <c r="N1646" s="27" t="s">
        <v>3</v>
      </c>
      <c r="O1646" s="27">
        <v>3</v>
      </c>
      <c r="P1646" s="27">
        <v>6</v>
      </c>
      <c r="Q1646" s="27">
        <v>7</v>
      </c>
      <c r="R1646" s="27">
        <v>8</v>
      </c>
      <c r="S1646" s="27" t="s">
        <v>74</v>
      </c>
      <c r="T1646" s="27" t="s">
        <v>4</v>
      </c>
      <c r="U1646" s="27" t="s">
        <v>7</v>
      </c>
      <c r="V1646" s="28" t="s">
        <v>7214</v>
      </c>
      <c r="W1646" s="29" t="s">
        <v>7215</v>
      </c>
      <c r="X1646" s="28" t="s">
        <v>7216</v>
      </c>
      <c r="Y1646" s="29" t="s">
        <v>7217</v>
      </c>
      <c r="Z1646" s="28" t="s">
        <v>7218</v>
      </c>
    </row>
    <row r="1647" spans="1:26" ht="45" x14ac:dyDescent="0.25">
      <c r="A1647" s="26">
        <f t="shared" si="25"/>
        <v>1646</v>
      </c>
      <c r="B1647" s="27" t="s">
        <v>7270</v>
      </c>
      <c r="C1647" s="27" t="s">
        <v>80</v>
      </c>
      <c r="D1647" s="27" t="s">
        <v>7</v>
      </c>
      <c r="E1647" s="27" t="s">
        <v>5</v>
      </c>
      <c r="F1647" s="27" t="s">
        <v>7</v>
      </c>
      <c r="G1647" s="27" t="s">
        <v>7</v>
      </c>
      <c r="H1647" s="27" t="s">
        <v>4</v>
      </c>
      <c r="I1647" s="27" t="s">
        <v>5</v>
      </c>
      <c r="J1647" s="27" t="s">
        <v>5</v>
      </c>
      <c r="K1647" s="27">
        <v>8</v>
      </c>
      <c r="L1647" s="27" t="s">
        <v>74</v>
      </c>
      <c r="M1647" s="27">
        <v>7</v>
      </c>
      <c r="N1647" s="27">
        <v>6</v>
      </c>
      <c r="O1647" s="27">
        <v>5</v>
      </c>
      <c r="P1647" s="27">
        <v>4</v>
      </c>
      <c r="Q1647" s="27" t="s">
        <v>3</v>
      </c>
      <c r="R1647" s="27">
        <v>3</v>
      </c>
      <c r="S1647" s="27">
        <v>2</v>
      </c>
      <c r="T1647" s="27" t="s">
        <v>2</v>
      </c>
      <c r="U1647" s="27" t="s">
        <v>2</v>
      </c>
      <c r="V1647" s="28" t="s">
        <v>7271</v>
      </c>
      <c r="W1647" s="29" t="s">
        <v>7272</v>
      </c>
      <c r="X1647" s="28" t="s">
        <v>6</v>
      </c>
      <c r="Y1647" s="29" t="s">
        <v>7273</v>
      </c>
      <c r="Z1647" s="28" t="s">
        <v>6</v>
      </c>
    </row>
    <row r="1648" spans="1:26" ht="165" x14ac:dyDescent="0.25">
      <c r="A1648" s="26">
        <f t="shared" si="25"/>
        <v>1647</v>
      </c>
      <c r="B1648" s="27" t="s">
        <v>7274</v>
      </c>
      <c r="C1648" s="27" t="s">
        <v>85</v>
      </c>
      <c r="D1648" s="27" t="s">
        <v>5</v>
      </c>
      <c r="E1648" s="27" t="s">
        <v>5</v>
      </c>
      <c r="F1648" s="27" t="s">
        <v>2</v>
      </c>
      <c r="G1648" s="27" t="s">
        <v>5</v>
      </c>
      <c r="H1648" s="27" t="s">
        <v>5</v>
      </c>
      <c r="I1648" s="27" t="s">
        <v>5</v>
      </c>
      <c r="J1648" s="27" t="s">
        <v>5</v>
      </c>
      <c r="K1648" s="27">
        <v>4</v>
      </c>
      <c r="L1648" s="27">
        <v>5</v>
      </c>
      <c r="M1648" s="27" t="s">
        <v>3</v>
      </c>
      <c r="N1648" s="27">
        <v>2</v>
      </c>
      <c r="O1648" s="27">
        <v>6</v>
      </c>
      <c r="P1648" s="27">
        <v>7</v>
      </c>
      <c r="Q1648" s="27">
        <v>3</v>
      </c>
      <c r="R1648" s="27">
        <v>8</v>
      </c>
      <c r="S1648" s="27" t="s">
        <v>74</v>
      </c>
      <c r="T1648" s="27" t="s">
        <v>7</v>
      </c>
      <c r="U1648" s="27" t="s">
        <v>4</v>
      </c>
      <c r="V1648" s="28" t="s">
        <v>7275</v>
      </c>
      <c r="W1648" s="29" t="s">
        <v>7276</v>
      </c>
      <c r="X1648" s="28" t="s">
        <v>7277</v>
      </c>
      <c r="Y1648" s="29" t="s">
        <v>7278</v>
      </c>
      <c r="Z1648" s="28" t="s">
        <v>7279</v>
      </c>
    </row>
    <row r="1649" spans="1:26" ht="60" x14ac:dyDescent="0.25">
      <c r="A1649" s="26">
        <f t="shared" si="25"/>
        <v>1648</v>
      </c>
      <c r="B1649" s="27" t="s">
        <v>7280</v>
      </c>
      <c r="C1649" s="27" t="s">
        <v>73</v>
      </c>
      <c r="D1649" s="27" t="s">
        <v>4</v>
      </c>
      <c r="E1649" s="27" t="s">
        <v>5</v>
      </c>
      <c r="F1649" s="27" t="s">
        <v>5</v>
      </c>
      <c r="G1649" s="27" t="s">
        <v>4</v>
      </c>
      <c r="H1649" s="27" t="s">
        <v>5</v>
      </c>
      <c r="I1649" s="27" t="s">
        <v>5</v>
      </c>
      <c r="J1649" s="27" t="s">
        <v>2</v>
      </c>
      <c r="K1649" s="27">
        <v>2</v>
      </c>
      <c r="L1649" s="27">
        <v>3</v>
      </c>
      <c r="M1649" s="27">
        <v>6</v>
      </c>
      <c r="N1649" s="27">
        <v>5</v>
      </c>
      <c r="O1649" s="27">
        <v>4</v>
      </c>
      <c r="P1649" s="27" t="s">
        <v>3</v>
      </c>
      <c r="Q1649" s="27">
        <v>7</v>
      </c>
      <c r="R1649" s="27">
        <v>8</v>
      </c>
      <c r="S1649" s="27" t="s">
        <v>74</v>
      </c>
      <c r="T1649" s="27" t="s">
        <v>5</v>
      </c>
      <c r="U1649" s="27" t="s">
        <v>5</v>
      </c>
      <c r="V1649" s="28" t="s">
        <v>7281</v>
      </c>
      <c r="W1649" s="29" t="s">
        <v>7282</v>
      </c>
      <c r="X1649" s="28" t="s">
        <v>7283</v>
      </c>
      <c r="Y1649" s="29" t="s">
        <v>6</v>
      </c>
      <c r="Z1649" s="28" t="s">
        <v>6</v>
      </c>
    </row>
    <row r="1650" spans="1:26" ht="165" x14ac:dyDescent="0.25">
      <c r="A1650" s="26">
        <f t="shared" si="25"/>
        <v>1649</v>
      </c>
      <c r="B1650" s="27" t="s">
        <v>7284</v>
      </c>
      <c r="C1650" s="27" t="s">
        <v>85</v>
      </c>
      <c r="D1650" s="27" t="s">
        <v>5</v>
      </c>
      <c r="E1650" s="27" t="s">
        <v>5</v>
      </c>
      <c r="F1650" s="27" t="s">
        <v>2</v>
      </c>
      <c r="G1650" s="27" t="s">
        <v>5</v>
      </c>
      <c r="H1650" s="27" t="s">
        <v>5</v>
      </c>
      <c r="I1650" s="27" t="s">
        <v>5</v>
      </c>
      <c r="J1650" s="27" t="s">
        <v>5</v>
      </c>
      <c r="K1650" s="27">
        <v>4</v>
      </c>
      <c r="L1650" s="27">
        <v>5</v>
      </c>
      <c r="M1650" s="27" t="s">
        <v>3</v>
      </c>
      <c r="N1650" s="27">
        <v>2</v>
      </c>
      <c r="O1650" s="27">
        <v>6</v>
      </c>
      <c r="P1650" s="27">
        <v>7</v>
      </c>
      <c r="Q1650" s="27">
        <v>3</v>
      </c>
      <c r="R1650" s="27">
        <v>8</v>
      </c>
      <c r="S1650" s="27" t="s">
        <v>74</v>
      </c>
      <c r="T1650" s="27" t="s">
        <v>7</v>
      </c>
      <c r="U1650" s="27" t="s">
        <v>4</v>
      </c>
      <c r="V1650" s="28" t="s">
        <v>7275</v>
      </c>
      <c r="W1650" s="29" t="s">
        <v>7276</v>
      </c>
      <c r="X1650" s="28" t="s">
        <v>7277</v>
      </c>
      <c r="Y1650" s="29" t="s">
        <v>7278</v>
      </c>
      <c r="Z1650" s="28" t="s">
        <v>7279</v>
      </c>
    </row>
    <row r="1651" spans="1:26" ht="30" x14ac:dyDescent="0.25">
      <c r="A1651" s="26">
        <f t="shared" si="25"/>
        <v>1650</v>
      </c>
      <c r="B1651" s="27" t="s">
        <v>7285</v>
      </c>
      <c r="C1651" s="27" t="s">
        <v>73</v>
      </c>
      <c r="D1651" s="27" t="s">
        <v>5</v>
      </c>
      <c r="E1651" s="27" t="s">
        <v>4</v>
      </c>
      <c r="F1651" s="27" t="s">
        <v>5</v>
      </c>
      <c r="G1651" s="27" t="s">
        <v>7</v>
      </c>
      <c r="H1651" s="27" t="s">
        <v>5</v>
      </c>
      <c r="I1651" s="27" t="s">
        <v>5</v>
      </c>
      <c r="J1651" s="27" t="s">
        <v>5</v>
      </c>
      <c r="K1651" s="27" t="s">
        <v>74</v>
      </c>
      <c r="L1651" s="27">
        <v>8</v>
      </c>
      <c r="M1651" s="27" t="s">
        <v>3</v>
      </c>
      <c r="N1651" s="27">
        <v>2</v>
      </c>
      <c r="O1651" s="27">
        <v>3</v>
      </c>
      <c r="P1651" s="27">
        <v>4</v>
      </c>
      <c r="Q1651" s="27">
        <v>6</v>
      </c>
      <c r="R1651" s="27">
        <v>7</v>
      </c>
      <c r="S1651" s="27">
        <v>5</v>
      </c>
      <c r="T1651" s="27" t="s">
        <v>7</v>
      </c>
      <c r="U1651" s="27" t="s">
        <v>5</v>
      </c>
      <c r="V1651" s="28" t="s">
        <v>5814</v>
      </c>
      <c r="W1651" s="29" t="s">
        <v>5815</v>
      </c>
      <c r="X1651" s="28" t="s">
        <v>5816</v>
      </c>
      <c r="Y1651" s="29" t="s">
        <v>5817</v>
      </c>
      <c r="Z1651" s="28" t="s">
        <v>9</v>
      </c>
    </row>
    <row r="1652" spans="1:26" ht="30" x14ac:dyDescent="0.25">
      <c r="A1652" s="26">
        <f t="shared" si="25"/>
        <v>1651</v>
      </c>
      <c r="B1652" s="27" t="s">
        <v>7286</v>
      </c>
      <c r="C1652" s="27" t="s">
        <v>73</v>
      </c>
      <c r="D1652" s="27" t="s">
        <v>2</v>
      </c>
      <c r="E1652" s="27" t="s">
        <v>2</v>
      </c>
      <c r="F1652" s="27" t="s">
        <v>4</v>
      </c>
      <c r="G1652" s="27" t="s">
        <v>2</v>
      </c>
      <c r="H1652" s="27" t="s">
        <v>5</v>
      </c>
      <c r="I1652" s="27" t="s">
        <v>2</v>
      </c>
      <c r="J1652" s="27" t="s">
        <v>5</v>
      </c>
      <c r="K1652" s="27">
        <v>6</v>
      </c>
      <c r="L1652" s="27">
        <v>5</v>
      </c>
      <c r="M1652" s="27">
        <v>4</v>
      </c>
      <c r="N1652" s="27">
        <v>3</v>
      </c>
      <c r="O1652" s="27">
        <v>2</v>
      </c>
      <c r="P1652" s="27" t="s">
        <v>3</v>
      </c>
      <c r="Q1652" s="27">
        <v>7</v>
      </c>
      <c r="R1652" s="27">
        <v>8</v>
      </c>
      <c r="S1652" s="27" t="s">
        <v>74</v>
      </c>
      <c r="T1652" s="27" t="s">
        <v>5</v>
      </c>
      <c r="U1652" s="27" t="s">
        <v>4</v>
      </c>
      <c r="V1652" s="28" t="s">
        <v>6</v>
      </c>
      <c r="W1652" s="29" t="s">
        <v>7287</v>
      </c>
      <c r="X1652" s="28" t="s">
        <v>6</v>
      </c>
      <c r="Y1652" s="29" t="s">
        <v>6</v>
      </c>
      <c r="Z1652" s="28" t="s">
        <v>6</v>
      </c>
    </row>
    <row r="1653" spans="1:26" ht="30" x14ac:dyDescent="0.25">
      <c r="A1653" s="26">
        <f t="shared" si="25"/>
        <v>1652</v>
      </c>
      <c r="B1653" s="27" t="s">
        <v>7288</v>
      </c>
      <c r="C1653" s="27" t="s">
        <v>85</v>
      </c>
      <c r="D1653" s="27" t="s">
        <v>5</v>
      </c>
      <c r="E1653" s="27" t="s">
        <v>5</v>
      </c>
      <c r="F1653" s="27" t="s">
        <v>5</v>
      </c>
      <c r="G1653" s="27" t="s">
        <v>5</v>
      </c>
      <c r="H1653" s="27" t="s">
        <v>5</v>
      </c>
      <c r="I1653" s="27" t="s">
        <v>7</v>
      </c>
      <c r="J1653" s="27" t="s">
        <v>7</v>
      </c>
      <c r="K1653" s="27">
        <v>2</v>
      </c>
      <c r="L1653" s="27" t="s">
        <v>3</v>
      </c>
      <c r="M1653" s="27">
        <v>3</v>
      </c>
      <c r="N1653" s="27">
        <v>4</v>
      </c>
      <c r="O1653" s="27">
        <v>5</v>
      </c>
      <c r="P1653" s="27" t="s">
        <v>74</v>
      </c>
      <c r="Q1653" s="27">
        <v>8</v>
      </c>
      <c r="R1653" s="27">
        <v>7</v>
      </c>
      <c r="S1653" s="27">
        <v>6</v>
      </c>
      <c r="T1653" s="27" t="s">
        <v>2</v>
      </c>
      <c r="U1653" s="27" t="s">
        <v>4</v>
      </c>
      <c r="V1653" s="28" t="s">
        <v>6</v>
      </c>
      <c r="W1653" s="29" t="s">
        <v>6</v>
      </c>
      <c r="X1653" s="28" t="s">
        <v>6</v>
      </c>
      <c r="Y1653" s="29" t="s">
        <v>6</v>
      </c>
      <c r="Z1653" s="28" t="s">
        <v>6</v>
      </c>
    </row>
    <row r="1654" spans="1:26" ht="60" x14ac:dyDescent="0.25">
      <c r="A1654" s="26">
        <f t="shared" si="25"/>
        <v>1653</v>
      </c>
      <c r="B1654" s="27" t="s">
        <v>7289</v>
      </c>
      <c r="C1654" s="27" t="s">
        <v>80</v>
      </c>
      <c r="D1654" s="27" t="s">
        <v>16</v>
      </c>
      <c r="E1654" s="27" t="s">
        <v>5</v>
      </c>
      <c r="F1654" s="27" t="s">
        <v>5</v>
      </c>
      <c r="G1654" s="27" t="s">
        <v>4</v>
      </c>
      <c r="H1654" s="27" t="s">
        <v>5</v>
      </c>
      <c r="I1654" s="27" t="s">
        <v>7</v>
      </c>
      <c r="J1654" s="27" t="s">
        <v>16</v>
      </c>
      <c r="K1654" s="27">
        <v>2</v>
      </c>
      <c r="L1654" s="27" t="s">
        <v>3</v>
      </c>
      <c r="M1654" s="27">
        <v>4</v>
      </c>
      <c r="N1654" s="27">
        <v>3</v>
      </c>
      <c r="O1654" s="27">
        <v>7</v>
      </c>
      <c r="P1654" s="27" t="s">
        <v>74</v>
      </c>
      <c r="Q1654" s="27">
        <v>6</v>
      </c>
      <c r="R1654" s="27">
        <v>5</v>
      </c>
      <c r="S1654" s="27">
        <v>8</v>
      </c>
      <c r="T1654" s="27" t="s">
        <v>2</v>
      </c>
      <c r="U1654" s="27" t="s">
        <v>5</v>
      </c>
      <c r="V1654" s="28" t="s">
        <v>3387</v>
      </c>
      <c r="W1654" s="29" t="s">
        <v>3388</v>
      </c>
      <c r="X1654" s="28" t="s">
        <v>3389</v>
      </c>
      <c r="Y1654" s="29" t="s">
        <v>3390</v>
      </c>
      <c r="Z1654" s="28" t="s">
        <v>6</v>
      </c>
    </row>
    <row r="1655" spans="1:26" ht="60" x14ac:dyDescent="0.25">
      <c r="A1655" s="26">
        <f t="shared" si="25"/>
        <v>1654</v>
      </c>
      <c r="B1655" s="27" t="s">
        <v>7290</v>
      </c>
      <c r="C1655" s="27" t="s">
        <v>80</v>
      </c>
      <c r="D1655" s="27" t="s">
        <v>5</v>
      </c>
      <c r="E1655" s="27" t="s">
        <v>2</v>
      </c>
      <c r="F1655" s="27" t="s">
        <v>2</v>
      </c>
      <c r="G1655" s="27" t="s">
        <v>5</v>
      </c>
      <c r="H1655" s="27" t="s">
        <v>4</v>
      </c>
      <c r="I1655" s="27" t="s">
        <v>2</v>
      </c>
      <c r="J1655" s="27" t="s">
        <v>2</v>
      </c>
      <c r="K1655" s="27">
        <v>2</v>
      </c>
      <c r="L1655" s="27">
        <v>3</v>
      </c>
      <c r="M1655" s="27">
        <v>4</v>
      </c>
      <c r="N1655" s="27">
        <v>5</v>
      </c>
      <c r="O1655" s="27">
        <v>6</v>
      </c>
      <c r="P1655" s="27">
        <v>7</v>
      </c>
      <c r="Q1655" s="27">
        <v>8</v>
      </c>
      <c r="R1655" s="27" t="s">
        <v>74</v>
      </c>
      <c r="S1655" s="27" t="s">
        <v>3</v>
      </c>
      <c r="T1655" s="27" t="s">
        <v>4</v>
      </c>
      <c r="U1655" s="27" t="s">
        <v>5</v>
      </c>
      <c r="V1655" s="28" t="s">
        <v>7291</v>
      </c>
      <c r="W1655" s="29" t="s">
        <v>7292</v>
      </c>
      <c r="X1655" s="28" t="s">
        <v>38</v>
      </c>
      <c r="Y1655" s="29" t="s">
        <v>7293</v>
      </c>
      <c r="Z1655" s="28" t="s">
        <v>7294</v>
      </c>
    </row>
    <row r="1656" spans="1:26" ht="30" x14ac:dyDescent="0.25">
      <c r="A1656" s="26">
        <f t="shared" si="25"/>
        <v>1655</v>
      </c>
      <c r="B1656" s="27" t="s">
        <v>7295</v>
      </c>
      <c r="C1656" s="27" t="s">
        <v>73</v>
      </c>
      <c r="D1656" s="27" t="s">
        <v>2</v>
      </c>
      <c r="E1656" s="27" t="s">
        <v>5</v>
      </c>
      <c r="F1656" s="27" t="s">
        <v>5</v>
      </c>
      <c r="G1656" s="27" t="s">
        <v>5</v>
      </c>
      <c r="H1656" s="27" t="s">
        <v>5</v>
      </c>
      <c r="I1656" s="27" t="s">
        <v>2</v>
      </c>
      <c r="J1656" s="27" t="s">
        <v>4</v>
      </c>
      <c r="K1656" s="27">
        <v>2</v>
      </c>
      <c r="L1656" s="27">
        <v>3</v>
      </c>
      <c r="M1656" s="27">
        <v>4</v>
      </c>
      <c r="N1656" s="27">
        <v>5</v>
      </c>
      <c r="O1656" s="27">
        <v>6</v>
      </c>
      <c r="P1656" s="27">
        <v>7</v>
      </c>
      <c r="Q1656" s="27">
        <v>8</v>
      </c>
      <c r="R1656" s="27" t="s">
        <v>74</v>
      </c>
      <c r="S1656" s="27" t="s">
        <v>3</v>
      </c>
      <c r="T1656" s="27" t="s">
        <v>4</v>
      </c>
      <c r="U1656" s="27" t="s">
        <v>5</v>
      </c>
      <c r="V1656" s="28" t="s">
        <v>7296</v>
      </c>
      <c r="W1656" s="29" t="s">
        <v>7297</v>
      </c>
      <c r="X1656" s="28" t="s">
        <v>7298</v>
      </c>
      <c r="Y1656" s="29" t="s">
        <v>7299</v>
      </c>
      <c r="Z1656" s="28" t="s">
        <v>7300</v>
      </c>
    </row>
    <row r="1657" spans="1:26" ht="30" x14ac:dyDescent="0.25">
      <c r="A1657" s="26">
        <f t="shared" si="25"/>
        <v>1656</v>
      </c>
      <c r="B1657" s="27" t="s">
        <v>7301</v>
      </c>
      <c r="C1657" s="27" t="s">
        <v>73</v>
      </c>
      <c r="D1657" s="27" t="s">
        <v>4</v>
      </c>
      <c r="E1657" s="27" t="s">
        <v>2</v>
      </c>
      <c r="F1657" s="27" t="s">
        <v>2</v>
      </c>
      <c r="G1657" s="27" t="s">
        <v>4</v>
      </c>
      <c r="H1657" s="27" t="s">
        <v>4</v>
      </c>
      <c r="I1657" s="27" t="s">
        <v>5</v>
      </c>
      <c r="J1657" s="27" t="s">
        <v>5</v>
      </c>
      <c r="K1657" s="27">
        <v>7</v>
      </c>
      <c r="L1657" s="27">
        <v>8</v>
      </c>
      <c r="M1657" s="27">
        <v>5</v>
      </c>
      <c r="N1657" s="27">
        <v>4</v>
      </c>
      <c r="O1657" s="27">
        <v>6</v>
      </c>
      <c r="P1657" s="27" t="s">
        <v>74</v>
      </c>
      <c r="Q1657" s="27">
        <v>2</v>
      </c>
      <c r="R1657" s="27">
        <v>3</v>
      </c>
      <c r="S1657" s="27" t="s">
        <v>3</v>
      </c>
      <c r="T1657" s="27" t="s">
        <v>5</v>
      </c>
      <c r="U1657" s="27" t="s">
        <v>4</v>
      </c>
      <c r="V1657" s="28" t="s">
        <v>6</v>
      </c>
      <c r="W1657" s="29" t="s">
        <v>6</v>
      </c>
      <c r="X1657" s="28" t="s">
        <v>6</v>
      </c>
      <c r="Y1657" s="29" t="s">
        <v>6</v>
      </c>
      <c r="Z1657" s="28" t="s">
        <v>6</v>
      </c>
    </row>
    <row r="1658" spans="1:26" ht="60" x14ac:dyDescent="0.25">
      <c r="A1658" s="26">
        <f t="shared" si="25"/>
        <v>1657</v>
      </c>
      <c r="B1658" s="27" t="s">
        <v>7302</v>
      </c>
      <c r="C1658" s="27" t="s">
        <v>80</v>
      </c>
      <c r="D1658" s="27" t="s">
        <v>7</v>
      </c>
      <c r="E1658" s="27" t="s">
        <v>2</v>
      </c>
      <c r="F1658" s="27" t="s">
        <v>2</v>
      </c>
      <c r="G1658" s="27" t="s">
        <v>7</v>
      </c>
      <c r="H1658" s="27" t="s">
        <v>7</v>
      </c>
      <c r="I1658" s="27" t="s">
        <v>5</v>
      </c>
      <c r="J1658" s="27" t="s">
        <v>7</v>
      </c>
      <c r="K1658" s="27">
        <v>8</v>
      </c>
      <c r="L1658" s="27" t="s">
        <v>74</v>
      </c>
      <c r="M1658" s="27" t="s">
        <v>3</v>
      </c>
      <c r="N1658" s="27">
        <v>2</v>
      </c>
      <c r="O1658" s="27">
        <v>3</v>
      </c>
      <c r="P1658" s="27">
        <v>5</v>
      </c>
      <c r="Q1658" s="27">
        <v>4</v>
      </c>
      <c r="R1658" s="27">
        <v>6</v>
      </c>
      <c r="S1658" s="27">
        <v>7</v>
      </c>
      <c r="T1658" s="27" t="s">
        <v>16</v>
      </c>
      <c r="U1658" s="27" t="s">
        <v>16</v>
      </c>
      <c r="V1658" s="28" t="s">
        <v>1221</v>
      </c>
      <c r="W1658" s="29" t="s">
        <v>7303</v>
      </c>
      <c r="X1658" s="28" t="s">
        <v>7304</v>
      </c>
      <c r="Y1658" s="29" t="s">
        <v>6</v>
      </c>
      <c r="Z1658" s="28" t="s">
        <v>6</v>
      </c>
    </row>
    <row r="1659" spans="1:26" ht="60" x14ac:dyDescent="0.25">
      <c r="A1659" s="26">
        <f t="shared" si="25"/>
        <v>1658</v>
      </c>
      <c r="B1659" s="27" t="s">
        <v>7305</v>
      </c>
      <c r="C1659" s="27" t="s">
        <v>85</v>
      </c>
      <c r="D1659" s="27" t="s">
        <v>7</v>
      </c>
      <c r="E1659" s="27" t="s">
        <v>16</v>
      </c>
      <c r="F1659" s="27" t="s">
        <v>16</v>
      </c>
      <c r="G1659" s="27" t="s">
        <v>5</v>
      </c>
      <c r="H1659" s="27" t="s">
        <v>5</v>
      </c>
      <c r="I1659" s="27" t="s">
        <v>7</v>
      </c>
      <c r="J1659" s="27" t="s">
        <v>7</v>
      </c>
      <c r="K1659" s="27">
        <v>8</v>
      </c>
      <c r="L1659" s="27" t="s">
        <v>74</v>
      </c>
      <c r="M1659" s="27" t="s">
        <v>3</v>
      </c>
      <c r="N1659" s="27">
        <v>2</v>
      </c>
      <c r="O1659" s="27">
        <v>3</v>
      </c>
      <c r="P1659" s="27">
        <v>7</v>
      </c>
      <c r="Q1659" s="27">
        <v>4</v>
      </c>
      <c r="R1659" s="27">
        <v>5</v>
      </c>
      <c r="S1659" s="27">
        <v>6</v>
      </c>
      <c r="T1659" s="27" t="s">
        <v>16</v>
      </c>
      <c r="U1659" s="27" t="s">
        <v>16</v>
      </c>
      <c r="V1659" s="28" t="s">
        <v>106</v>
      </c>
      <c r="W1659" s="29" t="s">
        <v>7306</v>
      </c>
      <c r="X1659" s="28" t="s">
        <v>7307</v>
      </c>
      <c r="Y1659" s="29" t="s">
        <v>7308</v>
      </c>
      <c r="Z1659" s="28" t="s">
        <v>7309</v>
      </c>
    </row>
    <row r="1660" spans="1:26" ht="60" x14ac:dyDescent="0.25">
      <c r="A1660" s="26">
        <f t="shared" si="25"/>
        <v>1659</v>
      </c>
      <c r="B1660" s="27" t="s">
        <v>7310</v>
      </c>
      <c r="C1660" s="27" t="s">
        <v>85</v>
      </c>
      <c r="D1660" s="27" t="s">
        <v>5</v>
      </c>
      <c r="E1660" s="27" t="s">
        <v>4</v>
      </c>
      <c r="F1660" s="27" t="s">
        <v>4</v>
      </c>
      <c r="G1660" s="27" t="s">
        <v>7</v>
      </c>
      <c r="H1660" s="27" t="s">
        <v>7</v>
      </c>
      <c r="I1660" s="27" t="s">
        <v>5</v>
      </c>
      <c r="J1660" s="27" t="s">
        <v>5</v>
      </c>
      <c r="K1660" s="27">
        <v>4</v>
      </c>
      <c r="L1660" s="27">
        <v>5</v>
      </c>
      <c r="M1660" s="27">
        <v>3</v>
      </c>
      <c r="N1660" s="27" t="s">
        <v>3</v>
      </c>
      <c r="O1660" s="27">
        <v>2</v>
      </c>
      <c r="P1660" s="27">
        <v>6</v>
      </c>
      <c r="Q1660" s="27" t="s">
        <v>74</v>
      </c>
      <c r="R1660" s="27">
        <v>8</v>
      </c>
      <c r="S1660" s="27">
        <v>7</v>
      </c>
      <c r="T1660" s="27" t="s">
        <v>5</v>
      </c>
      <c r="U1660" s="27" t="s">
        <v>5</v>
      </c>
      <c r="V1660" s="28" t="s">
        <v>7311</v>
      </c>
      <c r="W1660" s="29" t="s">
        <v>7312</v>
      </c>
      <c r="X1660" s="28" t="s">
        <v>7313</v>
      </c>
      <c r="Y1660" s="29" t="s">
        <v>7314</v>
      </c>
      <c r="Z1660" s="28" t="s">
        <v>7315</v>
      </c>
    </row>
    <row r="1661" spans="1:26" ht="45" x14ac:dyDescent="0.25">
      <c r="A1661" s="26">
        <f t="shared" si="25"/>
        <v>1660</v>
      </c>
      <c r="B1661" s="27" t="s">
        <v>7316</v>
      </c>
      <c r="C1661" s="27" t="s">
        <v>80</v>
      </c>
      <c r="D1661" s="27" t="s">
        <v>7</v>
      </c>
      <c r="E1661" s="27" t="s">
        <v>5</v>
      </c>
      <c r="F1661" s="27" t="s">
        <v>5</v>
      </c>
      <c r="G1661" s="27" t="s">
        <v>7</v>
      </c>
      <c r="H1661" s="27" t="s">
        <v>7</v>
      </c>
      <c r="I1661" s="27" t="s">
        <v>5</v>
      </c>
      <c r="J1661" s="27" t="s">
        <v>4</v>
      </c>
      <c r="K1661" s="27" t="s">
        <v>3</v>
      </c>
      <c r="L1661" s="27">
        <v>2</v>
      </c>
      <c r="M1661" s="27">
        <v>4</v>
      </c>
      <c r="N1661" s="27">
        <v>3</v>
      </c>
      <c r="O1661" s="27">
        <v>6</v>
      </c>
      <c r="P1661" s="27">
        <v>7</v>
      </c>
      <c r="Q1661" s="27">
        <v>5</v>
      </c>
      <c r="R1661" s="27">
        <v>8</v>
      </c>
      <c r="S1661" s="27" t="s">
        <v>74</v>
      </c>
      <c r="T1661" s="27" t="s">
        <v>4</v>
      </c>
      <c r="U1661" s="27" t="s">
        <v>5</v>
      </c>
      <c r="V1661" s="28" t="s">
        <v>7317</v>
      </c>
      <c r="W1661" s="29" t="s">
        <v>7318</v>
      </c>
      <c r="X1661" s="28" t="s">
        <v>7319</v>
      </c>
      <c r="Y1661" s="29" t="s">
        <v>7320</v>
      </c>
      <c r="Z1661" s="28" t="s">
        <v>6</v>
      </c>
    </row>
    <row r="1662" spans="1:26" ht="60" x14ac:dyDescent="0.25">
      <c r="A1662" s="26">
        <f t="shared" si="25"/>
        <v>1661</v>
      </c>
      <c r="B1662" s="27" t="s">
        <v>7321</v>
      </c>
      <c r="C1662" s="27" t="s">
        <v>85</v>
      </c>
      <c r="D1662" s="27" t="s">
        <v>5</v>
      </c>
      <c r="E1662" s="27" t="s">
        <v>4</v>
      </c>
      <c r="F1662" s="27" t="s">
        <v>4</v>
      </c>
      <c r="G1662" s="27" t="s">
        <v>7</v>
      </c>
      <c r="H1662" s="27" t="s">
        <v>7</v>
      </c>
      <c r="I1662" s="27" t="s">
        <v>5</v>
      </c>
      <c r="J1662" s="27" t="s">
        <v>5</v>
      </c>
      <c r="K1662" s="27">
        <v>4</v>
      </c>
      <c r="L1662" s="27">
        <v>5</v>
      </c>
      <c r="M1662" s="27">
        <v>3</v>
      </c>
      <c r="N1662" s="27" t="s">
        <v>3</v>
      </c>
      <c r="O1662" s="27">
        <v>2</v>
      </c>
      <c r="P1662" s="27">
        <v>6</v>
      </c>
      <c r="Q1662" s="27" t="s">
        <v>74</v>
      </c>
      <c r="R1662" s="27">
        <v>8</v>
      </c>
      <c r="S1662" s="27">
        <v>7</v>
      </c>
      <c r="T1662" s="27" t="s">
        <v>5</v>
      </c>
      <c r="U1662" s="27" t="s">
        <v>5</v>
      </c>
      <c r="V1662" s="28" t="s">
        <v>7311</v>
      </c>
      <c r="W1662" s="29" t="s">
        <v>7312</v>
      </c>
      <c r="X1662" s="28" t="s">
        <v>7313</v>
      </c>
      <c r="Y1662" s="29" t="s">
        <v>7314</v>
      </c>
      <c r="Z1662" s="28" t="s">
        <v>7315</v>
      </c>
    </row>
    <row r="1663" spans="1:26" ht="45" x14ac:dyDescent="0.25">
      <c r="A1663" s="26">
        <f t="shared" si="25"/>
        <v>1662</v>
      </c>
      <c r="B1663" s="27" t="s">
        <v>7322</v>
      </c>
      <c r="C1663" s="27" t="s">
        <v>73</v>
      </c>
      <c r="D1663" s="27" t="s">
        <v>16</v>
      </c>
      <c r="E1663" s="27" t="s">
        <v>5</v>
      </c>
      <c r="F1663" s="27" t="s">
        <v>5</v>
      </c>
      <c r="G1663" s="27" t="s">
        <v>5</v>
      </c>
      <c r="H1663" s="27" t="s">
        <v>16</v>
      </c>
      <c r="I1663" s="27" t="s">
        <v>16</v>
      </c>
      <c r="J1663" s="27" t="s">
        <v>16</v>
      </c>
      <c r="K1663" s="27" t="s">
        <v>3</v>
      </c>
      <c r="L1663" s="27">
        <v>2</v>
      </c>
      <c r="M1663" s="27">
        <v>3</v>
      </c>
      <c r="N1663" s="27">
        <v>4</v>
      </c>
      <c r="O1663" s="27">
        <v>5</v>
      </c>
      <c r="P1663" s="27">
        <v>6</v>
      </c>
      <c r="Q1663" s="27">
        <v>7</v>
      </c>
      <c r="R1663" s="27">
        <v>8</v>
      </c>
      <c r="S1663" s="27" t="s">
        <v>74</v>
      </c>
      <c r="T1663" s="27" t="s">
        <v>7</v>
      </c>
      <c r="U1663" s="27" t="s">
        <v>5</v>
      </c>
      <c r="V1663" s="28" t="s">
        <v>7323</v>
      </c>
      <c r="W1663" s="29" t="s">
        <v>7324</v>
      </c>
      <c r="X1663" s="28" t="s">
        <v>7325</v>
      </c>
      <c r="Y1663" s="29" t="s">
        <v>7326</v>
      </c>
      <c r="Z1663" s="28" t="s">
        <v>7327</v>
      </c>
    </row>
    <row r="1664" spans="1:26" ht="30" x14ac:dyDescent="0.25">
      <c r="A1664" s="26">
        <f t="shared" si="25"/>
        <v>1663</v>
      </c>
      <c r="B1664" s="27" t="s">
        <v>7328</v>
      </c>
      <c r="C1664" s="27" t="s">
        <v>73</v>
      </c>
      <c r="D1664" s="27" t="s">
        <v>2</v>
      </c>
      <c r="E1664" s="27" t="s">
        <v>5</v>
      </c>
      <c r="F1664" s="27" t="s">
        <v>5</v>
      </c>
      <c r="G1664" s="27" t="s">
        <v>5</v>
      </c>
      <c r="H1664" s="27" t="s">
        <v>5</v>
      </c>
      <c r="I1664" s="27" t="s">
        <v>2</v>
      </c>
      <c r="J1664" s="27" t="s">
        <v>4</v>
      </c>
      <c r="K1664" s="27">
        <v>2</v>
      </c>
      <c r="L1664" s="27">
        <v>3</v>
      </c>
      <c r="M1664" s="27">
        <v>4</v>
      </c>
      <c r="N1664" s="27">
        <v>5</v>
      </c>
      <c r="O1664" s="27">
        <v>6</v>
      </c>
      <c r="P1664" s="27">
        <v>7</v>
      </c>
      <c r="Q1664" s="27">
        <v>8</v>
      </c>
      <c r="R1664" s="27" t="s">
        <v>74</v>
      </c>
      <c r="S1664" s="27" t="s">
        <v>3</v>
      </c>
      <c r="T1664" s="27" t="s">
        <v>4</v>
      </c>
      <c r="U1664" s="27" t="s">
        <v>5</v>
      </c>
      <c r="V1664" s="28" t="s">
        <v>7296</v>
      </c>
      <c r="W1664" s="29" t="s">
        <v>7297</v>
      </c>
      <c r="X1664" s="28" t="s">
        <v>7298</v>
      </c>
      <c r="Y1664" s="29" t="s">
        <v>7299</v>
      </c>
      <c r="Z1664" s="28" t="s">
        <v>7300</v>
      </c>
    </row>
    <row r="1665" spans="1:26" ht="45" x14ac:dyDescent="0.25">
      <c r="A1665" s="26">
        <f t="shared" si="25"/>
        <v>1664</v>
      </c>
      <c r="B1665" s="27" t="s">
        <v>7329</v>
      </c>
      <c r="C1665" s="27" t="s">
        <v>73</v>
      </c>
      <c r="D1665" s="27" t="s">
        <v>5</v>
      </c>
      <c r="E1665" s="27" t="s">
        <v>4</v>
      </c>
      <c r="F1665" s="27" t="s">
        <v>5</v>
      </c>
      <c r="G1665" s="27" t="s">
        <v>5</v>
      </c>
      <c r="H1665" s="27" t="s">
        <v>5</v>
      </c>
      <c r="I1665" s="27" t="s">
        <v>7</v>
      </c>
      <c r="J1665" s="27" t="s">
        <v>7</v>
      </c>
      <c r="K1665" s="27" t="s">
        <v>74</v>
      </c>
      <c r="L1665" s="27">
        <v>8</v>
      </c>
      <c r="M1665" s="27">
        <v>5</v>
      </c>
      <c r="N1665" s="27">
        <v>3</v>
      </c>
      <c r="O1665" s="27">
        <v>4</v>
      </c>
      <c r="P1665" s="27">
        <v>6</v>
      </c>
      <c r="Q1665" s="27">
        <v>2</v>
      </c>
      <c r="R1665" s="27">
        <v>7</v>
      </c>
      <c r="S1665" s="27" t="s">
        <v>3</v>
      </c>
      <c r="T1665" s="27" t="s">
        <v>7</v>
      </c>
      <c r="U1665" s="27" t="s">
        <v>5</v>
      </c>
      <c r="V1665" s="28" t="s">
        <v>14</v>
      </c>
      <c r="W1665" s="29" t="s">
        <v>7330</v>
      </c>
      <c r="X1665" s="28" t="s">
        <v>7331</v>
      </c>
      <c r="Y1665" s="29" t="s">
        <v>7332</v>
      </c>
      <c r="Z1665" s="28" t="s">
        <v>6</v>
      </c>
    </row>
    <row r="1666" spans="1:26" ht="30" x14ac:dyDescent="0.25">
      <c r="A1666" s="26">
        <f t="shared" si="25"/>
        <v>1665</v>
      </c>
      <c r="B1666" s="27" t="s">
        <v>7333</v>
      </c>
      <c r="C1666" s="27" t="s">
        <v>73</v>
      </c>
      <c r="D1666" s="27" t="s">
        <v>5</v>
      </c>
      <c r="E1666" s="27" t="s">
        <v>5</v>
      </c>
      <c r="F1666" s="27" t="s">
        <v>5</v>
      </c>
      <c r="G1666" s="27" t="s">
        <v>5</v>
      </c>
      <c r="H1666" s="27" t="s">
        <v>5</v>
      </c>
      <c r="I1666" s="27" t="s">
        <v>16</v>
      </c>
      <c r="J1666" s="27" t="s">
        <v>5</v>
      </c>
      <c r="K1666" s="27">
        <v>2</v>
      </c>
      <c r="L1666" s="27">
        <v>3</v>
      </c>
      <c r="M1666" s="27" t="s">
        <v>3</v>
      </c>
      <c r="N1666" s="27">
        <v>4</v>
      </c>
      <c r="O1666" s="27">
        <v>5</v>
      </c>
      <c r="P1666" s="27">
        <v>6</v>
      </c>
      <c r="Q1666" s="27">
        <v>7</v>
      </c>
      <c r="R1666" s="27">
        <v>8</v>
      </c>
      <c r="S1666" s="27" t="s">
        <v>74</v>
      </c>
      <c r="T1666" s="27" t="s">
        <v>7</v>
      </c>
      <c r="U1666" s="27" t="s">
        <v>2</v>
      </c>
      <c r="V1666" s="28" t="s">
        <v>6</v>
      </c>
      <c r="W1666" s="29" t="s">
        <v>7334</v>
      </c>
      <c r="X1666" s="28" t="s">
        <v>7335</v>
      </c>
      <c r="Y1666" s="29" t="s">
        <v>7336</v>
      </c>
      <c r="Z1666" s="28" t="s">
        <v>7337</v>
      </c>
    </row>
    <row r="1667" spans="1:26" ht="60" x14ac:dyDescent="0.25">
      <c r="A1667" s="26">
        <f t="shared" ref="A1667:A1672" si="26">A1666+1</f>
        <v>1666</v>
      </c>
      <c r="B1667" s="27" t="s">
        <v>7338</v>
      </c>
      <c r="C1667" s="27" t="s">
        <v>80</v>
      </c>
      <c r="D1667" s="27" t="s">
        <v>5</v>
      </c>
      <c r="E1667" s="27" t="s">
        <v>5</v>
      </c>
      <c r="F1667" s="27" t="s">
        <v>5</v>
      </c>
      <c r="G1667" s="27" t="s">
        <v>7</v>
      </c>
      <c r="H1667" s="27" t="s">
        <v>5</v>
      </c>
      <c r="I1667" s="27" t="s">
        <v>5</v>
      </c>
      <c r="J1667" s="27" t="s">
        <v>7</v>
      </c>
      <c r="K1667" s="27" t="s">
        <v>74</v>
      </c>
      <c r="L1667" s="27">
        <v>8</v>
      </c>
      <c r="M1667" s="27">
        <v>4</v>
      </c>
      <c r="N1667" s="27">
        <v>3</v>
      </c>
      <c r="O1667" s="27" t="s">
        <v>3</v>
      </c>
      <c r="P1667" s="27">
        <v>7</v>
      </c>
      <c r="Q1667" s="27">
        <v>2</v>
      </c>
      <c r="R1667" s="27">
        <v>5</v>
      </c>
      <c r="S1667" s="27">
        <v>6</v>
      </c>
      <c r="T1667" s="27" t="s">
        <v>7</v>
      </c>
      <c r="U1667" s="27" t="s">
        <v>5</v>
      </c>
      <c r="V1667" s="28" t="s">
        <v>7339</v>
      </c>
      <c r="W1667" s="29" t="s">
        <v>7340</v>
      </c>
      <c r="X1667" s="28" t="s">
        <v>6</v>
      </c>
      <c r="Y1667" s="29" t="s">
        <v>6</v>
      </c>
      <c r="Z1667" s="28" t="s">
        <v>6</v>
      </c>
    </row>
    <row r="1668" spans="1:26" ht="45" x14ac:dyDescent="0.25">
      <c r="A1668" s="26">
        <f t="shared" si="26"/>
        <v>1667</v>
      </c>
      <c r="B1668" s="27" t="s">
        <v>7341</v>
      </c>
      <c r="C1668" s="27" t="s">
        <v>73</v>
      </c>
      <c r="D1668" s="27" t="s">
        <v>7</v>
      </c>
      <c r="E1668" s="27" t="s">
        <v>5</v>
      </c>
      <c r="F1668" s="27" t="s">
        <v>7</v>
      </c>
      <c r="G1668" s="27" t="s">
        <v>4</v>
      </c>
      <c r="H1668" s="27" t="s">
        <v>7</v>
      </c>
      <c r="I1668" s="27" t="s">
        <v>7</v>
      </c>
      <c r="J1668" s="27" t="s">
        <v>7</v>
      </c>
      <c r="K1668" s="27">
        <v>7</v>
      </c>
      <c r="L1668" s="27">
        <v>4</v>
      </c>
      <c r="M1668" s="27">
        <v>3</v>
      </c>
      <c r="N1668" s="27">
        <v>2</v>
      </c>
      <c r="O1668" s="27">
        <v>6</v>
      </c>
      <c r="P1668" s="27">
        <v>5</v>
      </c>
      <c r="Q1668" s="27" t="s">
        <v>3</v>
      </c>
      <c r="R1668" s="27" t="s">
        <v>74</v>
      </c>
      <c r="S1668" s="27">
        <v>8</v>
      </c>
      <c r="T1668" s="27" t="s">
        <v>7</v>
      </c>
      <c r="U1668" s="27" t="s">
        <v>7</v>
      </c>
      <c r="V1668" s="28" t="s">
        <v>7342</v>
      </c>
      <c r="W1668" s="29" t="s">
        <v>7343</v>
      </c>
      <c r="X1668" s="28" t="s">
        <v>6</v>
      </c>
      <c r="Y1668" s="29" t="s">
        <v>6</v>
      </c>
      <c r="Z1668" s="28" t="s">
        <v>6</v>
      </c>
    </row>
    <row r="1669" spans="1:26" ht="45" x14ac:dyDescent="0.25">
      <c r="A1669" s="26">
        <f t="shared" si="26"/>
        <v>1668</v>
      </c>
      <c r="B1669" s="27" t="s">
        <v>7344</v>
      </c>
      <c r="C1669" s="27" t="s">
        <v>80</v>
      </c>
      <c r="D1669" s="27" t="s">
        <v>5</v>
      </c>
      <c r="E1669" s="27" t="s">
        <v>5</v>
      </c>
      <c r="F1669" s="27" t="s">
        <v>5</v>
      </c>
      <c r="G1669" s="27" t="s">
        <v>5</v>
      </c>
      <c r="H1669" s="27" t="s">
        <v>5</v>
      </c>
      <c r="I1669" s="27" t="s">
        <v>16</v>
      </c>
      <c r="J1669" s="27" t="s">
        <v>16</v>
      </c>
      <c r="K1669" s="27" t="s">
        <v>3</v>
      </c>
      <c r="L1669" s="27">
        <v>2</v>
      </c>
      <c r="M1669" s="27">
        <v>3</v>
      </c>
      <c r="N1669" s="27">
        <v>4</v>
      </c>
      <c r="O1669" s="27">
        <v>5</v>
      </c>
      <c r="P1669" s="27">
        <v>6</v>
      </c>
      <c r="Q1669" s="27">
        <v>7</v>
      </c>
      <c r="R1669" s="27">
        <v>8</v>
      </c>
      <c r="S1669" s="27" t="s">
        <v>74</v>
      </c>
      <c r="T1669" s="27" t="s">
        <v>4</v>
      </c>
      <c r="U1669" s="27" t="s">
        <v>4</v>
      </c>
      <c r="V1669" s="28" t="s">
        <v>14</v>
      </c>
      <c r="W1669" s="29" t="s">
        <v>7345</v>
      </c>
      <c r="X1669" s="28" t="s">
        <v>23</v>
      </c>
      <c r="Y1669" s="29" t="s">
        <v>7346</v>
      </c>
      <c r="Z1669" s="28" t="s">
        <v>7347</v>
      </c>
    </row>
    <row r="1670" spans="1:26" ht="150" x14ac:dyDescent="0.25">
      <c r="A1670" s="26">
        <f t="shared" si="26"/>
        <v>1669</v>
      </c>
      <c r="B1670" s="27" t="s">
        <v>7348</v>
      </c>
      <c r="C1670" s="27" t="s">
        <v>73</v>
      </c>
      <c r="D1670" s="27" t="s">
        <v>4</v>
      </c>
      <c r="E1670" s="27" t="s">
        <v>5</v>
      </c>
      <c r="F1670" s="27" t="s">
        <v>5</v>
      </c>
      <c r="G1670" s="27" t="s">
        <v>4</v>
      </c>
      <c r="H1670" s="27" t="s">
        <v>2</v>
      </c>
      <c r="I1670" s="27" t="s">
        <v>5</v>
      </c>
      <c r="J1670" s="27" t="s">
        <v>5</v>
      </c>
      <c r="K1670" s="27">
        <v>8</v>
      </c>
      <c r="L1670" s="27">
        <v>7</v>
      </c>
      <c r="M1670" s="27">
        <v>5</v>
      </c>
      <c r="N1670" s="27">
        <v>4</v>
      </c>
      <c r="O1670" s="27">
        <v>2</v>
      </c>
      <c r="P1670" s="27">
        <v>3</v>
      </c>
      <c r="Q1670" s="27" t="s">
        <v>3</v>
      </c>
      <c r="R1670" s="27" t="s">
        <v>74</v>
      </c>
      <c r="S1670" s="27">
        <v>6</v>
      </c>
      <c r="T1670" s="27" t="s">
        <v>5</v>
      </c>
      <c r="U1670" s="27" t="s">
        <v>7</v>
      </c>
      <c r="V1670" s="28" t="s">
        <v>7349</v>
      </c>
      <c r="W1670" s="29" t="s">
        <v>7350</v>
      </c>
      <c r="X1670" s="28" t="s">
        <v>7351</v>
      </c>
      <c r="Y1670" s="29" t="s">
        <v>7352</v>
      </c>
      <c r="Z1670" s="28" t="s">
        <v>7353</v>
      </c>
    </row>
    <row r="1671" spans="1:26" ht="409.5" x14ac:dyDescent="0.25">
      <c r="A1671" s="26">
        <f t="shared" si="26"/>
        <v>1670</v>
      </c>
      <c r="B1671" s="27" t="s">
        <v>7354</v>
      </c>
      <c r="C1671" s="27" t="s">
        <v>85</v>
      </c>
      <c r="D1671" s="27" t="s">
        <v>7</v>
      </c>
      <c r="E1671" s="27" t="s">
        <v>5</v>
      </c>
      <c r="F1671" s="27" t="s">
        <v>5</v>
      </c>
      <c r="G1671" s="27" t="s">
        <v>7</v>
      </c>
      <c r="H1671" s="27" t="s">
        <v>7</v>
      </c>
      <c r="I1671" s="27" t="s">
        <v>7</v>
      </c>
      <c r="J1671" s="27" t="s">
        <v>4</v>
      </c>
      <c r="K1671" s="27" t="s">
        <v>3</v>
      </c>
      <c r="L1671" s="27">
        <v>2</v>
      </c>
      <c r="M1671" s="27">
        <v>3</v>
      </c>
      <c r="N1671" s="27">
        <v>4</v>
      </c>
      <c r="O1671" s="27">
        <v>5</v>
      </c>
      <c r="P1671" s="27">
        <v>6</v>
      </c>
      <c r="Q1671" s="27">
        <v>7</v>
      </c>
      <c r="R1671" s="27">
        <v>8</v>
      </c>
      <c r="S1671" s="27" t="s">
        <v>74</v>
      </c>
      <c r="T1671" s="27" t="s">
        <v>5</v>
      </c>
      <c r="U1671" s="27" t="s">
        <v>5</v>
      </c>
      <c r="V1671" s="28" t="s">
        <v>3965</v>
      </c>
      <c r="W1671" s="29" t="s">
        <v>14</v>
      </c>
      <c r="X1671" s="28" t="s">
        <v>3966</v>
      </c>
      <c r="Y1671" s="29" t="s">
        <v>3967</v>
      </c>
      <c r="Z1671" s="28" t="s">
        <v>3968</v>
      </c>
    </row>
    <row r="1672" spans="1:26" ht="409.5" x14ac:dyDescent="0.25">
      <c r="A1672" s="26">
        <f t="shared" si="26"/>
        <v>1671</v>
      </c>
      <c r="B1672" s="27" t="s">
        <v>7355</v>
      </c>
      <c r="C1672" s="27" t="s">
        <v>73</v>
      </c>
      <c r="D1672" s="27" t="s">
        <v>7</v>
      </c>
      <c r="E1672" s="27" t="s">
        <v>5</v>
      </c>
      <c r="F1672" s="27" t="s">
        <v>5</v>
      </c>
      <c r="G1672" s="27" t="s">
        <v>5</v>
      </c>
      <c r="H1672" s="27" t="s">
        <v>5</v>
      </c>
      <c r="I1672" s="27" t="s">
        <v>5</v>
      </c>
      <c r="J1672" s="27" t="s">
        <v>2</v>
      </c>
      <c r="K1672" s="27" t="s">
        <v>3</v>
      </c>
      <c r="L1672" s="27">
        <v>2</v>
      </c>
      <c r="M1672" s="27">
        <v>3</v>
      </c>
      <c r="N1672" s="27">
        <v>4</v>
      </c>
      <c r="O1672" s="27">
        <v>5</v>
      </c>
      <c r="P1672" s="27">
        <v>6</v>
      </c>
      <c r="Q1672" s="27">
        <v>7</v>
      </c>
      <c r="R1672" s="27">
        <v>8</v>
      </c>
      <c r="S1672" s="27" t="s">
        <v>74</v>
      </c>
      <c r="T1672" s="27" t="s">
        <v>7</v>
      </c>
      <c r="U1672" s="27" t="s">
        <v>5</v>
      </c>
      <c r="V1672" s="28" t="s">
        <v>3234</v>
      </c>
      <c r="W1672" s="29" t="s">
        <v>2395</v>
      </c>
      <c r="X1672" s="28" t="s">
        <v>3235</v>
      </c>
      <c r="Y1672" s="29" t="s">
        <v>3236</v>
      </c>
      <c r="Z1672" s="28" t="s">
        <v>3237</v>
      </c>
    </row>
  </sheetData>
  <sheetProtection algorithmName="SHA-512" hashValue="okYLJMZWgwQ5mRuecL71THVmFuC/4hD/bvZ6M3e86l2JZMT9q9uSeCrM+lBfR49vr+msZuzzt6Keh4izDxmMQQ==" saltValue="e6qkxRB1GMCmiyDp+ASS+w==" spinCount="100000" sheet="1" objects="1" scenarios="1"/>
  <pageMargins left="0.7" right="0.7" top="0.75" bottom="0.75" header="0.3" footer="0.3"/>
  <pageSetup scale="54" pageOrder="overThenDown" orientation="landscape" r:id="rId1"/>
  <colBreaks count="3" manualBreakCount="3">
    <brk id="8" max="1048575" man="1"/>
    <brk id="14" max="1048575" man="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Z25"/>
  <sheetViews>
    <sheetView zoomScale="80" zoomScaleNormal="80" workbookViewId="0">
      <selection activeCell="Z1" sqref="Z1:Z1048576"/>
    </sheetView>
  </sheetViews>
  <sheetFormatPr defaultRowHeight="15" x14ac:dyDescent="0.25"/>
  <cols>
    <col min="1" max="1" width="5.7109375" style="30" customWidth="1"/>
    <col min="2" max="2" width="14.7109375" style="27" customWidth="1"/>
    <col min="3" max="3" width="24.7109375" style="27" customWidth="1"/>
    <col min="4" max="21" width="35.7109375" style="27" customWidth="1"/>
    <col min="22" max="22" width="35.7109375" style="28" customWidth="1"/>
    <col min="23" max="23" width="35.7109375" style="29" customWidth="1"/>
    <col min="24" max="24" width="35.7109375" style="28" customWidth="1"/>
    <col min="25" max="25" width="35.7109375" style="29" customWidth="1"/>
    <col min="26" max="26" width="35.7109375" style="28" customWidth="1"/>
    <col min="27" max="16384" width="9.140625" style="27"/>
  </cols>
  <sheetData>
    <row r="1" spans="1:26" s="23" customFormat="1" ht="90" x14ac:dyDescent="0.25">
      <c r="A1" s="1" t="s">
        <v>0</v>
      </c>
      <c r="B1" s="23" t="s">
        <v>1</v>
      </c>
      <c r="C1" s="23" t="s">
        <v>7356</v>
      </c>
      <c r="D1" s="23" t="s">
        <v>7357</v>
      </c>
      <c r="E1" s="23" t="s">
        <v>7358</v>
      </c>
      <c r="F1" s="23" t="s">
        <v>7359</v>
      </c>
      <c r="G1" s="23" t="s">
        <v>7360</v>
      </c>
      <c r="H1" s="23" t="s">
        <v>7361</v>
      </c>
      <c r="I1" s="23" t="s">
        <v>7362</v>
      </c>
      <c r="J1" s="23" t="s">
        <v>7363</v>
      </c>
      <c r="K1" s="23" t="s">
        <v>7364</v>
      </c>
      <c r="L1" s="23" t="s">
        <v>7365</v>
      </c>
      <c r="M1" s="23" t="s">
        <v>7366</v>
      </c>
      <c r="N1" s="23" t="s">
        <v>7367</v>
      </c>
      <c r="O1" s="23" t="s">
        <v>7368</v>
      </c>
      <c r="P1" s="23" t="s">
        <v>7369</v>
      </c>
      <c r="Q1" s="23" t="s">
        <v>7370</v>
      </c>
      <c r="R1" s="23" t="s">
        <v>7371</v>
      </c>
      <c r="S1" s="23" t="s">
        <v>7372</v>
      </c>
      <c r="T1" s="23" t="s">
        <v>7373</v>
      </c>
      <c r="U1" s="23" t="s">
        <v>7374</v>
      </c>
      <c r="V1" s="24" t="s">
        <v>7375</v>
      </c>
      <c r="W1" s="25" t="s">
        <v>7376</v>
      </c>
      <c r="X1" s="24" t="s">
        <v>7377</v>
      </c>
      <c r="Y1" s="25" t="s">
        <v>7378</v>
      </c>
      <c r="Z1" s="24" t="s">
        <v>7379</v>
      </c>
    </row>
    <row r="2" spans="1:26" ht="30" x14ac:dyDescent="0.25">
      <c r="A2" s="30">
        <v>1</v>
      </c>
      <c r="B2" s="27" t="s">
        <v>469</v>
      </c>
      <c r="C2" s="27" t="s">
        <v>7380</v>
      </c>
      <c r="D2" s="27" t="s">
        <v>7381</v>
      </c>
      <c r="E2" s="27" t="s">
        <v>7382</v>
      </c>
      <c r="F2" s="27" t="s">
        <v>7382</v>
      </c>
      <c r="G2" s="27" t="s">
        <v>7381</v>
      </c>
      <c r="H2" s="27" t="s">
        <v>7382</v>
      </c>
      <c r="I2" s="27" t="s">
        <v>7383</v>
      </c>
      <c r="J2" s="27" t="s">
        <v>7384</v>
      </c>
      <c r="K2" s="27" t="s">
        <v>7385</v>
      </c>
      <c r="L2" s="27">
        <v>8</v>
      </c>
      <c r="M2" s="27">
        <v>6</v>
      </c>
      <c r="N2" s="27">
        <v>7</v>
      </c>
      <c r="O2" s="27">
        <v>2</v>
      </c>
      <c r="P2" s="27">
        <v>5</v>
      </c>
      <c r="Q2" s="27">
        <v>4</v>
      </c>
      <c r="R2" s="27" t="s">
        <v>7386</v>
      </c>
      <c r="S2" s="27">
        <v>3</v>
      </c>
      <c r="T2" s="27" t="s">
        <v>7381</v>
      </c>
      <c r="U2" s="27" t="s">
        <v>7381</v>
      </c>
      <c r="V2" s="28" t="s">
        <v>6</v>
      </c>
      <c r="W2" s="29" t="s">
        <v>6</v>
      </c>
      <c r="X2" s="28" t="s">
        <v>6</v>
      </c>
      <c r="Y2" s="29" t="s">
        <v>6</v>
      </c>
      <c r="Z2" s="28" t="s">
        <v>6</v>
      </c>
    </row>
    <row r="3" spans="1:26" ht="45" x14ac:dyDescent="0.25">
      <c r="A3" s="30">
        <f t="shared" ref="A3:A25" si="0">A2+1</f>
        <v>2</v>
      </c>
      <c r="B3" s="27" t="s">
        <v>7387</v>
      </c>
      <c r="C3" s="27" t="s">
        <v>7388</v>
      </c>
      <c r="D3" s="27" t="s">
        <v>7384</v>
      </c>
      <c r="E3" s="27" t="s">
        <v>7384</v>
      </c>
      <c r="F3" s="27" t="s">
        <v>7384</v>
      </c>
      <c r="G3" s="27" t="s">
        <v>7383</v>
      </c>
      <c r="H3" s="27" t="s">
        <v>7384</v>
      </c>
      <c r="I3" s="27" t="s">
        <v>7384</v>
      </c>
      <c r="J3" s="27" t="s">
        <v>7382</v>
      </c>
      <c r="K3" s="27" t="s">
        <v>7385</v>
      </c>
      <c r="L3" s="27">
        <v>8</v>
      </c>
      <c r="M3" s="27">
        <v>7</v>
      </c>
      <c r="N3" s="27">
        <v>6</v>
      </c>
      <c r="O3" s="27">
        <v>5</v>
      </c>
      <c r="P3" s="27">
        <v>2</v>
      </c>
      <c r="Q3" s="27">
        <v>3</v>
      </c>
      <c r="R3" s="27" t="s">
        <v>7386</v>
      </c>
      <c r="S3" s="27">
        <v>4</v>
      </c>
      <c r="T3" s="27" t="s">
        <v>7384</v>
      </c>
      <c r="U3" s="27" t="s">
        <v>7381</v>
      </c>
      <c r="V3" s="28" t="s">
        <v>7389</v>
      </c>
      <c r="W3" s="29" t="s">
        <v>7390</v>
      </c>
      <c r="X3" s="28" t="s">
        <v>7391</v>
      </c>
      <c r="Y3" s="29" t="s">
        <v>6</v>
      </c>
      <c r="Z3" s="28" t="s">
        <v>6</v>
      </c>
    </row>
    <row r="4" spans="1:26" ht="30" x14ac:dyDescent="0.25">
      <c r="A4" s="30">
        <f t="shared" si="0"/>
        <v>3</v>
      </c>
      <c r="B4" s="27" t="s">
        <v>7392</v>
      </c>
      <c r="C4" s="27" t="s">
        <v>7388</v>
      </c>
      <c r="D4" s="27" t="s">
        <v>7384</v>
      </c>
      <c r="E4" s="27" t="s">
        <v>7384</v>
      </c>
      <c r="F4" s="27" t="s">
        <v>7384</v>
      </c>
      <c r="G4" s="27" t="s">
        <v>7383</v>
      </c>
      <c r="H4" s="27" t="s">
        <v>7384</v>
      </c>
      <c r="I4" s="27" t="s">
        <v>7384</v>
      </c>
      <c r="J4" s="27" t="s">
        <v>7384</v>
      </c>
      <c r="K4" s="27" t="s">
        <v>7385</v>
      </c>
      <c r="L4" s="27">
        <v>7</v>
      </c>
      <c r="M4" s="27">
        <v>8</v>
      </c>
      <c r="N4" s="27">
        <v>6</v>
      </c>
      <c r="O4" s="27">
        <v>5</v>
      </c>
      <c r="P4" s="27">
        <v>2</v>
      </c>
      <c r="Q4" s="27" t="s">
        <v>7386</v>
      </c>
      <c r="R4" s="27">
        <v>4</v>
      </c>
      <c r="S4" s="27">
        <v>3</v>
      </c>
      <c r="T4" s="27" t="s">
        <v>7384</v>
      </c>
      <c r="U4" s="27" t="s">
        <v>7381</v>
      </c>
      <c r="V4" s="28" t="s">
        <v>6</v>
      </c>
      <c r="W4" s="29" t="s">
        <v>7393</v>
      </c>
      <c r="X4" s="28" t="s">
        <v>6</v>
      </c>
      <c r="Y4" s="29" t="s">
        <v>6</v>
      </c>
      <c r="Z4" s="28" t="s">
        <v>6</v>
      </c>
    </row>
    <row r="5" spans="1:26" ht="120" x14ac:dyDescent="0.25">
      <c r="A5" s="30">
        <f t="shared" si="0"/>
        <v>4</v>
      </c>
      <c r="B5" s="27" t="s">
        <v>7394</v>
      </c>
      <c r="C5" s="27" t="s">
        <v>7380</v>
      </c>
      <c r="D5" s="27" t="s">
        <v>7381</v>
      </c>
      <c r="E5" s="27" t="s">
        <v>7381</v>
      </c>
      <c r="F5" s="27" t="s">
        <v>7381</v>
      </c>
      <c r="G5" s="27" t="s">
        <v>7381</v>
      </c>
      <c r="H5" s="27" t="s">
        <v>7381</v>
      </c>
      <c r="I5" s="27" t="s">
        <v>7381</v>
      </c>
      <c r="J5" s="27" t="s">
        <v>7381</v>
      </c>
      <c r="K5" s="27" t="s">
        <v>7386</v>
      </c>
      <c r="L5" s="27">
        <v>2</v>
      </c>
      <c r="M5" s="27">
        <v>3</v>
      </c>
      <c r="N5" s="27">
        <v>4</v>
      </c>
      <c r="O5" s="27">
        <v>6</v>
      </c>
      <c r="P5" s="27">
        <v>5</v>
      </c>
      <c r="Q5" s="27">
        <v>7</v>
      </c>
      <c r="R5" s="27" t="s">
        <v>7385</v>
      </c>
      <c r="S5" s="27">
        <v>8</v>
      </c>
      <c r="T5" s="27" t="s">
        <v>7381</v>
      </c>
      <c r="U5" s="27" t="s">
        <v>7381</v>
      </c>
      <c r="V5" s="28" t="s">
        <v>6</v>
      </c>
      <c r="W5" s="29" t="s">
        <v>7395</v>
      </c>
      <c r="X5" s="28" t="s">
        <v>7396</v>
      </c>
      <c r="Y5" s="29" t="s">
        <v>7397</v>
      </c>
      <c r="Z5" s="28" t="s">
        <v>7398</v>
      </c>
    </row>
    <row r="6" spans="1:26" ht="105" x14ac:dyDescent="0.25">
      <c r="A6" s="30">
        <f t="shared" si="0"/>
        <v>5</v>
      </c>
      <c r="B6" s="27" t="s">
        <v>7399</v>
      </c>
      <c r="C6" s="27" t="s">
        <v>7380</v>
      </c>
      <c r="D6" s="27" t="s">
        <v>7382</v>
      </c>
      <c r="E6" s="27" t="s">
        <v>7382</v>
      </c>
      <c r="F6" s="27" t="s">
        <v>7382</v>
      </c>
      <c r="G6" s="27" t="s">
        <v>7381</v>
      </c>
      <c r="H6" s="27" t="s">
        <v>7382</v>
      </c>
      <c r="I6" s="27" t="s">
        <v>7383</v>
      </c>
      <c r="J6" s="27" t="s">
        <v>7400</v>
      </c>
      <c r="K6" s="27" t="s">
        <v>7386</v>
      </c>
      <c r="L6" s="27">
        <v>2</v>
      </c>
      <c r="M6" s="27">
        <v>3</v>
      </c>
      <c r="N6" s="27">
        <v>4</v>
      </c>
      <c r="O6" s="27">
        <v>5</v>
      </c>
      <c r="P6" s="27">
        <v>6</v>
      </c>
      <c r="Q6" s="27">
        <v>7</v>
      </c>
      <c r="R6" s="27">
        <v>8</v>
      </c>
      <c r="S6" s="27" t="s">
        <v>7385</v>
      </c>
      <c r="T6" s="27" t="s">
        <v>7382</v>
      </c>
      <c r="U6" s="27" t="s">
        <v>7384</v>
      </c>
      <c r="V6" s="28" t="s">
        <v>7401</v>
      </c>
      <c r="W6" s="29" t="s">
        <v>7402</v>
      </c>
      <c r="X6" s="28" t="s">
        <v>7403</v>
      </c>
      <c r="Y6" s="29" t="s">
        <v>7404</v>
      </c>
      <c r="Z6" s="28" t="s">
        <v>7405</v>
      </c>
    </row>
    <row r="7" spans="1:26" ht="75" x14ac:dyDescent="0.25">
      <c r="A7" s="30">
        <f t="shared" si="0"/>
        <v>6</v>
      </c>
      <c r="B7" s="27" t="s">
        <v>7406</v>
      </c>
      <c r="C7" s="27" t="s">
        <v>7407</v>
      </c>
      <c r="D7" s="27" t="s">
        <v>7381</v>
      </c>
      <c r="E7" s="27" t="s">
        <v>7382</v>
      </c>
      <c r="F7" s="27" t="s">
        <v>7382</v>
      </c>
      <c r="G7" s="27" t="s">
        <v>7381</v>
      </c>
      <c r="H7" s="27" t="s">
        <v>7381</v>
      </c>
      <c r="I7" s="27" t="s">
        <v>7382</v>
      </c>
      <c r="J7" s="27" t="s">
        <v>7382</v>
      </c>
      <c r="K7" s="27" t="s">
        <v>7386</v>
      </c>
      <c r="L7" s="27">
        <v>2</v>
      </c>
      <c r="M7" s="27">
        <v>5</v>
      </c>
      <c r="N7" s="27">
        <v>6</v>
      </c>
      <c r="O7" s="27">
        <v>7</v>
      </c>
      <c r="P7" s="27">
        <v>8</v>
      </c>
      <c r="Q7" s="27" t="s">
        <v>7385</v>
      </c>
      <c r="R7" s="27">
        <v>4</v>
      </c>
      <c r="S7" s="27">
        <v>3</v>
      </c>
      <c r="T7" s="27" t="s">
        <v>7381</v>
      </c>
      <c r="U7" s="27" t="s">
        <v>7381</v>
      </c>
      <c r="V7" s="28" t="s">
        <v>7408</v>
      </c>
      <c r="W7" s="29" t="s">
        <v>7409</v>
      </c>
      <c r="X7" s="28" t="s">
        <v>7410</v>
      </c>
      <c r="Y7" s="29" t="s">
        <v>7411</v>
      </c>
      <c r="Z7" s="28" t="s">
        <v>7412</v>
      </c>
    </row>
    <row r="8" spans="1:26" ht="45" x14ac:dyDescent="0.25">
      <c r="A8" s="30">
        <f t="shared" si="0"/>
        <v>7</v>
      </c>
      <c r="B8" s="27" t="s">
        <v>7413</v>
      </c>
      <c r="C8" s="27" t="s">
        <v>7388</v>
      </c>
      <c r="D8" s="27" t="s">
        <v>7384</v>
      </c>
      <c r="E8" s="27" t="s">
        <v>7384</v>
      </c>
      <c r="F8" s="27" t="s">
        <v>7384</v>
      </c>
      <c r="G8" s="27" t="s">
        <v>7384</v>
      </c>
      <c r="H8" s="27" t="s">
        <v>7384</v>
      </c>
      <c r="I8" s="27" t="s">
        <v>7384</v>
      </c>
      <c r="J8" s="27" t="s">
        <v>7382</v>
      </c>
      <c r="K8" s="27" t="s">
        <v>7385</v>
      </c>
      <c r="L8" s="27">
        <v>7</v>
      </c>
      <c r="M8" s="27">
        <v>6</v>
      </c>
      <c r="N8" s="27">
        <v>5</v>
      </c>
      <c r="O8" s="27">
        <v>4</v>
      </c>
      <c r="P8" s="27" t="s">
        <v>7386</v>
      </c>
      <c r="Q8" s="27">
        <v>3</v>
      </c>
      <c r="R8" s="27">
        <v>2</v>
      </c>
      <c r="S8" s="27">
        <v>8</v>
      </c>
      <c r="T8" s="27" t="s">
        <v>7384</v>
      </c>
      <c r="U8" s="27" t="s">
        <v>7381</v>
      </c>
      <c r="V8" s="28" t="s">
        <v>6</v>
      </c>
      <c r="W8" s="29" t="s">
        <v>7393</v>
      </c>
      <c r="X8" s="28" t="s">
        <v>6</v>
      </c>
      <c r="Y8" s="29" t="s">
        <v>6</v>
      </c>
      <c r="Z8" s="28" t="s">
        <v>6</v>
      </c>
    </row>
    <row r="9" spans="1:26" ht="45" x14ac:dyDescent="0.25">
      <c r="A9" s="30">
        <f t="shared" si="0"/>
        <v>8</v>
      </c>
      <c r="B9" s="27" t="s">
        <v>7414</v>
      </c>
      <c r="C9" s="27" t="s">
        <v>7388</v>
      </c>
      <c r="D9" s="27" t="s">
        <v>7384</v>
      </c>
      <c r="E9" s="27" t="s">
        <v>7384</v>
      </c>
      <c r="F9" s="27" t="s">
        <v>7384</v>
      </c>
      <c r="G9" s="27" t="s">
        <v>7384</v>
      </c>
      <c r="H9" s="27" t="s">
        <v>7384</v>
      </c>
      <c r="I9" s="27" t="s">
        <v>7384</v>
      </c>
      <c r="J9" s="27" t="s">
        <v>7381</v>
      </c>
      <c r="K9" s="27" t="s">
        <v>7385</v>
      </c>
      <c r="L9" s="27">
        <v>7</v>
      </c>
      <c r="M9" s="27">
        <v>6</v>
      </c>
      <c r="N9" s="27">
        <v>4</v>
      </c>
      <c r="O9" s="27">
        <v>3</v>
      </c>
      <c r="P9" s="27" t="s">
        <v>7386</v>
      </c>
      <c r="Q9" s="27">
        <v>2</v>
      </c>
      <c r="R9" s="27">
        <v>5</v>
      </c>
      <c r="S9" s="27">
        <v>8</v>
      </c>
      <c r="T9" s="27" t="s">
        <v>7384</v>
      </c>
      <c r="U9" s="27" t="s">
        <v>7381</v>
      </c>
      <c r="V9" s="28" t="s">
        <v>6</v>
      </c>
      <c r="W9" s="29" t="s">
        <v>7393</v>
      </c>
      <c r="X9" s="28" t="s">
        <v>6</v>
      </c>
      <c r="Y9" s="29" t="s">
        <v>6</v>
      </c>
      <c r="Z9" s="28" t="s">
        <v>6</v>
      </c>
    </row>
    <row r="10" spans="1:26" ht="105" x14ac:dyDescent="0.25">
      <c r="A10" s="30">
        <f t="shared" si="0"/>
        <v>9</v>
      </c>
      <c r="B10" s="27" t="s">
        <v>7415</v>
      </c>
      <c r="C10" s="27" t="s">
        <v>7380</v>
      </c>
      <c r="D10" s="27" t="s">
        <v>7381</v>
      </c>
      <c r="E10" s="27" t="s">
        <v>7381</v>
      </c>
      <c r="F10" s="27" t="s">
        <v>7381</v>
      </c>
      <c r="G10" s="27" t="s">
        <v>7381</v>
      </c>
      <c r="H10" s="27" t="s">
        <v>7381</v>
      </c>
      <c r="I10" s="27" t="s">
        <v>7381</v>
      </c>
      <c r="J10" s="27" t="s">
        <v>7383</v>
      </c>
      <c r="K10" s="27" t="s">
        <v>7385</v>
      </c>
      <c r="L10" s="27">
        <v>8</v>
      </c>
      <c r="M10" s="27">
        <v>7</v>
      </c>
      <c r="N10" s="27">
        <v>6</v>
      </c>
      <c r="O10" s="27">
        <v>5</v>
      </c>
      <c r="P10" s="27">
        <v>4</v>
      </c>
      <c r="Q10" s="27">
        <v>3</v>
      </c>
      <c r="R10" s="27" t="s">
        <v>7386</v>
      </c>
      <c r="S10" s="27">
        <v>2</v>
      </c>
      <c r="T10" s="27" t="s">
        <v>7381</v>
      </c>
      <c r="U10" s="27" t="s">
        <v>7381</v>
      </c>
      <c r="V10" s="28" t="s">
        <v>6</v>
      </c>
      <c r="W10" s="29" t="s">
        <v>6</v>
      </c>
      <c r="X10" s="28" t="s">
        <v>6</v>
      </c>
      <c r="Y10" s="29" t="s">
        <v>6</v>
      </c>
      <c r="Z10" s="28" t="s">
        <v>7416</v>
      </c>
    </row>
    <row r="11" spans="1:26" ht="105" x14ac:dyDescent="0.25">
      <c r="A11" s="30">
        <f t="shared" si="0"/>
        <v>10</v>
      </c>
      <c r="B11" s="27" t="s">
        <v>7417</v>
      </c>
      <c r="C11" s="27" t="s">
        <v>7380</v>
      </c>
      <c r="D11" s="27" t="s">
        <v>7381</v>
      </c>
      <c r="E11" s="27" t="s">
        <v>7381</v>
      </c>
      <c r="F11" s="27" t="s">
        <v>7381</v>
      </c>
      <c r="G11" s="27" t="s">
        <v>7381</v>
      </c>
      <c r="H11" s="27" t="s">
        <v>7381</v>
      </c>
      <c r="I11" s="27" t="s">
        <v>7381</v>
      </c>
      <c r="J11" s="27" t="s">
        <v>7400</v>
      </c>
      <c r="K11" s="27" t="s">
        <v>7386</v>
      </c>
      <c r="L11" s="27">
        <v>2</v>
      </c>
      <c r="M11" s="27">
        <v>3</v>
      </c>
      <c r="N11" s="27">
        <v>8</v>
      </c>
      <c r="O11" s="27">
        <v>4</v>
      </c>
      <c r="P11" s="27">
        <v>5</v>
      </c>
      <c r="Q11" s="27">
        <v>7</v>
      </c>
      <c r="R11" s="27">
        <v>6</v>
      </c>
      <c r="S11" s="27" t="s">
        <v>7385</v>
      </c>
      <c r="T11" s="27" t="s">
        <v>7381</v>
      </c>
      <c r="U11" s="27" t="s">
        <v>7381</v>
      </c>
      <c r="V11" s="28" t="s">
        <v>6</v>
      </c>
      <c r="W11" s="29" t="s">
        <v>6</v>
      </c>
      <c r="X11" s="28" t="s">
        <v>6</v>
      </c>
      <c r="Y11" s="29" t="s">
        <v>6</v>
      </c>
      <c r="Z11" s="28" t="s">
        <v>7418</v>
      </c>
    </row>
    <row r="12" spans="1:26" ht="105" x14ac:dyDescent="0.25">
      <c r="A12" s="30">
        <f t="shared" si="0"/>
        <v>11</v>
      </c>
      <c r="B12" s="27" t="s">
        <v>7419</v>
      </c>
      <c r="C12" s="27" t="s">
        <v>7380</v>
      </c>
      <c r="D12" s="27" t="s">
        <v>7384</v>
      </c>
      <c r="E12" s="27" t="s">
        <v>7383</v>
      </c>
      <c r="F12" s="27" t="s">
        <v>7383</v>
      </c>
      <c r="G12" s="27" t="s">
        <v>7384</v>
      </c>
      <c r="H12" s="27" t="s">
        <v>7382</v>
      </c>
      <c r="I12" s="27" t="s">
        <v>7382</v>
      </c>
      <c r="J12" s="27" t="s">
        <v>7383</v>
      </c>
      <c r="K12" s="27">
        <v>7</v>
      </c>
      <c r="L12" s="27">
        <v>8</v>
      </c>
      <c r="M12" s="27">
        <v>3</v>
      </c>
      <c r="N12" s="27">
        <v>6</v>
      </c>
      <c r="O12" s="27">
        <v>4</v>
      </c>
      <c r="P12" s="27">
        <v>5</v>
      </c>
      <c r="Q12" s="27">
        <v>2</v>
      </c>
      <c r="R12" s="27" t="s">
        <v>7386</v>
      </c>
      <c r="S12" s="27" t="s">
        <v>7385</v>
      </c>
      <c r="T12" s="27" t="s">
        <v>7381</v>
      </c>
      <c r="U12" s="27" t="s">
        <v>7381</v>
      </c>
      <c r="V12" s="28" t="s">
        <v>7420</v>
      </c>
      <c r="W12" s="29" t="s">
        <v>7421</v>
      </c>
      <c r="X12" s="28" t="s">
        <v>7422</v>
      </c>
      <c r="Y12" s="29" t="s">
        <v>7423</v>
      </c>
      <c r="Z12" s="28" t="s">
        <v>6</v>
      </c>
    </row>
    <row r="13" spans="1:26" ht="90" x14ac:dyDescent="0.25">
      <c r="A13" s="30">
        <f t="shared" si="0"/>
        <v>12</v>
      </c>
      <c r="B13" s="27" t="s">
        <v>7424</v>
      </c>
      <c r="C13" s="27" t="s">
        <v>7407</v>
      </c>
      <c r="D13" s="27" t="s">
        <v>7382</v>
      </c>
      <c r="E13" s="27" t="s">
        <v>7382</v>
      </c>
      <c r="F13" s="27" t="s">
        <v>7381</v>
      </c>
      <c r="G13" s="27" t="s">
        <v>7381</v>
      </c>
      <c r="H13" s="27" t="s">
        <v>7382</v>
      </c>
      <c r="I13" s="27" t="s">
        <v>7381</v>
      </c>
      <c r="J13" s="27" t="s">
        <v>7382</v>
      </c>
      <c r="K13" s="27">
        <v>3</v>
      </c>
      <c r="L13" s="27">
        <v>4</v>
      </c>
      <c r="M13" s="27">
        <v>6</v>
      </c>
      <c r="N13" s="27">
        <v>7</v>
      </c>
      <c r="O13" s="27">
        <v>2</v>
      </c>
      <c r="P13" s="27">
        <v>5</v>
      </c>
      <c r="Q13" s="27" t="s">
        <v>7386</v>
      </c>
      <c r="R13" s="27" t="s">
        <v>7385</v>
      </c>
      <c r="S13" s="27">
        <v>8</v>
      </c>
      <c r="T13" s="27" t="s">
        <v>7381</v>
      </c>
      <c r="U13" s="27" t="s">
        <v>7382</v>
      </c>
      <c r="V13" s="28" t="s">
        <v>7425</v>
      </c>
      <c r="W13" s="29" t="s">
        <v>7426</v>
      </c>
      <c r="X13" s="28" t="s">
        <v>7427</v>
      </c>
      <c r="Y13" s="29" t="s">
        <v>7428</v>
      </c>
      <c r="Z13" s="28" t="s">
        <v>7429</v>
      </c>
    </row>
    <row r="14" spans="1:26" ht="60" x14ac:dyDescent="0.25">
      <c r="A14" s="30">
        <f t="shared" si="0"/>
        <v>13</v>
      </c>
      <c r="B14" s="27" t="s">
        <v>7430</v>
      </c>
      <c r="C14" s="27" t="s">
        <v>7407</v>
      </c>
      <c r="D14" s="27" t="s">
        <v>7382</v>
      </c>
      <c r="E14" s="27" t="s">
        <v>7383</v>
      </c>
      <c r="F14" s="27" t="s">
        <v>7383</v>
      </c>
      <c r="G14" s="27" t="s">
        <v>7382</v>
      </c>
      <c r="H14" s="27" t="s">
        <v>7382</v>
      </c>
      <c r="I14" s="27" t="s">
        <v>7381</v>
      </c>
      <c r="J14" s="27" t="s">
        <v>7382</v>
      </c>
      <c r="K14" s="27">
        <v>2</v>
      </c>
      <c r="L14" s="27" t="s">
        <v>7386</v>
      </c>
      <c r="M14" s="27">
        <v>5</v>
      </c>
      <c r="N14" s="27">
        <v>8</v>
      </c>
      <c r="O14" s="27">
        <v>7</v>
      </c>
      <c r="P14" s="27">
        <v>6</v>
      </c>
      <c r="Q14" s="27">
        <v>3</v>
      </c>
      <c r="R14" s="27" t="s">
        <v>7385</v>
      </c>
      <c r="S14" s="27">
        <v>4</v>
      </c>
      <c r="T14" s="27" t="s">
        <v>7381</v>
      </c>
      <c r="U14" s="27" t="s">
        <v>7381</v>
      </c>
      <c r="V14" s="28" t="s">
        <v>7431</v>
      </c>
      <c r="W14" s="29" t="s">
        <v>7432</v>
      </c>
      <c r="X14" s="28" t="s">
        <v>7433</v>
      </c>
      <c r="Y14" s="29" t="s">
        <v>7434</v>
      </c>
      <c r="Z14" s="28" t="s">
        <v>6</v>
      </c>
    </row>
    <row r="15" spans="1:26" ht="135" x14ac:dyDescent="0.25">
      <c r="A15" s="30">
        <f t="shared" si="0"/>
        <v>14</v>
      </c>
      <c r="B15" s="27" t="s">
        <v>7435</v>
      </c>
      <c r="C15" s="27" t="s">
        <v>7380</v>
      </c>
      <c r="D15" s="27" t="s">
        <v>7381</v>
      </c>
      <c r="E15" s="27" t="s">
        <v>7381</v>
      </c>
      <c r="F15" s="27" t="s">
        <v>7381</v>
      </c>
      <c r="G15" s="27" t="s">
        <v>7381</v>
      </c>
      <c r="H15" s="27" t="s">
        <v>7382</v>
      </c>
      <c r="I15" s="27" t="s">
        <v>7382</v>
      </c>
      <c r="J15" s="27" t="s">
        <v>7381</v>
      </c>
      <c r="K15" s="27">
        <v>5</v>
      </c>
      <c r="L15" s="27">
        <v>2</v>
      </c>
      <c r="M15" s="27">
        <v>8</v>
      </c>
      <c r="N15" s="27">
        <v>6</v>
      </c>
      <c r="O15" s="27">
        <v>7</v>
      </c>
      <c r="P15" s="27" t="s">
        <v>7385</v>
      </c>
      <c r="Q15" s="27">
        <v>4</v>
      </c>
      <c r="R15" s="27">
        <v>3</v>
      </c>
      <c r="S15" s="27" t="s">
        <v>7386</v>
      </c>
      <c r="T15" s="27" t="s">
        <v>7382</v>
      </c>
      <c r="U15" s="27" t="s">
        <v>7382</v>
      </c>
      <c r="V15" s="28" t="s">
        <v>7436</v>
      </c>
      <c r="W15" s="29" t="s">
        <v>7437</v>
      </c>
      <c r="X15" s="28" t="s">
        <v>7438</v>
      </c>
      <c r="Y15" s="29" t="s">
        <v>7439</v>
      </c>
      <c r="Z15" s="28" t="s">
        <v>6</v>
      </c>
    </row>
    <row r="16" spans="1:26" ht="30" x14ac:dyDescent="0.25">
      <c r="A16" s="30">
        <f t="shared" si="0"/>
        <v>15</v>
      </c>
      <c r="B16" s="27" t="s">
        <v>7440</v>
      </c>
      <c r="C16" s="27" t="s">
        <v>7407</v>
      </c>
      <c r="D16" s="27" t="s">
        <v>7382</v>
      </c>
      <c r="E16" s="27" t="s">
        <v>7384</v>
      </c>
      <c r="F16" s="27" t="s">
        <v>7384</v>
      </c>
      <c r="G16" s="27" t="s">
        <v>7382</v>
      </c>
      <c r="H16" s="27" t="s">
        <v>7382</v>
      </c>
      <c r="I16" s="27" t="s">
        <v>7382</v>
      </c>
      <c r="J16" s="27" t="s">
        <v>7384</v>
      </c>
      <c r="K16" s="27">
        <v>6</v>
      </c>
      <c r="L16" s="27">
        <v>7</v>
      </c>
      <c r="M16" s="27">
        <v>2</v>
      </c>
      <c r="N16" s="27" t="s">
        <v>7386</v>
      </c>
      <c r="O16" s="27">
        <v>5</v>
      </c>
      <c r="P16" s="27">
        <v>3</v>
      </c>
      <c r="Q16" s="27">
        <v>4</v>
      </c>
      <c r="R16" s="27">
        <v>8</v>
      </c>
      <c r="S16" s="27" t="s">
        <v>7385</v>
      </c>
      <c r="T16" s="27" t="s">
        <v>7382</v>
      </c>
      <c r="U16" s="27" t="s">
        <v>7382</v>
      </c>
      <c r="V16" s="28" t="s">
        <v>6</v>
      </c>
      <c r="W16" s="29" t="s">
        <v>6</v>
      </c>
      <c r="X16" s="28" t="s">
        <v>6</v>
      </c>
      <c r="Y16" s="29" t="s">
        <v>6</v>
      </c>
      <c r="Z16" s="28" t="s">
        <v>6</v>
      </c>
    </row>
    <row r="17" spans="1:26" ht="45" x14ac:dyDescent="0.25">
      <c r="A17" s="30">
        <f t="shared" si="0"/>
        <v>16</v>
      </c>
      <c r="B17" s="27" t="s">
        <v>7441</v>
      </c>
      <c r="C17" s="27" t="s">
        <v>7407</v>
      </c>
      <c r="D17" s="27" t="s">
        <v>7381</v>
      </c>
      <c r="E17" s="27" t="s">
        <v>7381</v>
      </c>
      <c r="F17" s="27" t="s">
        <v>7381</v>
      </c>
      <c r="G17" s="27" t="s">
        <v>7381</v>
      </c>
      <c r="H17" s="27" t="s">
        <v>7381</v>
      </c>
      <c r="I17" s="27" t="s">
        <v>7381</v>
      </c>
      <c r="J17" s="27" t="s">
        <v>7381</v>
      </c>
      <c r="K17" s="27" t="s">
        <v>7386</v>
      </c>
      <c r="L17" s="27">
        <v>2</v>
      </c>
      <c r="M17" s="27">
        <v>4</v>
      </c>
      <c r="N17" s="27">
        <v>3</v>
      </c>
      <c r="O17" s="27">
        <v>5</v>
      </c>
      <c r="P17" s="27" t="s">
        <v>7385</v>
      </c>
      <c r="Q17" s="27">
        <v>6</v>
      </c>
      <c r="R17" s="27">
        <v>8</v>
      </c>
      <c r="S17" s="27">
        <v>7</v>
      </c>
      <c r="T17" s="27" t="s">
        <v>7381</v>
      </c>
      <c r="U17" s="27" t="s">
        <v>7381</v>
      </c>
      <c r="V17" s="28" t="s">
        <v>7442</v>
      </c>
      <c r="W17" s="29" t="s">
        <v>7443</v>
      </c>
      <c r="X17" s="28" t="s">
        <v>7444</v>
      </c>
      <c r="Y17" s="29" t="s">
        <v>7445</v>
      </c>
      <c r="Z17" s="28" t="s">
        <v>7446</v>
      </c>
    </row>
    <row r="18" spans="1:26" ht="30" x14ac:dyDescent="0.25">
      <c r="A18" s="30">
        <f t="shared" si="0"/>
        <v>17</v>
      </c>
      <c r="B18" s="27" t="s">
        <v>7447</v>
      </c>
      <c r="C18" s="27" t="s">
        <v>7380</v>
      </c>
      <c r="D18" s="27" t="s">
        <v>7381</v>
      </c>
      <c r="E18" s="27" t="s">
        <v>7382</v>
      </c>
      <c r="F18" s="27" t="s">
        <v>7382</v>
      </c>
      <c r="G18" s="27" t="s">
        <v>7382</v>
      </c>
      <c r="H18" s="27" t="s">
        <v>7382</v>
      </c>
      <c r="I18" s="27" t="s">
        <v>7381</v>
      </c>
      <c r="J18" s="27" t="s">
        <v>7382</v>
      </c>
      <c r="K18" s="27" t="s">
        <v>7385</v>
      </c>
      <c r="L18" s="27">
        <v>8</v>
      </c>
      <c r="M18" s="27">
        <v>7</v>
      </c>
      <c r="N18" s="27">
        <v>6</v>
      </c>
      <c r="O18" s="27">
        <v>5</v>
      </c>
      <c r="P18" s="27">
        <v>4</v>
      </c>
      <c r="Q18" s="27">
        <v>3</v>
      </c>
      <c r="R18" s="27">
        <v>2</v>
      </c>
      <c r="S18" s="27" t="s">
        <v>7386</v>
      </c>
      <c r="T18" s="27" t="s">
        <v>7382</v>
      </c>
      <c r="U18" s="27" t="s">
        <v>7381</v>
      </c>
      <c r="V18" s="28" t="s">
        <v>6</v>
      </c>
      <c r="W18" s="29" t="s">
        <v>6</v>
      </c>
      <c r="X18" s="28" t="s">
        <v>6</v>
      </c>
      <c r="Y18" s="29" t="s">
        <v>6</v>
      </c>
      <c r="Z18" s="28" t="s">
        <v>6</v>
      </c>
    </row>
    <row r="19" spans="1:26" ht="30" x14ac:dyDescent="0.25">
      <c r="A19" s="30">
        <f t="shared" si="0"/>
        <v>18</v>
      </c>
      <c r="B19" s="27" t="s">
        <v>7448</v>
      </c>
      <c r="C19" s="27" t="s">
        <v>145</v>
      </c>
      <c r="D19" s="27" t="s">
        <v>7381</v>
      </c>
      <c r="E19" s="27" t="s">
        <v>7381</v>
      </c>
      <c r="F19" s="27" t="s">
        <v>7381</v>
      </c>
      <c r="G19" s="27" t="s">
        <v>7381</v>
      </c>
      <c r="H19" s="27" t="s">
        <v>7381</v>
      </c>
      <c r="I19" s="27" t="s">
        <v>7381</v>
      </c>
      <c r="J19" s="27" t="s">
        <v>7381</v>
      </c>
      <c r="K19" s="27" t="s">
        <v>7386</v>
      </c>
      <c r="L19" s="27">
        <v>2</v>
      </c>
      <c r="M19" s="27">
        <v>3</v>
      </c>
      <c r="N19" s="27">
        <v>4</v>
      </c>
      <c r="O19" s="27">
        <v>5</v>
      </c>
      <c r="P19" s="27">
        <v>6</v>
      </c>
      <c r="Q19" s="27">
        <v>7</v>
      </c>
      <c r="R19" s="27">
        <v>8</v>
      </c>
      <c r="S19" s="27" t="s">
        <v>7385</v>
      </c>
      <c r="T19" s="27" t="s">
        <v>7381</v>
      </c>
      <c r="U19" s="27" t="s">
        <v>7381</v>
      </c>
      <c r="V19" s="28" t="s">
        <v>6</v>
      </c>
      <c r="W19" s="29" t="s">
        <v>6</v>
      </c>
      <c r="X19" s="28" t="s">
        <v>6</v>
      </c>
      <c r="Y19" s="29" t="s">
        <v>6</v>
      </c>
      <c r="Z19" s="28" t="s">
        <v>6</v>
      </c>
    </row>
    <row r="20" spans="1:26" ht="90" x14ac:dyDescent="0.25">
      <c r="A20" s="30">
        <f t="shared" si="0"/>
        <v>19</v>
      </c>
      <c r="B20" s="27" t="s">
        <v>7449</v>
      </c>
      <c r="C20" s="27" t="s">
        <v>7388</v>
      </c>
      <c r="D20" s="27" t="s">
        <v>7382</v>
      </c>
      <c r="E20" s="27" t="s">
        <v>7383</v>
      </c>
      <c r="F20" s="27" t="s">
        <v>7384</v>
      </c>
      <c r="G20" s="27" t="s">
        <v>7382</v>
      </c>
      <c r="H20" s="27" t="s">
        <v>7382</v>
      </c>
      <c r="I20" s="27" t="s">
        <v>7382</v>
      </c>
      <c r="J20" s="27" t="s">
        <v>7382</v>
      </c>
      <c r="K20" s="27">
        <v>2</v>
      </c>
      <c r="L20" s="27" t="s">
        <v>7386</v>
      </c>
      <c r="M20" s="27" t="s">
        <v>7385</v>
      </c>
      <c r="N20" s="27">
        <v>8</v>
      </c>
      <c r="O20" s="27">
        <v>5</v>
      </c>
      <c r="P20" s="27">
        <v>7</v>
      </c>
      <c r="Q20" s="27">
        <v>3</v>
      </c>
      <c r="R20" s="27">
        <v>4</v>
      </c>
      <c r="S20" s="27">
        <v>6</v>
      </c>
      <c r="T20" s="27" t="s">
        <v>7381</v>
      </c>
      <c r="U20" s="27" t="s">
        <v>7381</v>
      </c>
      <c r="V20" s="28" t="s">
        <v>7450</v>
      </c>
      <c r="W20" s="29" t="s">
        <v>7451</v>
      </c>
      <c r="X20" s="28" t="s">
        <v>7452</v>
      </c>
      <c r="Y20" s="29" t="s">
        <v>7453</v>
      </c>
      <c r="Z20" s="28" t="s">
        <v>7454</v>
      </c>
    </row>
    <row r="21" spans="1:26" ht="30" x14ac:dyDescent="0.25">
      <c r="A21" s="30">
        <f t="shared" si="0"/>
        <v>20</v>
      </c>
      <c r="B21" s="27" t="s">
        <v>7455</v>
      </c>
      <c r="C21" s="27" t="s">
        <v>7407</v>
      </c>
      <c r="D21" s="27" t="s">
        <v>7382</v>
      </c>
      <c r="E21" s="27" t="s">
        <v>7382</v>
      </c>
      <c r="F21" s="27" t="s">
        <v>7383</v>
      </c>
      <c r="G21" s="27" t="s">
        <v>7382</v>
      </c>
      <c r="H21" s="27" t="s">
        <v>7382</v>
      </c>
      <c r="I21" s="27" t="s">
        <v>7381</v>
      </c>
      <c r="J21" s="27" t="s">
        <v>7381</v>
      </c>
      <c r="K21" s="27" t="s">
        <v>7386</v>
      </c>
      <c r="L21" s="27">
        <v>2</v>
      </c>
      <c r="M21" s="27">
        <v>3</v>
      </c>
      <c r="N21" s="27">
        <v>4</v>
      </c>
      <c r="O21" s="27">
        <v>5</v>
      </c>
      <c r="P21" s="27">
        <v>6</v>
      </c>
      <c r="Q21" s="27">
        <v>7</v>
      </c>
      <c r="R21" s="27">
        <v>8</v>
      </c>
      <c r="S21" s="27" t="s">
        <v>7385</v>
      </c>
      <c r="T21" s="27" t="s">
        <v>7381</v>
      </c>
      <c r="U21" s="27" t="s">
        <v>7381</v>
      </c>
      <c r="V21" s="28" t="s">
        <v>6</v>
      </c>
      <c r="W21" s="29" t="s">
        <v>6</v>
      </c>
      <c r="X21" s="28" t="s">
        <v>6</v>
      </c>
      <c r="Y21" s="29" t="s">
        <v>6</v>
      </c>
      <c r="Z21" s="28" t="s">
        <v>6</v>
      </c>
    </row>
    <row r="22" spans="1:26" ht="30" x14ac:dyDescent="0.25">
      <c r="A22" s="30">
        <f t="shared" si="0"/>
        <v>21</v>
      </c>
      <c r="B22" s="27" t="s">
        <v>7456</v>
      </c>
      <c r="C22" s="27" t="s">
        <v>7407</v>
      </c>
      <c r="D22" s="27" t="s">
        <v>7382</v>
      </c>
      <c r="E22" s="27" t="s">
        <v>7382</v>
      </c>
      <c r="F22" s="27" t="s">
        <v>7382</v>
      </c>
      <c r="G22" s="27" t="s">
        <v>7382</v>
      </c>
      <c r="H22" s="27" t="s">
        <v>7382</v>
      </c>
      <c r="I22" s="27" t="s">
        <v>7381</v>
      </c>
      <c r="J22" s="27" t="s">
        <v>7381</v>
      </c>
      <c r="K22" s="27" t="s">
        <v>7386</v>
      </c>
      <c r="L22" s="27">
        <v>2</v>
      </c>
      <c r="M22" s="27">
        <v>3</v>
      </c>
      <c r="N22" s="27">
        <v>4</v>
      </c>
      <c r="O22" s="27">
        <v>5</v>
      </c>
      <c r="P22" s="27">
        <v>6</v>
      </c>
      <c r="Q22" s="27">
        <v>7</v>
      </c>
      <c r="R22" s="27">
        <v>8</v>
      </c>
      <c r="S22" s="27" t="s">
        <v>7385</v>
      </c>
      <c r="T22" s="27" t="s">
        <v>7381</v>
      </c>
      <c r="U22" s="27" t="s">
        <v>7381</v>
      </c>
      <c r="V22" s="28" t="s">
        <v>6</v>
      </c>
      <c r="W22" s="29" t="s">
        <v>6</v>
      </c>
      <c r="X22" s="28" t="s">
        <v>6</v>
      </c>
      <c r="Y22" s="29" t="s">
        <v>6</v>
      </c>
      <c r="Z22" s="28" t="s">
        <v>6</v>
      </c>
    </row>
    <row r="23" spans="1:26" ht="409.5" x14ac:dyDescent="0.25">
      <c r="A23" s="30">
        <f t="shared" si="0"/>
        <v>22</v>
      </c>
      <c r="B23" s="27" t="s">
        <v>7457</v>
      </c>
      <c r="C23" s="27" t="s">
        <v>7407</v>
      </c>
      <c r="D23" s="27" t="s">
        <v>7382</v>
      </c>
      <c r="E23" s="27" t="s">
        <v>7382</v>
      </c>
      <c r="F23" s="27" t="s">
        <v>7382</v>
      </c>
      <c r="G23" s="27" t="s">
        <v>7382</v>
      </c>
      <c r="H23" s="27" t="s">
        <v>7382</v>
      </c>
      <c r="I23" s="27" t="s">
        <v>7382</v>
      </c>
      <c r="J23" s="27" t="s">
        <v>7384</v>
      </c>
      <c r="K23" s="27">
        <v>4</v>
      </c>
      <c r="L23" s="27">
        <v>3</v>
      </c>
      <c r="M23" s="27">
        <v>2</v>
      </c>
      <c r="N23" s="27">
        <v>5</v>
      </c>
      <c r="O23" s="27">
        <v>6</v>
      </c>
      <c r="P23" s="27">
        <v>7</v>
      </c>
      <c r="Q23" s="27">
        <v>8</v>
      </c>
      <c r="R23" s="27" t="s">
        <v>7385</v>
      </c>
      <c r="S23" s="27" t="s">
        <v>7386</v>
      </c>
      <c r="T23" s="27" t="s">
        <v>7382</v>
      </c>
      <c r="U23" s="27" t="s">
        <v>7382</v>
      </c>
      <c r="V23" s="28" t="s">
        <v>7458</v>
      </c>
      <c r="W23" s="29" t="s">
        <v>7459</v>
      </c>
      <c r="X23" s="28" t="s">
        <v>7460</v>
      </c>
      <c r="Y23" s="29" t="s">
        <v>7461</v>
      </c>
      <c r="Z23" s="28" t="s">
        <v>7462</v>
      </c>
    </row>
    <row r="24" spans="1:26" ht="30" x14ac:dyDescent="0.25">
      <c r="A24" s="30">
        <f t="shared" si="0"/>
        <v>23</v>
      </c>
      <c r="B24" s="27" t="s">
        <v>7463</v>
      </c>
      <c r="C24" s="27" t="s">
        <v>7407</v>
      </c>
      <c r="D24" s="27" t="s">
        <v>7381</v>
      </c>
      <c r="E24" s="27" t="s">
        <v>7381</v>
      </c>
      <c r="F24" s="27" t="s">
        <v>7381</v>
      </c>
      <c r="G24" s="27" t="s">
        <v>7381</v>
      </c>
      <c r="H24" s="27" t="s">
        <v>7381</v>
      </c>
      <c r="I24" s="27" t="s">
        <v>7382</v>
      </c>
      <c r="J24" s="27" t="s">
        <v>7381</v>
      </c>
      <c r="K24" s="27" t="s">
        <v>7386</v>
      </c>
      <c r="L24" s="27">
        <v>2</v>
      </c>
      <c r="M24" s="27">
        <v>5</v>
      </c>
      <c r="N24" s="27">
        <v>3</v>
      </c>
      <c r="O24" s="27">
        <v>4</v>
      </c>
      <c r="P24" s="27">
        <v>7</v>
      </c>
      <c r="Q24" s="27">
        <v>6</v>
      </c>
      <c r="R24" s="27">
        <v>8</v>
      </c>
      <c r="S24" s="27" t="s">
        <v>7385</v>
      </c>
      <c r="T24" s="27" t="s">
        <v>7382</v>
      </c>
      <c r="U24" s="27" t="s">
        <v>7382</v>
      </c>
      <c r="V24" s="28" t="s">
        <v>7464</v>
      </c>
      <c r="W24" s="29" t="s">
        <v>7465</v>
      </c>
      <c r="X24" s="28" t="s">
        <v>7466</v>
      </c>
      <c r="Y24" s="29" t="s">
        <v>7467</v>
      </c>
      <c r="Z24" s="28" t="s">
        <v>7468</v>
      </c>
    </row>
    <row r="25" spans="1:26" ht="45" x14ac:dyDescent="0.25">
      <c r="A25" s="30">
        <f t="shared" si="0"/>
        <v>24</v>
      </c>
      <c r="B25" s="27" t="s">
        <v>7469</v>
      </c>
      <c r="C25" s="27" t="s">
        <v>7407</v>
      </c>
      <c r="D25" s="27" t="s">
        <v>7384</v>
      </c>
      <c r="E25" s="27" t="s">
        <v>7382</v>
      </c>
      <c r="F25" s="27" t="s">
        <v>7382</v>
      </c>
      <c r="G25" s="27" t="s">
        <v>7384</v>
      </c>
      <c r="H25" s="27" t="s">
        <v>7384</v>
      </c>
      <c r="I25" s="27" t="s">
        <v>7382</v>
      </c>
      <c r="J25" s="27" t="s">
        <v>7382</v>
      </c>
      <c r="K25" s="27">
        <v>3</v>
      </c>
      <c r="L25" s="27">
        <v>5</v>
      </c>
      <c r="M25" s="27">
        <v>4</v>
      </c>
      <c r="N25" s="27" t="s">
        <v>7386</v>
      </c>
      <c r="O25" s="27">
        <v>6</v>
      </c>
      <c r="P25" s="27">
        <v>7</v>
      </c>
      <c r="Q25" s="27">
        <v>8</v>
      </c>
      <c r="R25" s="27" t="s">
        <v>7385</v>
      </c>
      <c r="S25" s="27">
        <v>2</v>
      </c>
      <c r="T25" s="27" t="s">
        <v>7382</v>
      </c>
      <c r="U25" s="27" t="s">
        <v>7382</v>
      </c>
      <c r="V25" s="28" t="s">
        <v>7470</v>
      </c>
      <c r="W25" s="29" t="s">
        <v>7471</v>
      </c>
      <c r="X25" s="28" t="s">
        <v>14</v>
      </c>
      <c r="Y25" s="29" t="s">
        <v>14</v>
      </c>
      <c r="Z25" s="28" t="s">
        <v>7472</v>
      </c>
    </row>
  </sheetData>
  <sheetProtection algorithmName="SHA-512" hashValue="p4XStqISqKjGQd6VsNG+SkXEiB+qKpqilNy1L1KV0mjKUpK9oPckT7X4xN+KrD5NN51kDTa90/jvXVN21TUK9w==" saltValue="hkEEbLrip2mjdL8wT08C8A==" spinCount="100000" sheet="1" objects="1" scenarios="1"/>
  <pageMargins left="0.7" right="0.7" top="0.75" bottom="0.75" header="0.3" footer="0.3"/>
  <pageSetup scale="54" pageOrder="overThenDown" orientation="landscape" r:id="rId1"/>
  <colBreaks count="1" manualBreakCount="1">
    <brk id="8"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Z17"/>
  <sheetViews>
    <sheetView zoomScale="80" zoomScaleNormal="80" workbookViewId="0">
      <selection activeCell="Z1" sqref="Z1:Z1048576"/>
    </sheetView>
  </sheetViews>
  <sheetFormatPr defaultRowHeight="15" x14ac:dyDescent="0.25"/>
  <cols>
    <col min="1" max="1" width="5.7109375" style="30" customWidth="1"/>
    <col min="2" max="2" width="14.7109375" style="27" customWidth="1"/>
    <col min="3" max="3" width="21.7109375" style="27" customWidth="1"/>
    <col min="4" max="21" width="35.7109375" style="27" customWidth="1"/>
    <col min="22" max="22" width="35.7109375" style="28" customWidth="1"/>
    <col min="23" max="23" width="35.7109375" style="29" customWidth="1"/>
    <col min="24" max="24" width="35.7109375" style="28" customWidth="1"/>
    <col min="25" max="25" width="35.7109375" style="29" customWidth="1"/>
    <col min="26" max="26" width="35.7109375" style="28" customWidth="1"/>
    <col min="27" max="16384" width="9.140625" style="27"/>
  </cols>
  <sheetData>
    <row r="1" spans="1:26" s="23" customFormat="1" ht="90" x14ac:dyDescent="0.25">
      <c r="A1" s="1" t="s">
        <v>0</v>
      </c>
      <c r="B1" s="23" t="s">
        <v>1</v>
      </c>
      <c r="C1" s="23" t="s">
        <v>7473</v>
      </c>
      <c r="D1" s="23" t="s">
        <v>7474</v>
      </c>
      <c r="E1" s="23" t="s">
        <v>7475</v>
      </c>
      <c r="F1" s="23" t="s">
        <v>7476</v>
      </c>
      <c r="G1" s="23" t="s">
        <v>7477</v>
      </c>
      <c r="H1" s="23" t="s">
        <v>7478</v>
      </c>
      <c r="I1" s="23" t="s">
        <v>7479</v>
      </c>
      <c r="J1" s="23" t="s">
        <v>7480</v>
      </c>
      <c r="K1" s="23" t="s">
        <v>7481</v>
      </c>
      <c r="L1" s="23" t="s">
        <v>7482</v>
      </c>
      <c r="M1" s="23" t="s">
        <v>7483</v>
      </c>
      <c r="N1" s="23" t="s">
        <v>7484</v>
      </c>
      <c r="O1" s="23" t="s">
        <v>7485</v>
      </c>
      <c r="P1" s="23" t="s">
        <v>7486</v>
      </c>
      <c r="Q1" s="23" t="s">
        <v>7487</v>
      </c>
      <c r="R1" s="23" t="s">
        <v>7488</v>
      </c>
      <c r="S1" s="23" t="s">
        <v>7489</v>
      </c>
      <c r="T1" s="23" t="s">
        <v>7490</v>
      </c>
      <c r="U1" s="23" t="s">
        <v>7491</v>
      </c>
      <c r="V1" s="24" t="s">
        <v>7492</v>
      </c>
      <c r="W1" s="25" t="s">
        <v>7493</v>
      </c>
      <c r="X1" s="24" t="s">
        <v>7494</v>
      </c>
      <c r="Y1" s="25" t="s">
        <v>7495</v>
      </c>
      <c r="Z1" s="24" t="s">
        <v>7496</v>
      </c>
    </row>
    <row r="2" spans="1:26" ht="105" x14ac:dyDescent="0.25">
      <c r="A2" s="30">
        <v>1</v>
      </c>
      <c r="B2" s="27" t="s">
        <v>7497</v>
      </c>
      <c r="C2" s="27" t="s">
        <v>7498</v>
      </c>
      <c r="D2" s="27" t="s">
        <v>7499</v>
      </c>
      <c r="E2" s="27" t="s">
        <v>7499</v>
      </c>
      <c r="F2" s="27" t="s">
        <v>7499</v>
      </c>
      <c r="G2" s="27" t="s">
        <v>7499</v>
      </c>
      <c r="H2" s="27" t="s">
        <v>7499</v>
      </c>
      <c r="I2" s="27" t="s">
        <v>7499</v>
      </c>
      <c r="J2" s="27" t="s">
        <v>7500</v>
      </c>
      <c r="K2" s="27" t="s">
        <v>7501</v>
      </c>
      <c r="L2" s="27">
        <v>8</v>
      </c>
      <c r="M2" s="27">
        <v>7</v>
      </c>
      <c r="N2" s="27">
        <v>3</v>
      </c>
      <c r="O2" s="27" t="s">
        <v>7502</v>
      </c>
      <c r="P2" s="27">
        <v>6</v>
      </c>
      <c r="Q2" s="27">
        <v>5</v>
      </c>
      <c r="R2" s="27">
        <v>4</v>
      </c>
      <c r="S2" s="27">
        <v>2</v>
      </c>
      <c r="T2" s="27" t="s">
        <v>7499</v>
      </c>
      <c r="U2" s="27" t="s">
        <v>7499</v>
      </c>
      <c r="V2" s="28" t="s">
        <v>7503</v>
      </c>
      <c r="W2" s="29" t="s">
        <v>7504</v>
      </c>
      <c r="X2" s="28" t="s">
        <v>7505</v>
      </c>
      <c r="Y2" s="29" t="s">
        <v>7506</v>
      </c>
      <c r="Z2" s="28" t="s">
        <v>7507</v>
      </c>
    </row>
    <row r="3" spans="1:26" ht="30" x14ac:dyDescent="0.25">
      <c r="A3" s="30">
        <f t="shared" ref="A3:A17" si="0">A2+1</f>
        <v>2</v>
      </c>
      <c r="B3" s="27" t="s">
        <v>7508</v>
      </c>
      <c r="C3" s="27" t="s">
        <v>7498</v>
      </c>
      <c r="D3" s="27" t="s">
        <v>7509</v>
      </c>
      <c r="E3" s="27" t="s">
        <v>7510</v>
      </c>
      <c r="F3" s="27" t="s">
        <v>7509</v>
      </c>
      <c r="G3" s="27" t="s">
        <v>7509</v>
      </c>
      <c r="H3" s="27" t="s">
        <v>7509</v>
      </c>
      <c r="I3" s="27" t="s">
        <v>7509</v>
      </c>
      <c r="J3" s="27" t="s">
        <v>7510</v>
      </c>
      <c r="K3" s="27" t="s">
        <v>7502</v>
      </c>
      <c r="L3" s="27">
        <v>2</v>
      </c>
      <c r="M3" s="27">
        <v>3</v>
      </c>
      <c r="N3" s="27">
        <v>4</v>
      </c>
      <c r="O3" s="27">
        <v>5</v>
      </c>
      <c r="P3" s="27">
        <v>6</v>
      </c>
      <c r="Q3" s="27">
        <v>7</v>
      </c>
      <c r="R3" s="27">
        <v>8</v>
      </c>
      <c r="S3" s="27" t="s">
        <v>7501</v>
      </c>
      <c r="T3" s="27" t="s">
        <v>7509</v>
      </c>
      <c r="U3" s="27" t="s">
        <v>7499</v>
      </c>
      <c r="V3" s="28" t="s">
        <v>7511</v>
      </c>
      <c r="W3" s="29" t="s">
        <v>7512</v>
      </c>
      <c r="X3" s="28" t="s">
        <v>7513</v>
      </c>
      <c r="Y3" s="29" t="s">
        <v>7514</v>
      </c>
      <c r="Z3" s="28" t="s">
        <v>7515</v>
      </c>
    </row>
    <row r="4" spans="1:26" ht="45" x14ac:dyDescent="0.25">
      <c r="A4" s="30">
        <f t="shared" si="0"/>
        <v>3</v>
      </c>
      <c r="B4" s="27" t="s">
        <v>7516</v>
      </c>
      <c r="C4" s="27" t="s">
        <v>7498</v>
      </c>
      <c r="D4" s="27" t="s">
        <v>7509</v>
      </c>
      <c r="E4" s="27" t="s">
        <v>7509</v>
      </c>
      <c r="F4" s="27" t="s">
        <v>7509</v>
      </c>
      <c r="G4" s="27" t="s">
        <v>7499</v>
      </c>
      <c r="H4" s="27" t="s">
        <v>7499</v>
      </c>
      <c r="I4" s="27" t="s">
        <v>7509</v>
      </c>
      <c r="J4" s="27" t="s">
        <v>7509</v>
      </c>
      <c r="K4" s="27" t="s">
        <v>7502</v>
      </c>
      <c r="L4" s="27">
        <v>2</v>
      </c>
      <c r="M4" s="27">
        <v>4</v>
      </c>
      <c r="N4" s="27">
        <v>3</v>
      </c>
      <c r="O4" s="27">
        <v>5</v>
      </c>
      <c r="P4" s="27">
        <v>6</v>
      </c>
      <c r="Q4" s="27">
        <v>7</v>
      </c>
      <c r="R4" s="27">
        <v>8</v>
      </c>
      <c r="S4" s="27" t="s">
        <v>7501</v>
      </c>
      <c r="T4" s="27" t="s">
        <v>7499</v>
      </c>
      <c r="U4" s="27" t="s">
        <v>7499</v>
      </c>
      <c r="V4" s="28" t="s">
        <v>7517</v>
      </c>
      <c r="W4" s="29" t="s">
        <v>7518</v>
      </c>
      <c r="X4" s="28" t="s">
        <v>7519</v>
      </c>
      <c r="Y4" s="29" t="s">
        <v>7520</v>
      </c>
      <c r="Z4" s="28" t="s">
        <v>7521</v>
      </c>
    </row>
    <row r="5" spans="1:26" ht="90" x14ac:dyDescent="0.25">
      <c r="A5" s="30">
        <f t="shared" si="0"/>
        <v>4</v>
      </c>
      <c r="B5" s="27" t="s">
        <v>7522</v>
      </c>
      <c r="C5" s="27" t="s">
        <v>7498</v>
      </c>
      <c r="D5" s="27" t="s">
        <v>7509</v>
      </c>
      <c r="E5" s="27" t="s">
        <v>7509</v>
      </c>
      <c r="F5" s="27" t="s">
        <v>7509</v>
      </c>
      <c r="G5" s="27" t="s">
        <v>7510</v>
      </c>
      <c r="H5" s="27" t="s">
        <v>7510</v>
      </c>
      <c r="I5" s="27" t="s">
        <v>7500</v>
      </c>
      <c r="J5" s="27" t="s">
        <v>7500</v>
      </c>
      <c r="K5" s="27">
        <v>3</v>
      </c>
      <c r="L5" s="27">
        <v>4</v>
      </c>
      <c r="M5" s="27">
        <v>7</v>
      </c>
      <c r="N5" s="27">
        <v>6</v>
      </c>
      <c r="O5" s="27">
        <v>5</v>
      </c>
      <c r="P5" s="27">
        <v>8</v>
      </c>
      <c r="Q5" s="27" t="s">
        <v>7501</v>
      </c>
      <c r="R5" s="27" t="s">
        <v>7502</v>
      </c>
      <c r="S5" s="27">
        <v>2</v>
      </c>
      <c r="T5" s="27" t="s">
        <v>7510</v>
      </c>
      <c r="U5" s="27" t="s">
        <v>7510</v>
      </c>
      <c r="V5" s="28" t="s">
        <v>7523</v>
      </c>
      <c r="W5" s="29" t="s">
        <v>7524</v>
      </c>
      <c r="X5" s="28" t="s">
        <v>7525</v>
      </c>
      <c r="Y5" s="29" t="s">
        <v>6</v>
      </c>
      <c r="Z5" s="28" t="s">
        <v>7526</v>
      </c>
    </row>
    <row r="6" spans="1:26" ht="90" x14ac:dyDescent="0.25">
      <c r="A6" s="30">
        <f t="shared" si="0"/>
        <v>5</v>
      </c>
      <c r="B6" s="27" t="s">
        <v>7527</v>
      </c>
      <c r="C6" s="27" t="s">
        <v>7498</v>
      </c>
      <c r="D6" s="27" t="s">
        <v>7499</v>
      </c>
      <c r="E6" s="27" t="s">
        <v>7499</v>
      </c>
      <c r="F6" s="27" t="s">
        <v>7500</v>
      </c>
      <c r="G6" s="27" t="s">
        <v>7499</v>
      </c>
      <c r="H6" s="27" t="s">
        <v>7499</v>
      </c>
      <c r="I6" s="27" t="s">
        <v>7499</v>
      </c>
      <c r="J6" s="27" t="s">
        <v>7499</v>
      </c>
      <c r="K6" s="27">
        <v>3</v>
      </c>
      <c r="L6" s="27">
        <v>4</v>
      </c>
      <c r="M6" s="27" t="s">
        <v>7501</v>
      </c>
      <c r="N6" s="27">
        <v>8</v>
      </c>
      <c r="O6" s="27">
        <v>7</v>
      </c>
      <c r="P6" s="27">
        <v>6</v>
      </c>
      <c r="Q6" s="27">
        <v>5</v>
      </c>
      <c r="R6" s="27">
        <v>2</v>
      </c>
      <c r="S6" s="27" t="s">
        <v>7502</v>
      </c>
      <c r="T6" s="27" t="s">
        <v>7499</v>
      </c>
      <c r="U6" s="27" t="s">
        <v>7499</v>
      </c>
      <c r="V6" s="28" t="s">
        <v>7528</v>
      </c>
      <c r="W6" s="29" t="s">
        <v>7529</v>
      </c>
      <c r="X6" s="28" t="s">
        <v>7530</v>
      </c>
      <c r="Y6" s="29" t="s">
        <v>7531</v>
      </c>
      <c r="Z6" s="28" t="s">
        <v>7532</v>
      </c>
    </row>
    <row r="7" spans="1:26" ht="30" x14ac:dyDescent="0.25">
      <c r="A7" s="30">
        <f t="shared" si="0"/>
        <v>6</v>
      </c>
      <c r="B7" s="27" t="s">
        <v>7533</v>
      </c>
      <c r="C7" s="27" t="s">
        <v>7498</v>
      </c>
      <c r="D7" s="27" t="s">
        <v>7509</v>
      </c>
      <c r="E7" s="27" t="s">
        <v>7509</v>
      </c>
      <c r="F7" s="27" t="s">
        <v>7500</v>
      </c>
      <c r="G7" s="27" t="s">
        <v>7509</v>
      </c>
      <c r="H7" s="27" t="s">
        <v>7509</v>
      </c>
      <c r="I7" s="27" t="s">
        <v>7509</v>
      </c>
      <c r="J7" s="27" t="s">
        <v>7500</v>
      </c>
      <c r="K7" s="27" t="s">
        <v>7502</v>
      </c>
      <c r="L7" s="27">
        <v>2</v>
      </c>
      <c r="M7" s="27">
        <v>3</v>
      </c>
      <c r="N7" s="27">
        <v>4</v>
      </c>
      <c r="O7" s="27">
        <v>5</v>
      </c>
      <c r="P7" s="27">
        <v>6</v>
      </c>
      <c r="Q7" s="27">
        <v>7</v>
      </c>
      <c r="R7" s="27">
        <v>8</v>
      </c>
      <c r="S7" s="27" t="s">
        <v>7501</v>
      </c>
      <c r="T7" s="27" t="s">
        <v>7500</v>
      </c>
      <c r="U7" s="27" t="s">
        <v>7499</v>
      </c>
      <c r="V7" s="28" t="s">
        <v>7534</v>
      </c>
      <c r="W7" s="29" t="s">
        <v>7535</v>
      </c>
      <c r="X7" s="28" t="s">
        <v>7536</v>
      </c>
      <c r="Y7" s="29" t="s">
        <v>7537</v>
      </c>
      <c r="Z7" s="28" t="s">
        <v>7538</v>
      </c>
    </row>
    <row r="8" spans="1:26" ht="90" x14ac:dyDescent="0.25">
      <c r="A8" s="30">
        <f t="shared" si="0"/>
        <v>7</v>
      </c>
      <c r="B8" s="27" t="s">
        <v>7539</v>
      </c>
      <c r="C8" s="27" t="s">
        <v>7498</v>
      </c>
      <c r="D8" s="27" t="s">
        <v>7509</v>
      </c>
      <c r="E8" s="27" t="s">
        <v>7509</v>
      </c>
      <c r="F8" s="27" t="s">
        <v>7509</v>
      </c>
      <c r="G8" s="27" t="s">
        <v>7510</v>
      </c>
      <c r="H8" s="27" t="s">
        <v>7510</v>
      </c>
      <c r="I8" s="27" t="s">
        <v>7500</v>
      </c>
      <c r="J8" s="27" t="s">
        <v>7500</v>
      </c>
      <c r="K8" s="27">
        <v>3</v>
      </c>
      <c r="L8" s="27">
        <v>4</v>
      </c>
      <c r="M8" s="27">
        <v>7</v>
      </c>
      <c r="N8" s="27">
        <v>6</v>
      </c>
      <c r="O8" s="27">
        <v>5</v>
      </c>
      <c r="P8" s="27">
        <v>8</v>
      </c>
      <c r="Q8" s="27" t="s">
        <v>7501</v>
      </c>
      <c r="R8" s="27" t="s">
        <v>7502</v>
      </c>
      <c r="S8" s="27">
        <v>2</v>
      </c>
      <c r="T8" s="27" t="s">
        <v>7510</v>
      </c>
      <c r="U8" s="27" t="s">
        <v>7510</v>
      </c>
      <c r="V8" s="28" t="s">
        <v>7523</v>
      </c>
      <c r="W8" s="29" t="s">
        <v>7524</v>
      </c>
      <c r="X8" s="28" t="s">
        <v>7525</v>
      </c>
      <c r="Y8" s="29" t="s">
        <v>6</v>
      </c>
      <c r="Z8" s="28" t="s">
        <v>7526</v>
      </c>
    </row>
    <row r="9" spans="1:26" ht="90" x14ac:dyDescent="0.25">
      <c r="A9" s="30">
        <f t="shared" si="0"/>
        <v>8</v>
      </c>
      <c r="B9" s="27" t="s">
        <v>7540</v>
      </c>
      <c r="C9" s="27" t="s">
        <v>7498</v>
      </c>
      <c r="D9" s="27" t="s">
        <v>7509</v>
      </c>
      <c r="E9" s="27" t="s">
        <v>7509</v>
      </c>
      <c r="F9" s="27" t="s">
        <v>7509</v>
      </c>
      <c r="G9" s="27" t="s">
        <v>7510</v>
      </c>
      <c r="H9" s="27" t="s">
        <v>7510</v>
      </c>
      <c r="I9" s="27" t="s">
        <v>7500</v>
      </c>
      <c r="J9" s="27" t="s">
        <v>7500</v>
      </c>
      <c r="K9" s="27">
        <v>3</v>
      </c>
      <c r="L9" s="27">
        <v>4</v>
      </c>
      <c r="M9" s="27">
        <v>7</v>
      </c>
      <c r="N9" s="27">
        <v>6</v>
      </c>
      <c r="O9" s="27">
        <v>5</v>
      </c>
      <c r="P9" s="27">
        <v>8</v>
      </c>
      <c r="Q9" s="27" t="s">
        <v>7501</v>
      </c>
      <c r="R9" s="27" t="s">
        <v>7502</v>
      </c>
      <c r="S9" s="27">
        <v>2</v>
      </c>
      <c r="T9" s="27" t="s">
        <v>7510</v>
      </c>
      <c r="U9" s="27" t="s">
        <v>7510</v>
      </c>
      <c r="V9" s="28" t="s">
        <v>7523</v>
      </c>
      <c r="W9" s="29" t="s">
        <v>7524</v>
      </c>
      <c r="X9" s="28" t="s">
        <v>7525</v>
      </c>
      <c r="Y9" s="29" t="s">
        <v>6</v>
      </c>
      <c r="Z9" s="28" t="s">
        <v>7526</v>
      </c>
    </row>
    <row r="10" spans="1:26" ht="45" x14ac:dyDescent="0.25">
      <c r="A10" s="30">
        <f t="shared" si="0"/>
        <v>9</v>
      </c>
      <c r="B10" s="27" t="s">
        <v>7541</v>
      </c>
      <c r="C10" s="27" t="s">
        <v>7498</v>
      </c>
      <c r="D10" s="27" t="s">
        <v>7500</v>
      </c>
      <c r="E10" s="27" t="s">
        <v>7500</v>
      </c>
      <c r="F10" s="27" t="s">
        <v>7510</v>
      </c>
      <c r="G10" s="27" t="s">
        <v>7500</v>
      </c>
      <c r="H10" s="27" t="s">
        <v>7499</v>
      </c>
      <c r="I10" s="27" t="s">
        <v>7510</v>
      </c>
      <c r="J10" s="27" t="s">
        <v>7542</v>
      </c>
      <c r="K10" s="27" t="s">
        <v>7501</v>
      </c>
      <c r="L10" s="27">
        <v>8</v>
      </c>
      <c r="M10" s="27" t="s">
        <v>7502</v>
      </c>
      <c r="N10" s="27">
        <v>2</v>
      </c>
      <c r="O10" s="27">
        <v>3</v>
      </c>
      <c r="P10" s="27">
        <v>4</v>
      </c>
      <c r="Q10" s="27">
        <v>5</v>
      </c>
      <c r="R10" s="27">
        <v>6</v>
      </c>
      <c r="S10" s="27">
        <v>7</v>
      </c>
      <c r="T10" s="27" t="s">
        <v>7499</v>
      </c>
      <c r="U10" s="27" t="s">
        <v>7499</v>
      </c>
      <c r="V10" s="28" t="s">
        <v>7543</v>
      </c>
      <c r="W10" s="29" t="s">
        <v>7544</v>
      </c>
      <c r="X10" s="28" t="s">
        <v>7545</v>
      </c>
      <c r="Y10" s="29" t="s">
        <v>7546</v>
      </c>
      <c r="Z10" s="28" t="s">
        <v>7547</v>
      </c>
    </row>
    <row r="11" spans="1:26" ht="45" x14ac:dyDescent="0.25">
      <c r="A11" s="30">
        <f t="shared" si="0"/>
        <v>10</v>
      </c>
      <c r="B11" s="27" t="s">
        <v>7548</v>
      </c>
      <c r="C11" s="27" t="s">
        <v>7549</v>
      </c>
      <c r="D11" s="27" t="s">
        <v>7499</v>
      </c>
      <c r="E11" s="27" t="s">
        <v>7499</v>
      </c>
      <c r="F11" s="27" t="s">
        <v>7510</v>
      </c>
      <c r="G11" s="27" t="s">
        <v>7499</v>
      </c>
      <c r="H11" s="27" t="s">
        <v>7499</v>
      </c>
      <c r="I11" s="27" t="s">
        <v>7509</v>
      </c>
      <c r="J11" s="27" t="s">
        <v>7499</v>
      </c>
      <c r="K11" s="27" t="s">
        <v>7502</v>
      </c>
      <c r="L11" s="27">
        <v>8</v>
      </c>
      <c r="M11" s="27">
        <v>2</v>
      </c>
      <c r="N11" s="27">
        <v>5</v>
      </c>
      <c r="O11" s="27">
        <v>6</v>
      </c>
      <c r="P11" s="27">
        <v>3</v>
      </c>
      <c r="Q11" s="27">
        <v>4</v>
      </c>
      <c r="R11" s="27">
        <v>7</v>
      </c>
      <c r="S11" s="27" t="s">
        <v>7501</v>
      </c>
      <c r="T11" s="27" t="s">
        <v>7509</v>
      </c>
      <c r="U11" s="27" t="s">
        <v>7509</v>
      </c>
      <c r="V11" s="28" t="s">
        <v>7550</v>
      </c>
      <c r="W11" s="29" t="s">
        <v>7551</v>
      </c>
      <c r="X11" s="28" t="s">
        <v>7552</v>
      </c>
      <c r="Y11" s="29" t="s">
        <v>7553</v>
      </c>
      <c r="Z11" s="28" t="s">
        <v>6</v>
      </c>
    </row>
    <row r="12" spans="1:26" ht="60" x14ac:dyDescent="0.25">
      <c r="A12" s="30">
        <f t="shared" si="0"/>
        <v>11</v>
      </c>
      <c r="B12" s="27" t="s">
        <v>7554</v>
      </c>
      <c r="C12" s="27" t="s">
        <v>7555</v>
      </c>
      <c r="D12" s="27" t="s">
        <v>7510</v>
      </c>
      <c r="E12" s="27" t="s">
        <v>7500</v>
      </c>
      <c r="F12" s="27" t="s">
        <v>7500</v>
      </c>
      <c r="G12" s="27" t="s">
        <v>7510</v>
      </c>
      <c r="H12" s="27" t="s">
        <v>7510</v>
      </c>
      <c r="I12" s="27" t="s">
        <v>7500</v>
      </c>
      <c r="J12" s="27" t="s">
        <v>7500</v>
      </c>
      <c r="K12" s="27" t="s">
        <v>7501</v>
      </c>
      <c r="L12" s="27">
        <v>8</v>
      </c>
      <c r="M12" s="27">
        <v>6</v>
      </c>
      <c r="N12" s="27">
        <v>3</v>
      </c>
      <c r="O12" s="27">
        <v>5</v>
      </c>
      <c r="P12" s="27">
        <v>4</v>
      </c>
      <c r="Q12" s="27">
        <v>2</v>
      </c>
      <c r="R12" s="27" t="s">
        <v>7502</v>
      </c>
      <c r="S12" s="27">
        <v>7</v>
      </c>
      <c r="T12" s="27" t="s">
        <v>7499</v>
      </c>
      <c r="U12" s="27" t="s">
        <v>7499</v>
      </c>
      <c r="V12" s="28" t="s">
        <v>7556</v>
      </c>
      <c r="W12" s="29" t="s">
        <v>7557</v>
      </c>
      <c r="X12" s="28" t="s">
        <v>7558</v>
      </c>
      <c r="Y12" s="29" t="s">
        <v>7559</v>
      </c>
      <c r="Z12" s="28" t="s">
        <v>7560</v>
      </c>
    </row>
    <row r="13" spans="1:26" ht="135" x14ac:dyDescent="0.25">
      <c r="A13" s="30">
        <f t="shared" si="0"/>
        <v>12</v>
      </c>
      <c r="B13" s="27" t="s">
        <v>7561</v>
      </c>
      <c r="C13" s="27" t="s">
        <v>7549</v>
      </c>
      <c r="D13" s="27" t="s">
        <v>7499</v>
      </c>
      <c r="E13" s="27" t="s">
        <v>7499</v>
      </c>
      <c r="F13" s="27" t="s">
        <v>7499</v>
      </c>
      <c r="G13" s="27" t="s">
        <v>7499</v>
      </c>
      <c r="H13" s="27" t="s">
        <v>7499</v>
      </c>
      <c r="I13" s="27" t="s">
        <v>7499</v>
      </c>
      <c r="J13" s="27" t="s">
        <v>7509</v>
      </c>
      <c r="K13" s="27">
        <v>3</v>
      </c>
      <c r="L13" s="27" t="s">
        <v>7501</v>
      </c>
      <c r="M13" s="27" t="s">
        <v>7502</v>
      </c>
      <c r="N13" s="27">
        <v>4</v>
      </c>
      <c r="O13" s="27">
        <v>7</v>
      </c>
      <c r="P13" s="27">
        <v>8</v>
      </c>
      <c r="Q13" s="27">
        <v>6</v>
      </c>
      <c r="R13" s="27">
        <v>5</v>
      </c>
      <c r="S13" s="27">
        <v>2</v>
      </c>
      <c r="T13" s="27" t="s">
        <v>7499</v>
      </c>
      <c r="U13" s="27" t="s">
        <v>7510</v>
      </c>
      <c r="V13" s="28" t="s">
        <v>7562</v>
      </c>
      <c r="W13" s="29" t="s">
        <v>7563</v>
      </c>
      <c r="X13" s="28" t="s">
        <v>7564</v>
      </c>
      <c r="Y13" s="29" t="s">
        <v>7565</v>
      </c>
      <c r="Z13" s="28" t="s">
        <v>6</v>
      </c>
    </row>
    <row r="14" spans="1:26" ht="105" x14ac:dyDescent="0.25">
      <c r="A14" s="30">
        <f t="shared" si="0"/>
        <v>13</v>
      </c>
      <c r="B14" s="27" t="s">
        <v>7566</v>
      </c>
      <c r="C14" s="27" t="s">
        <v>7498</v>
      </c>
      <c r="D14" s="27" t="s">
        <v>7499</v>
      </c>
      <c r="E14" s="27" t="s">
        <v>7499</v>
      </c>
      <c r="F14" s="27" t="s">
        <v>7499</v>
      </c>
      <c r="G14" s="27" t="s">
        <v>7499</v>
      </c>
      <c r="H14" s="27" t="s">
        <v>7499</v>
      </c>
      <c r="I14" s="27" t="s">
        <v>7499</v>
      </c>
      <c r="J14" s="27" t="s">
        <v>7500</v>
      </c>
      <c r="K14" s="27" t="s">
        <v>7501</v>
      </c>
      <c r="L14" s="27">
        <v>8</v>
      </c>
      <c r="M14" s="27">
        <v>7</v>
      </c>
      <c r="N14" s="27">
        <v>3</v>
      </c>
      <c r="O14" s="27" t="s">
        <v>7502</v>
      </c>
      <c r="P14" s="27">
        <v>6</v>
      </c>
      <c r="Q14" s="27">
        <v>5</v>
      </c>
      <c r="R14" s="27">
        <v>4</v>
      </c>
      <c r="S14" s="27">
        <v>2</v>
      </c>
      <c r="T14" s="27" t="s">
        <v>7499</v>
      </c>
      <c r="U14" s="27" t="s">
        <v>7499</v>
      </c>
      <c r="V14" s="28" t="s">
        <v>7503</v>
      </c>
      <c r="W14" s="29" t="s">
        <v>7504</v>
      </c>
      <c r="X14" s="28" t="s">
        <v>7505</v>
      </c>
      <c r="Y14" s="29" t="s">
        <v>7506</v>
      </c>
      <c r="Z14" s="28" t="s">
        <v>7507</v>
      </c>
    </row>
    <row r="15" spans="1:26" ht="75" x14ac:dyDescent="0.25">
      <c r="A15" s="30">
        <f t="shared" si="0"/>
        <v>14</v>
      </c>
      <c r="B15" s="27" t="s">
        <v>7567</v>
      </c>
      <c r="C15" s="27" t="s">
        <v>7498</v>
      </c>
      <c r="D15" s="27" t="s">
        <v>7509</v>
      </c>
      <c r="E15" s="27" t="s">
        <v>7500</v>
      </c>
      <c r="F15" s="27" t="s">
        <v>7500</v>
      </c>
      <c r="G15" s="27" t="s">
        <v>7509</v>
      </c>
      <c r="H15" s="27" t="s">
        <v>7499</v>
      </c>
      <c r="I15" s="27" t="s">
        <v>7500</v>
      </c>
      <c r="J15" s="27" t="s">
        <v>7500</v>
      </c>
      <c r="K15" s="27">
        <v>7</v>
      </c>
      <c r="L15" s="27">
        <v>6</v>
      </c>
      <c r="M15" s="27" t="s">
        <v>7501</v>
      </c>
      <c r="N15" s="27">
        <v>8</v>
      </c>
      <c r="O15" s="27" t="s">
        <v>7502</v>
      </c>
      <c r="P15" s="27">
        <v>5</v>
      </c>
      <c r="Q15" s="27">
        <v>2</v>
      </c>
      <c r="R15" s="27">
        <v>3</v>
      </c>
      <c r="S15" s="27">
        <v>4</v>
      </c>
      <c r="T15" s="27" t="s">
        <v>7499</v>
      </c>
      <c r="U15" s="27" t="s">
        <v>7509</v>
      </c>
      <c r="V15" s="28" t="s">
        <v>7568</v>
      </c>
      <c r="W15" s="29" t="s">
        <v>7569</v>
      </c>
      <c r="X15" s="28" t="s">
        <v>7570</v>
      </c>
      <c r="Y15" s="29" t="s">
        <v>7571</v>
      </c>
      <c r="Z15" s="28" t="s">
        <v>15</v>
      </c>
    </row>
    <row r="16" spans="1:26" ht="90" x14ac:dyDescent="0.25">
      <c r="A16" s="30">
        <f t="shared" si="0"/>
        <v>15</v>
      </c>
      <c r="B16" s="27" t="s">
        <v>7572</v>
      </c>
      <c r="C16" s="27" t="s">
        <v>7498</v>
      </c>
      <c r="D16" s="27" t="s">
        <v>7509</v>
      </c>
      <c r="E16" s="27" t="s">
        <v>7509</v>
      </c>
      <c r="F16" s="27" t="s">
        <v>7509</v>
      </c>
      <c r="G16" s="27" t="s">
        <v>7510</v>
      </c>
      <c r="H16" s="27" t="s">
        <v>7510</v>
      </c>
      <c r="I16" s="27" t="s">
        <v>7500</v>
      </c>
      <c r="J16" s="27" t="s">
        <v>7500</v>
      </c>
      <c r="K16" s="27">
        <v>3</v>
      </c>
      <c r="L16" s="27">
        <v>4</v>
      </c>
      <c r="M16" s="27">
        <v>7</v>
      </c>
      <c r="N16" s="27">
        <v>6</v>
      </c>
      <c r="O16" s="27">
        <v>5</v>
      </c>
      <c r="P16" s="27">
        <v>8</v>
      </c>
      <c r="Q16" s="27" t="s">
        <v>7501</v>
      </c>
      <c r="R16" s="27" t="s">
        <v>7502</v>
      </c>
      <c r="S16" s="27">
        <v>2</v>
      </c>
      <c r="T16" s="27" t="s">
        <v>7510</v>
      </c>
      <c r="U16" s="27" t="s">
        <v>7510</v>
      </c>
      <c r="V16" s="28" t="s">
        <v>7523</v>
      </c>
      <c r="W16" s="29" t="s">
        <v>7524</v>
      </c>
      <c r="X16" s="28" t="s">
        <v>7525</v>
      </c>
      <c r="Y16" s="29" t="s">
        <v>6</v>
      </c>
      <c r="Z16" s="28" t="s">
        <v>7526</v>
      </c>
    </row>
    <row r="17" spans="1:26" ht="105" x14ac:dyDescent="0.25">
      <c r="A17" s="30">
        <f t="shared" si="0"/>
        <v>16</v>
      </c>
      <c r="B17" s="27" t="s">
        <v>7573</v>
      </c>
      <c r="C17" s="27" t="s">
        <v>7498</v>
      </c>
      <c r="D17" s="27" t="s">
        <v>7499</v>
      </c>
      <c r="E17" s="27" t="s">
        <v>7499</v>
      </c>
      <c r="F17" s="27" t="s">
        <v>7499</v>
      </c>
      <c r="G17" s="27" t="s">
        <v>7499</v>
      </c>
      <c r="H17" s="27" t="s">
        <v>7499</v>
      </c>
      <c r="I17" s="27" t="s">
        <v>7499</v>
      </c>
      <c r="J17" s="27" t="s">
        <v>7500</v>
      </c>
      <c r="K17" s="27" t="s">
        <v>7501</v>
      </c>
      <c r="L17" s="27">
        <v>8</v>
      </c>
      <c r="M17" s="27">
        <v>7</v>
      </c>
      <c r="N17" s="27">
        <v>3</v>
      </c>
      <c r="O17" s="27" t="s">
        <v>7502</v>
      </c>
      <c r="P17" s="27">
        <v>6</v>
      </c>
      <c r="Q17" s="27">
        <v>5</v>
      </c>
      <c r="R17" s="27">
        <v>4</v>
      </c>
      <c r="S17" s="27">
        <v>2</v>
      </c>
      <c r="T17" s="27" t="s">
        <v>7499</v>
      </c>
      <c r="U17" s="27" t="s">
        <v>7499</v>
      </c>
      <c r="V17" s="28" t="s">
        <v>7503</v>
      </c>
      <c r="W17" s="29" t="s">
        <v>7504</v>
      </c>
      <c r="X17" s="28" t="s">
        <v>7505</v>
      </c>
      <c r="Y17" s="29" t="s">
        <v>7506</v>
      </c>
      <c r="Z17" s="28" t="s">
        <v>7507</v>
      </c>
    </row>
  </sheetData>
  <sheetProtection algorithmName="SHA-512" hashValue="oyd7MHxMZgkA0HU8KZOtHqQKLsDWI2+7D2tuA9Q9I1tEuIL/uvWvE4gFvk5blCooEACODAyge4Eac1VOmaIpcA==" saltValue="x7ohieVDwdmQAIjlrUuK6w==" spinCount="100000" sheet="1" objects="1" scenarios="1"/>
  <pageMargins left="0.7" right="0.7" top="0.75" bottom="0.75" header="0.3" footer="0.3"/>
  <pageSetup scale="55" pageOrder="overThenDown" orientation="landscape" r:id="rId1"/>
  <colBreaks count="1" manualBreakCount="1">
    <brk id="8" max="1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V62"/>
  <sheetViews>
    <sheetView zoomScale="80" zoomScaleNormal="80" workbookViewId="0">
      <selection activeCell="Z1" sqref="Z1:Z1048576"/>
    </sheetView>
  </sheetViews>
  <sheetFormatPr defaultRowHeight="15" x14ac:dyDescent="0.25"/>
  <cols>
    <col min="1" max="1" width="70.7109375" customWidth="1"/>
    <col min="2" max="2" width="9.7109375" customWidth="1"/>
    <col min="3" max="3" width="8.7109375" customWidth="1"/>
    <col min="4" max="4" width="9.7109375" customWidth="1"/>
    <col min="5" max="5" width="8.7109375" customWidth="1"/>
    <col min="6" max="6" width="11.7109375" customWidth="1"/>
    <col min="7" max="7" width="8.7109375" customWidth="1"/>
    <col min="8" max="8" width="9.7109375" customWidth="1"/>
    <col min="9" max="9" width="8.7109375" customWidth="1"/>
    <col min="10" max="10" width="9.7109375" customWidth="1"/>
    <col min="11" max="11" width="8.7109375" customWidth="1"/>
    <col min="12" max="12" width="9.7109375" customWidth="1"/>
    <col min="13" max="13" width="70.7109375" customWidth="1"/>
    <col min="14" max="14" width="9.7109375" customWidth="1"/>
    <col min="15" max="15" width="8.7109375" customWidth="1"/>
    <col min="16" max="16" width="9.7109375" customWidth="1"/>
    <col min="17" max="17" width="8.7109375" customWidth="1"/>
    <col min="18" max="18" width="11.7109375" customWidth="1"/>
    <col min="19" max="19" width="8.7109375" customWidth="1"/>
    <col min="20" max="20" width="9.7109375" customWidth="1"/>
    <col min="21" max="21" width="8.7109375" customWidth="1"/>
    <col min="22" max="22" width="9.7109375" customWidth="1"/>
    <col min="23" max="23" width="8.7109375" customWidth="1"/>
    <col min="24" max="24" width="9.7109375" customWidth="1"/>
    <col min="25" max="25" width="70.7109375" customWidth="1"/>
    <col min="26" max="26" width="9.7109375" customWidth="1"/>
    <col min="27" max="27" width="8.7109375" customWidth="1"/>
    <col min="28" max="28" width="9.7109375" customWidth="1"/>
    <col min="29" max="29" width="8.7109375" customWidth="1"/>
    <col min="30" max="30" width="11.7109375" customWidth="1"/>
    <col min="31" max="31" width="8.7109375" customWidth="1"/>
    <col min="32" max="32" width="9.7109375" customWidth="1"/>
    <col min="33" max="33" width="8.7109375" customWidth="1"/>
    <col min="34" max="34" width="9.7109375" customWidth="1"/>
    <col min="35" max="35" width="8.7109375" customWidth="1"/>
    <col min="36" max="36" width="9.7109375" customWidth="1"/>
    <col min="37" max="37" width="70.7109375" customWidth="1"/>
    <col min="38" max="38" width="9.7109375" customWidth="1"/>
    <col min="39" max="39" width="8.7109375" customWidth="1"/>
    <col min="40" max="40" width="9.7109375" customWidth="1"/>
    <col min="41" max="41" width="8.7109375" customWidth="1"/>
    <col min="42" max="42" width="11.7109375" customWidth="1"/>
    <col min="43" max="43" width="8.7109375" customWidth="1"/>
    <col min="44" max="44" width="9.7109375" customWidth="1"/>
    <col min="45" max="45" width="8.7109375" customWidth="1"/>
    <col min="46" max="46" width="9.7109375" customWidth="1"/>
    <col min="47" max="47" width="8.7109375" customWidth="1"/>
    <col min="48" max="48" width="9.7109375" customWidth="1"/>
  </cols>
  <sheetData>
    <row r="1" spans="1:48" s="31" customFormat="1" x14ac:dyDescent="0.25">
      <c r="B1" s="32"/>
      <c r="N1" s="33"/>
      <c r="O1" s="33"/>
      <c r="P1" s="33"/>
      <c r="Q1" s="33"/>
      <c r="R1" s="33"/>
      <c r="S1" s="33"/>
      <c r="T1" s="33"/>
      <c r="U1" s="33"/>
      <c r="V1" s="33"/>
      <c r="W1" s="33"/>
      <c r="X1" s="33"/>
      <c r="Y1" s="33"/>
      <c r="Z1" s="33"/>
    </row>
    <row r="2" spans="1:48" s="31" customFormat="1" ht="26.25" x14ac:dyDescent="0.25">
      <c r="A2" s="51" t="s">
        <v>7574</v>
      </c>
      <c r="B2" s="51"/>
      <c r="C2" s="51"/>
      <c r="D2" s="51"/>
      <c r="E2" s="51"/>
      <c r="F2" s="51"/>
      <c r="G2" s="51"/>
      <c r="H2" s="51"/>
      <c r="I2" s="51"/>
      <c r="J2" s="51"/>
      <c r="K2" s="51"/>
      <c r="L2" s="51"/>
      <c r="M2" s="51" t="s">
        <v>7574</v>
      </c>
      <c r="N2" s="51"/>
      <c r="O2" s="51"/>
      <c r="P2" s="51"/>
      <c r="Q2" s="51"/>
      <c r="R2" s="51"/>
      <c r="S2" s="51"/>
      <c r="T2" s="51"/>
      <c r="U2" s="51"/>
      <c r="V2" s="51"/>
      <c r="W2" s="51"/>
      <c r="X2" s="51"/>
      <c r="Y2" s="51" t="s">
        <v>7574</v>
      </c>
      <c r="Z2" s="51"/>
      <c r="AA2" s="51"/>
      <c r="AB2" s="51"/>
      <c r="AC2" s="51"/>
      <c r="AD2" s="51"/>
      <c r="AE2" s="51"/>
      <c r="AF2" s="51"/>
      <c r="AG2" s="51"/>
      <c r="AH2" s="51"/>
      <c r="AI2" s="51"/>
      <c r="AJ2" s="51"/>
      <c r="AK2" s="51" t="s">
        <v>7574</v>
      </c>
      <c r="AL2" s="51"/>
      <c r="AM2" s="51"/>
      <c r="AN2" s="51"/>
      <c r="AO2" s="51"/>
      <c r="AP2" s="51"/>
      <c r="AQ2" s="51"/>
      <c r="AR2" s="51"/>
      <c r="AS2" s="51"/>
      <c r="AT2" s="51"/>
      <c r="AU2" s="51"/>
      <c r="AV2" s="51"/>
    </row>
    <row r="3" spans="1:48" s="31" customFormat="1" ht="21" x14ac:dyDescent="0.25">
      <c r="A3" s="52" t="s">
        <v>43</v>
      </c>
      <c r="B3" s="52"/>
      <c r="C3" s="52"/>
      <c r="D3" s="52"/>
      <c r="E3" s="52"/>
      <c r="F3" s="52"/>
      <c r="G3" s="52"/>
      <c r="H3" s="52"/>
      <c r="I3" s="52"/>
      <c r="J3" s="52"/>
      <c r="K3" s="52"/>
      <c r="L3" s="52"/>
      <c r="M3" s="52" t="s">
        <v>43</v>
      </c>
      <c r="N3" s="52"/>
      <c r="O3" s="52"/>
      <c r="P3" s="52"/>
      <c r="Q3" s="52"/>
      <c r="R3" s="52"/>
      <c r="S3" s="52"/>
      <c r="T3" s="52"/>
      <c r="U3" s="52"/>
      <c r="V3" s="52"/>
      <c r="W3" s="52"/>
      <c r="X3" s="52"/>
      <c r="Y3" s="52" t="s">
        <v>43</v>
      </c>
      <c r="Z3" s="52"/>
      <c r="AA3" s="52"/>
      <c r="AB3" s="52"/>
      <c r="AC3" s="52"/>
      <c r="AD3" s="52"/>
      <c r="AE3" s="52"/>
      <c r="AF3" s="52"/>
      <c r="AG3" s="52"/>
      <c r="AH3" s="52"/>
      <c r="AI3" s="52"/>
      <c r="AJ3" s="52"/>
      <c r="AK3" s="52" t="s">
        <v>43</v>
      </c>
      <c r="AL3" s="52"/>
      <c r="AM3" s="52"/>
      <c r="AN3" s="52"/>
      <c r="AO3" s="52"/>
      <c r="AP3" s="52"/>
      <c r="AQ3" s="52"/>
      <c r="AR3" s="52"/>
      <c r="AS3" s="52"/>
      <c r="AT3" s="52"/>
      <c r="AU3" s="52"/>
      <c r="AV3" s="52"/>
    </row>
    <row r="4" spans="1:48" s="31" customFormat="1" ht="21" x14ac:dyDescent="0.25">
      <c r="A4" s="34"/>
      <c r="B4" s="34"/>
      <c r="C4" s="34"/>
      <c r="D4" s="34"/>
      <c r="E4" s="34"/>
      <c r="F4" s="34"/>
      <c r="G4" s="34"/>
      <c r="H4" s="34"/>
      <c r="I4" s="34"/>
      <c r="J4" s="34"/>
      <c r="K4" s="34"/>
      <c r="L4" s="34"/>
      <c r="M4" s="34"/>
      <c r="N4" s="35"/>
      <c r="O4" s="35"/>
      <c r="P4" s="35"/>
      <c r="Q4" s="35"/>
      <c r="R4" s="35"/>
      <c r="S4" s="35"/>
      <c r="T4" s="35"/>
      <c r="U4" s="35"/>
      <c r="V4" s="35"/>
      <c r="W4" s="35"/>
      <c r="X4" s="35"/>
      <c r="Y4" s="35"/>
      <c r="Z4" s="33"/>
      <c r="AI4" s="6"/>
      <c r="AJ4" s="5"/>
      <c r="AK4" s="5"/>
      <c r="AL4" s="5"/>
      <c r="AM4" s="5"/>
      <c r="AN4" s="5"/>
    </row>
    <row r="5" spans="1:48" s="31" customFormat="1" ht="21" x14ac:dyDescent="0.25">
      <c r="A5" s="34"/>
      <c r="B5" s="36"/>
      <c r="C5" s="34"/>
      <c r="D5" s="34"/>
      <c r="E5" s="34"/>
      <c r="F5" s="34"/>
      <c r="G5" s="34"/>
      <c r="H5" s="34"/>
      <c r="I5" s="34"/>
      <c r="J5" s="34"/>
      <c r="K5" s="34"/>
      <c r="L5" s="34"/>
      <c r="N5" s="33"/>
      <c r="O5" s="33"/>
      <c r="P5" s="33"/>
      <c r="Q5" s="33"/>
      <c r="R5" s="33"/>
      <c r="S5" s="33"/>
      <c r="T5" s="33"/>
      <c r="U5" s="33"/>
      <c r="V5" s="33"/>
      <c r="W5" s="33"/>
      <c r="X5" s="33"/>
      <c r="Y5" s="33"/>
      <c r="Z5" s="33"/>
      <c r="AI5" s="6"/>
      <c r="AJ5" s="5"/>
      <c r="AK5" s="5"/>
      <c r="AL5" s="5"/>
      <c r="AM5" s="5"/>
      <c r="AN5" s="5"/>
    </row>
    <row r="6" spans="1:48" s="37" customFormat="1" ht="21" customHeight="1" x14ac:dyDescent="0.25">
      <c r="A6" s="47" t="s">
        <v>7575</v>
      </c>
      <c r="B6" s="47"/>
      <c r="C6" s="47"/>
      <c r="D6" s="47"/>
      <c r="E6" s="47"/>
      <c r="F6" s="47"/>
      <c r="G6" s="47"/>
      <c r="H6" s="47"/>
      <c r="I6" s="47"/>
      <c r="J6" s="47"/>
      <c r="K6" s="47"/>
      <c r="L6" s="47"/>
      <c r="M6" s="48" t="s">
        <v>7576</v>
      </c>
      <c r="N6" s="48"/>
      <c r="O6" s="48"/>
      <c r="P6" s="48"/>
      <c r="Q6" s="48"/>
      <c r="R6" s="48"/>
      <c r="S6" s="48"/>
      <c r="T6" s="48"/>
      <c r="U6" s="48"/>
      <c r="V6" s="48"/>
      <c r="W6" s="48"/>
      <c r="X6" s="48"/>
      <c r="Y6" s="49" t="s">
        <v>7577</v>
      </c>
      <c r="Z6" s="49"/>
      <c r="AA6" s="49"/>
      <c r="AB6" s="49"/>
      <c r="AC6" s="49"/>
      <c r="AD6" s="49"/>
      <c r="AE6" s="49"/>
      <c r="AF6" s="49"/>
      <c r="AG6" s="49"/>
      <c r="AH6" s="49"/>
      <c r="AI6" s="49"/>
      <c r="AJ6" s="49"/>
      <c r="AK6" s="50" t="s">
        <v>7578</v>
      </c>
      <c r="AL6" s="50"/>
      <c r="AM6" s="50"/>
      <c r="AN6" s="50"/>
      <c r="AO6" s="50"/>
      <c r="AP6" s="50"/>
      <c r="AQ6" s="50"/>
      <c r="AR6" s="50"/>
      <c r="AS6" s="50"/>
      <c r="AT6" s="50"/>
      <c r="AU6" s="50"/>
      <c r="AV6" s="50"/>
    </row>
    <row r="8" spans="1:48" ht="21" customHeight="1" x14ac:dyDescent="0.25">
      <c r="A8" s="38" t="s">
        <v>7579</v>
      </c>
      <c r="B8" s="39"/>
      <c r="C8" s="39"/>
      <c r="D8" s="39"/>
      <c r="E8" s="39"/>
      <c r="F8" s="39"/>
      <c r="G8" s="39"/>
      <c r="H8" s="39"/>
      <c r="I8" s="39"/>
      <c r="J8" s="39"/>
      <c r="K8" s="39"/>
      <c r="L8" s="39"/>
      <c r="M8" s="38" t="s">
        <v>7579</v>
      </c>
      <c r="N8" s="39"/>
      <c r="O8" s="39"/>
      <c r="P8" s="39"/>
      <c r="Q8" s="39"/>
      <c r="R8" s="39"/>
      <c r="S8" s="39"/>
      <c r="X8" s="16"/>
      <c r="Y8" s="38" t="s">
        <v>7579</v>
      </c>
      <c r="AK8" s="38" t="s">
        <v>7579</v>
      </c>
    </row>
    <row r="9" spans="1:48" x14ac:dyDescent="0.25">
      <c r="A9" s="39"/>
      <c r="B9" s="39"/>
      <c r="C9" s="39"/>
      <c r="D9" s="39"/>
      <c r="E9" s="39"/>
      <c r="F9" s="39"/>
      <c r="G9" s="39"/>
      <c r="H9" s="39"/>
      <c r="I9" s="39"/>
      <c r="J9" s="39"/>
      <c r="K9" s="39"/>
      <c r="L9" s="39"/>
      <c r="M9" s="39"/>
      <c r="N9" s="39"/>
      <c r="O9" s="39"/>
      <c r="P9" s="39"/>
      <c r="Q9" s="39"/>
      <c r="R9" s="39"/>
      <c r="S9" s="39"/>
      <c r="X9" s="16"/>
    </row>
    <row r="10" spans="1:48" ht="35.1" customHeight="1" thickBot="1" x14ac:dyDescent="0.3">
      <c r="A10" s="8"/>
      <c r="B10" s="9" t="s">
        <v>7</v>
      </c>
      <c r="C10" s="40" t="s">
        <v>44</v>
      </c>
      <c r="D10" s="9" t="s">
        <v>5</v>
      </c>
      <c r="E10" s="40" t="s">
        <v>44</v>
      </c>
      <c r="F10" s="9" t="s">
        <v>45</v>
      </c>
      <c r="G10" s="40" t="s">
        <v>44</v>
      </c>
      <c r="H10" s="9" t="s">
        <v>2</v>
      </c>
      <c r="I10" s="40" t="s">
        <v>44</v>
      </c>
      <c r="J10" s="9" t="s">
        <v>16</v>
      </c>
      <c r="K10" s="40" t="s">
        <v>44</v>
      </c>
      <c r="L10" s="9" t="s">
        <v>46</v>
      </c>
      <c r="M10" s="8"/>
      <c r="N10" s="9" t="s">
        <v>7</v>
      </c>
      <c r="O10" s="40" t="s">
        <v>44</v>
      </c>
      <c r="P10" s="9" t="s">
        <v>5</v>
      </c>
      <c r="Q10" s="40" t="s">
        <v>44</v>
      </c>
      <c r="R10" s="9" t="s">
        <v>45</v>
      </c>
      <c r="S10" s="40" t="s">
        <v>44</v>
      </c>
      <c r="T10" s="9" t="s">
        <v>2</v>
      </c>
      <c r="U10" s="40" t="s">
        <v>44</v>
      </c>
      <c r="V10" s="9" t="s">
        <v>16</v>
      </c>
      <c r="W10" s="40" t="s">
        <v>44</v>
      </c>
      <c r="X10" s="9" t="s">
        <v>46</v>
      </c>
      <c r="Y10" s="8"/>
      <c r="Z10" s="9" t="s">
        <v>7</v>
      </c>
      <c r="AA10" s="40" t="s">
        <v>44</v>
      </c>
      <c r="AB10" s="9" t="s">
        <v>5</v>
      </c>
      <c r="AC10" s="40" t="s">
        <v>44</v>
      </c>
      <c r="AD10" s="9" t="s">
        <v>45</v>
      </c>
      <c r="AE10" s="40" t="s">
        <v>44</v>
      </c>
      <c r="AF10" s="9" t="s">
        <v>2</v>
      </c>
      <c r="AG10" s="40" t="s">
        <v>44</v>
      </c>
      <c r="AH10" s="9" t="s">
        <v>16</v>
      </c>
      <c r="AI10" s="40" t="s">
        <v>44</v>
      </c>
      <c r="AJ10" s="9" t="s">
        <v>46</v>
      </c>
      <c r="AK10" s="8"/>
      <c r="AL10" s="9" t="s">
        <v>7</v>
      </c>
      <c r="AM10" s="40" t="s">
        <v>44</v>
      </c>
      <c r="AN10" s="9" t="s">
        <v>5</v>
      </c>
      <c r="AO10" s="40" t="s">
        <v>44</v>
      </c>
      <c r="AP10" s="9" t="s">
        <v>45</v>
      </c>
      <c r="AQ10" s="40" t="s">
        <v>44</v>
      </c>
      <c r="AR10" s="9" t="s">
        <v>2</v>
      </c>
      <c r="AS10" s="40" t="s">
        <v>44</v>
      </c>
      <c r="AT10" s="9" t="s">
        <v>16</v>
      </c>
      <c r="AU10" s="40" t="s">
        <v>44</v>
      </c>
      <c r="AV10" s="9" t="s">
        <v>46</v>
      </c>
    </row>
    <row r="11" spans="1:48" ht="21" customHeight="1" x14ac:dyDescent="0.25">
      <c r="A11" s="11" t="s">
        <v>7580</v>
      </c>
      <c r="B11" s="7">
        <v>16</v>
      </c>
      <c r="C11" s="12">
        <f>B11/$L11</f>
        <v>0.5714285714285714</v>
      </c>
      <c r="D11" s="7">
        <v>11</v>
      </c>
      <c r="E11" s="12">
        <f>D11/$L11</f>
        <v>0.39285714285714285</v>
      </c>
      <c r="F11" s="7">
        <v>0</v>
      </c>
      <c r="G11" s="12">
        <f>F11/$L11</f>
        <v>0</v>
      </c>
      <c r="H11" s="7">
        <v>1</v>
      </c>
      <c r="I11" s="12">
        <f>H11/$L11</f>
        <v>3.5714285714285712E-2</v>
      </c>
      <c r="J11" s="7">
        <v>0</v>
      </c>
      <c r="K11" s="12">
        <f>J11/$L11</f>
        <v>0</v>
      </c>
      <c r="L11" s="3">
        <f>SUM(B11,D11,F11,H11,J11)</f>
        <v>28</v>
      </c>
      <c r="M11" s="11" t="s">
        <v>7580</v>
      </c>
      <c r="N11" s="7">
        <v>15</v>
      </c>
      <c r="O11" s="12">
        <f>N11/$X11</f>
        <v>0.55555555555555558</v>
      </c>
      <c r="P11" s="7">
        <v>11</v>
      </c>
      <c r="Q11" s="12">
        <f>P11/$X11</f>
        <v>0.40740740740740738</v>
      </c>
      <c r="R11" s="7">
        <v>0</v>
      </c>
      <c r="S11" s="12">
        <f>R11/$X11</f>
        <v>0</v>
      </c>
      <c r="T11" s="7">
        <v>1</v>
      </c>
      <c r="U11" s="12">
        <f>T11/$X11</f>
        <v>3.7037037037037035E-2</v>
      </c>
      <c r="V11" s="7">
        <v>0</v>
      </c>
      <c r="W11" s="12">
        <f>V11/$X11</f>
        <v>0</v>
      </c>
      <c r="X11" s="3">
        <f t="shared" ref="X11:X19" si="0">SUM(N11,P11,R11,T11,V11)</f>
        <v>27</v>
      </c>
      <c r="Y11" s="11" t="s">
        <v>7580</v>
      </c>
      <c r="Z11" s="7">
        <v>1</v>
      </c>
      <c r="AA11" s="12">
        <f>Z11/$AJ11</f>
        <v>1</v>
      </c>
      <c r="AB11" s="7">
        <v>0</v>
      </c>
      <c r="AC11" s="12">
        <f>AB11/$AJ11</f>
        <v>0</v>
      </c>
      <c r="AD11" s="7">
        <v>0</v>
      </c>
      <c r="AE11" s="12">
        <f>AD11/$AJ11</f>
        <v>0</v>
      </c>
      <c r="AF11" s="7">
        <v>0</v>
      </c>
      <c r="AG11" s="12">
        <f>AF11/$AJ11</f>
        <v>0</v>
      </c>
      <c r="AH11" s="7">
        <v>0</v>
      </c>
      <c r="AI11" s="12">
        <f>AH11/$AJ11</f>
        <v>0</v>
      </c>
      <c r="AJ11" s="3">
        <f t="shared" ref="AJ11:AJ19" si="1">SUM(Z11,AB11,AD11,AF11,AH11)</f>
        <v>1</v>
      </c>
      <c r="AK11" s="11" t="s">
        <v>7580</v>
      </c>
      <c r="AL11" s="7">
        <v>0</v>
      </c>
      <c r="AM11" s="12">
        <v>0</v>
      </c>
      <c r="AN11" s="7">
        <v>0</v>
      </c>
      <c r="AO11" s="12">
        <v>0</v>
      </c>
      <c r="AP11" s="7">
        <v>0</v>
      </c>
      <c r="AQ11" s="12">
        <v>0</v>
      </c>
      <c r="AR11" s="7">
        <v>0</v>
      </c>
      <c r="AS11" s="12">
        <v>0</v>
      </c>
      <c r="AT11" s="7">
        <v>0</v>
      </c>
      <c r="AU11" s="12">
        <v>0</v>
      </c>
      <c r="AV11" s="3">
        <f t="shared" ref="AV11:AV19" si="2">SUM(AL11,AN11,AP11,AR11,AT11)</f>
        <v>0</v>
      </c>
    </row>
    <row r="12" spans="1:48" ht="35.1" customHeight="1" x14ac:dyDescent="0.25">
      <c r="A12" s="11" t="s">
        <v>7581</v>
      </c>
      <c r="B12" s="7">
        <v>13</v>
      </c>
      <c r="C12" s="12">
        <f t="shared" ref="C12:E19" si="3">B12/$L12</f>
        <v>0.4642857142857143</v>
      </c>
      <c r="D12" s="7">
        <v>12</v>
      </c>
      <c r="E12" s="12">
        <f t="shared" si="3"/>
        <v>0.42857142857142855</v>
      </c>
      <c r="F12" s="7">
        <v>2</v>
      </c>
      <c r="G12" s="12">
        <f t="shared" ref="G12:G13" si="4">F12/$L12</f>
        <v>7.1428571428571425E-2</v>
      </c>
      <c r="H12" s="7">
        <v>1</v>
      </c>
      <c r="I12" s="12">
        <f>H12/$L12</f>
        <v>3.5714285714285712E-2</v>
      </c>
      <c r="J12" s="7">
        <v>0</v>
      </c>
      <c r="K12" s="12">
        <f t="shared" ref="K12:K14" si="5">J12/$L12</f>
        <v>0</v>
      </c>
      <c r="L12" s="3">
        <f t="shared" ref="L12:L18" si="6">SUM(B12,D12,F12,H12,J12)</f>
        <v>28</v>
      </c>
      <c r="M12" s="11" t="s">
        <v>7581</v>
      </c>
      <c r="N12" s="7">
        <v>12</v>
      </c>
      <c r="O12" s="12">
        <f>N12/$X12</f>
        <v>0.44444444444444442</v>
      </c>
      <c r="P12" s="7">
        <v>12</v>
      </c>
      <c r="Q12" s="12">
        <f>P12/$X12</f>
        <v>0.44444444444444442</v>
      </c>
      <c r="R12" s="7">
        <v>2</v>
      </c>
      <c r="S12" s="12">
        <f>R12/$X12</f>
        <v>7.407407407407407E-2</v>
      </c>
      <c r="T12" s="7">
        <v>1</v>
      </c>
      <c r="U12" s="12">
        <f>T12/$X12</f>
        <v>3.7037037037037035E-2</v>
      </c>
      <c r="V12" s="7">
        <v>0</v>
      </c>
      <c r="W12" s="12">
        <f>V12/$X12</f>
        <v>0</v>
      </c>
      <c r="X12" s="3">
        <f t="shared" si="0"/>
        <v>27</v>
      </c>
      <c r="Y12" s="11" t="s">
        <v>7581</v>
      </c>
      <c r="Z12" s="7">
        <v>1</v>
      </c>
      <c r="AA12" s="12">
        <f t="shared" ref="AA12:AC19" si="7">Z12/$AJ12</f>
        <v>1</v>
      </c>
      <c r="AB12" s="7">
        <v>0</v>
      </c>
      <c r="AC12" s="12">
        <f t="shared" si="7"/>
        <v>0</v>
      </c>
      <c r="AD12" s="7">
        <v>0</v>
      </c>
      <c r="AE12" s="12">
        <f t="shared" ref="AE12:AE14" si="8">AD12/$AJ12</f>
        <v>0</v>
      </c>
      <c r="AF12" s="7">
        <v>0</v>
      </c>
      <c r="AG12" s="12">
        <f t="shared" ref="AG12:AG14" si="9">AF12/$AJ12</f>
        <v>0</v>
      </c>
      <c r="AH12" s="7">
        <v>0</v>
      </c>
      <c r="AI12" s="12">
        <f t="shared" ref="AI12:AI14" si="10">AH12/$AJ12</f>
        <v>0</v>
      </c>
      <c r="AJ12" s="3">
        <f t="shared" si="1"/>
        <v>1</v>
      </c>
      <c r="AK12" s="11" t="s">
        <v>7581</v>
      </c>
      <c r="AL12" s="7">
        <v>0</v>
      </c>
      <c r="AM12" s="12">
        <v>0</v>
      </c>
      <c r="AN12" s="7">
        <v>0</v>
      </c>
      <c r="AO12" s="12">
        <v>0</v>
      </c>
      <c r="AP12" s="7">
        <v>0</v>
      </c>
      <c r="AQ12" s="12">
        <v>0</v>
      </c>
      <c r="AR12" s="7">
        <v>0</v>
      </c>
      <c r="AS12" s="12">
        <v>0</v>
      </c>
      <c r="AT12" s="7">
        <v>0</v>
      </c>
      <c r="AU12" s="12">
        <v>0</v>
      </c>
      <c r="AV12" s="3">
        <f t="shared" si="2"/>
        <v>0</v>
      </c>
    </row>
    <row r="13" spans="1:48" ht="21" customHeight="1" x14ac:dyDescent="0.25">
      <c r="A13" s="11" t="s">
        <v>7582</v>
      </c>
      <c r="B13" s="7">
        <v>13</v>
      </c>
      <c r="C13" s="12">
        <f t="shared" si="3"/>
        <v>0.4642857142857143</v>
      </c>
      <c r="D13" s="7">
        <v>13</v>
      </c>
      <c r="E13" s="12">
        <f t="shared" si="3"/>
        <v>0.4642857142857143</v>
      </c>
      <c r="F13" s="7">
        <v>1</v>
      </c>
      <c r="G13" s="12">
        <f t="shared" si="4"/>
        <v>3.5714285714285712E-2</v>
      </c>
      <c r="H13" s="7">
        <v>1</v>
      </c>
      <c r="I13" s="12">
        <f t="shared" ref="I13:I19" si="11">H13/$L13</f>
        <v>3.5714285714285712E-2</v>
      </c>
      <c r="J13" s="7">
        <v>0</v>
      </c>
      <c r="K13" s="12">
        <f t="shared" si="5"/>
        <v>0</v>
      </c>
      <c r="L13" s="3">
        <f t="shared" si="6"/>
        <v>28</v>
      </c>
      <c r="M13" s="11" t="s">
        <v>7582</v>
      </c>
      <c r="N13" s="7">
        <v>12</v>
      </c>
      <c r="O13" s="12">
        <f>N13/$X13</f>
        <v>0.44444444444444442</v>
      </c>
      <c r="P13" s="7">
        <v>13</v>
      </c>
      <c r="Q13" s="12">
        <f>P13/$X13</f>
        <v>0.48148148148148145</v>
      </c>
      <c r="R13" s="7">
        <v>1</v>
      </c>
      <c r="S13" s="12">
        <f>R13/$X13</f>
        <v>3.7037037037037035E-2</v>
      </c>
      <c r="T13" s="7">
        <v>1</v>
      </c>
      <c r="U13" s="12">
        <f>T13/$X13</f>
        <v>3.7037037037037035E-2</v>
      </c>
      <c r="V13" s="7">
        <v>0</v>
      </c>
      <c r="W13" s="12">
        <f>V13/$X13</f>
        <v>0</v>
      </c>
      <c r="X13" s="3">
        <f t="shared" si="0"/>
        <v>27</v>
      </c>
      <c r="Y13" s="11" t="s">
        <v>7582</v>
      </c>
      <c r="Z13" s="7">
        <v>1</v>
      </c>
      <c r="AA13" s="12">
        <f t="shared" si="7"/>
        <v>1</v>
      </c>
      <c r="AB13" s="7">
        <v>0</v>
      </c>
      <c r="AC13" s="12">
        <f t="shared" si="7"/>
        <v>0</v>
      </c>
      <c r="AD13" s="7">
        <v>0</v>
      </c>
      <c r="AE13" s="12">
        <f t="shared" si="8"/>
        <v>0</v>
      </c>
      <c r="AF13" s="7">
        <v>0</v>
      </c>
      <c r="AG13" s="12">
        <f t="shared" si="9"/>
        <v>0</v>
      </c>
      <c r="AH13" s="7">
        <v>0</v>
      </c>
      <c r="AI13" s="12">
        <f t="shared" si="10"/>
        <v>0</v>
      </c>
      <c r="AJ13" s="3">
        <f t="shared" si="1"/>
        <v>1</v>
      </c>
      <c r="AK13" s="11" t="s">
        <v>7582</v>
      </c>
      <c r="AL13" s="7">
        <v>0</v>
      </c>
      <c r="AM13" s="12">
        <v>0</v>
      </c>
      <c r="AN13" s="7">
        <v>0</v>
      </c>
      <c r="AO13" s="12">
        <v>0</v>
      </c>
      <c r="AP13" s="7">
        <v>0</v>
      </c>
      <c r="AQ13" s="12">
        <v>0</v>
      </c>
      <c r="AR13" s="7">
        <v>0</v>
      </c>
      <c r="AS13" s="12">
        <v>0</v>
      </c>
      <c r="AT13" s="7">
        <v>0</v>
      </c>
      <c r="AU13" s="12">
        <v>0</v>
      </c>
      <c r="AV13" s="3">
        <f t="shared" si="2"/>
        <v>0</v>
      </c>
    </row>
    <row r="14" spans="1:48" ht="35.1" customHeight="1" x14ac:dyDescent="0.25">
      <c r="A14" s="11" t="s">
        <v>7583</v>
      </c>
      <c r="B14" s="7">
        <v>20</v>
      </c>
      <c r="C14" s="12">
        <f t="shared" si="3"/>
        <v>0.7142857142857143</v>
      </c>
      <c r="D14" s="7">
        <v>5</v>
      </c>
      <c r="E14" s="12">
        <f t="shared" si="3"/>
        <v>0.17857142857142858</v>
      </c>
      <c r="F14" s="7">
        <v>2</v>
      </c>
      <c r="G14" s="12">
        <f>F14/$L14</f>
        <v>7.1428571428571425E-2</v>
      </c>
      <c r="H14" s="7">
        <v>1</v>
      </c>
      <c r="I14" s="12">
        <f t="shared" si="11"/>
        <v>3.5714285714285712E-2</v>
      </c>
      <c r="J14" s="7">
        <v>0</v>
      </c>
      <c r="K14" s="12">
        <f t="shared" si="5"/>
        <v>0</v>
      </c>
      <c r="L14" s="3">
        <f t="shared" si="6"/>
        <v>28</v>
      </c>
      <c r="M14" s="11" t="s">
        <v>7583</v>
      </c>
      <c r="N14" s="7">
        <v>19</v>
      </c>
      <c r="O14" s="12">
        <f t="shared" ref="O14:Q18" si="12">N14/$X14</f>
        <v>0.70370370370370372</v>
      </c>
      <c r="P14" s="7">
        <v>5</v>
      </c>
      <c r="Q14" s="12">
        <f t="shared" si="12"/>
        <v>0.18518518518518517</v>
      </c>
      <c r="R14" s="7">
        <v>2</v>
      </c>
      <c r="S14" s="12">
        <f t="shared" ref="S14:S15" si="13">R14/$X14</f>
        <v>7.407407407407407E-2</v>
      </c>
      <c r="T14" s="7">
        <v>1</v>
      </c>
      <c r="U14" s="12">
        <f t="shared" ref="U14" si="14">T14/$X14</f>
        <v>3.7037037037037035E-2</v>
      </c>
      <c r="V14" s="7">
        <v>0</v>
      </c>
      <c r="W14" s="12">
        <f t="shared" ref="W14:W15" si="15">V14/$X14</f>
        <v>0</v>
      </c>
      <c r="X14" s="3">
        <f t="shared" si="0"/>
        <v>27</v>
      </c>
      <c r="Y14" s="11" t="s">
        <v>7583</v>
      </c>
      <c r="Z14" s="7">
        <v>1</v>
      </c>
      <c r="AA14" s="12">
        <f t="shared" si="7"/>
        <v>1</v>
      </c>
      <c r="AB14" s="7">
        <v>0</v>
      </c>
      <c r="AC14" s="12">
        <f t="shared" si="7"/>
        <v>0</v>
      </c>
      <c r="AD14" s="7">
        <v>0</v>
      </c>
      <c r="AE14" s="12">
        <f t="shared" si="8"/>
        <v>0</v>
      </c>
      <c r="AF14" s="7">
        <v>0</v>
      </c>
      <c r="AG14" s="12">
        <f t="shared" si="9"/>
        <v>0</v>
      </c>
      <c r="AH14" s="7">
        <v>0</v>
      </c>
      <c r="AI14" s="12">
        <f t="shared" si="10"/>
        <v>0</v>
      </c>
      <c r="AJ14" s="3">
        <f t="shared" si="1"/>
        <v>1</v>
      </c>
      <c r="AK14" s="11" t="s">
        <v>7583</v>
      </c>
      <c r="AL14" s="7">
        <v>0</v>
      </c>
      <c r="AM14" s="12">
        <v>0</v>
      </c>
      <c r="AN14" s="7">
        <v>0</v>
      </c>
      <c r="AO14" s="12">
        <v>0</v>
      </c>
      <c r="AP14" s="7">
        <v>0</v>
      </c>
      <c r="AQ14" s="12">
        <v>0</v>
      </c>
      <c r="AR14" s="7">
        <v>0</v>
      </c>
      <c r="AS14" s="12">
        <v>0</v>
      </c>
      <c r="AT14" s="7">
        <v>0</v>
      </c>
      <c r="AU14" s="12">
        <v>0</v>
      </c>
      <c r="AV14" s="3">
        <f t="shared" si="2"/>
        <v>0</v>
      </c>
    </row>
    <row r="15" spans="1:48" ht="50.1" customHeight="1" x14ac:dyDescent="0.25">
      <c r="A15" s="11" t="s">
        <v>7584</v>
      </c>
      <c r="B15" s="7">
        <v>7</v>
      </c>
      <c r="C15" s="12">
        <f t="shared" si="3"/>
        <v>0.25</v>
      </c>
      <c r="D15" s="7">
        <v>11</v>
      </c>
      <c r="E15" s="12">
        <f t="shared" si="3"/>
        <v>0.39285714285714285</v>
      </c>
      <c r="F15" s="7">
        <v>8</v>
      </c>
      <c r="G15" s="12">
        <f t="shared" ref="G15:G16" si="16">F15/$L15</f>
        <v>0.2857142857142857</v>
      </c>
      <c r="H15" s="7">
        <v>2</v>
      </c>
      <c r="I15" s="12">
        <f t="shared" si="11"/>
        <v>7.1428571428571425E-2</v>
      </c>
      <c r="J15" s="7">
        <v>0</v>
      </c>
      <c r="K15" s="12">
        <f>J15/$L15</f>
        <v>0</v>
      </c>
      <c r="L15" s="3">
        <f t="shared" si="6"/>
        <v>28</v>
      </c>
      <c r="M15" s="11" t="s">
        <v>7584</v>
      </c>
      <c r="N15" s="7">
        <v>6</v>
      </c>
      <c r="O15" s="12">
        <f t="shared" si="12"/>
        <v>0.22222222222222221</v>
      </c>
      <c r="P15" s="7">
        <v>11</v>
      </c>
      <c r="Q15" s="12">
        <f t="shared" si="12"/>
        <v>0.40740740740740738</v>
      </c>
      <c r="R15" s="7">
        <v>8</v>
      </c>
      <c r="S15" s="12">
        <f t="shared" si="13"/>
        <v>0.29629629629629628</v>
      </c>
      <c r="T15" s="7">
        <v>2</v>
      </c>
      <c r="U15" s="12">
        <f>T15/$X15</f>
        <v>7.407407407407407E-2</v>
      </c>
      <c r="V15" s="7">
        <v>0</v>
      </c>
      <c r="W15" s="12">
        <f t="shared" si="15"/>
        <v>0</v>
      </c>
      <c r="X15" s="3">
        <f t="shared" si="0"/>
        <v>27</v>
      </c>
      <c r="Y15" s="11" t="s">
        <v>7584</v>
      </c>
      <c r="Z15" s="7">
        <v>1</v>
      </c>
      <c r="AA15" s="12">
        <f>Z15/$AJ15</f>
        <v>1</v>
      </c>
      <c r="AB15" s="7">
        <v>0</v>
      </c>
      <c r="AC15" s="12">
        <f>AB15/$AJ15</f>
        <v>0</v>
      </c>
      <c r="AD15" s="7">
        <v>0</v>
      </c>
      <c r="AE15" s="12">
        <f>AD15/$AJ15</f>
        <v>0</v>
      </c>
      <c r="AF15" s="7">
        <v>0</v>
      </c>
      <c r="AG15" s="12">
        <f>AF15/$AJ15</f>
        <v>0</v>
      </c>
      <c r="AH15" s="7">
        <v>0</v>
      </c>
      <c r="AI15" s="12">
        <f>AH15/$AJ15</f>
        <v>0</v>
      </c>
      <c r="AJ15" s="3">
        <f t="shared" si="1"/>
        <v>1</v>
      </c>
      <c r="AK15" s="11" t="s">
        <v>7584</v>
      </c>
      <c r="AL15" s="7">
        <v>0</v>
      </c>
      <c r="AM15" s="12">
        <v>0</v>
      </c>
      <c r="AN15" s="7">
        <v>0</v>
      </c>
      <c r="AO15" s="12">
        <v>0</v>
      </c>
      <c r="AP15" s="7">
        <v>0</v>
      </c>
      <c r="AQ15" s="12">
        <v>0</v>
      </c>
      <c r="AR15" s="7">
        <v>0</v>
      </c>
      <c r="AS15" s="12">
        <v>0</v>
      </c>
      <c r="AT15" s="7">
        <v>0</v>
      </c>
      <c r="AU15" s="12">
        <v>0</v>
      </c>
      <c r="AV15" s="3">
        <f t="shared" si="2"/>
        <v>0</v>
      </c>
    </row>
    <row r="16" spans="1:48" ht="35.1" customHeight="1" x14ac:dyDescent="0.25">
      <c r="A16" s="11" t="s">
        <v>7585</v>
      </c>
      <c r="B16" s="7">
        <v>12</v>
      </c>
      <c r="C16" s="12">
        <f t="shared" si="3"/>
        <v>0.42857142857142855</v>
      </c>
      <c r="D16" s="7">
        <v>6</v>
      </c>
      <c r="E16" s="12">
        <f t="shared" si="3"/>
        <v>0.21428571428571427</v>
      </c>
      <c r="F16" s="7">
        <v>1</v>
      </c>
      <c r="G16" s="12">
        <f t="shared" si="16"/>
        <v>3.5714285714285712E-2</v>
      </c>
      <c r="H16" s="7">
        <v>7</v>
      </c>
      <c r="I16" s="12">
        <f t="shared" si="11"/>
        <v>0.25</v>
      </c>
      <c r="J16" s="7">
        <v>2</v>
      </c>
      <c r="K16" s="12">
        <f t="shared" ref="K16" si="17">J16/$L16</f>
        <v>7.1428571428571425E-2</v>
      </c>
      <c r="L16" s="3">
        <f t="shared" si="6"/>
        <v>28</v>
      </c>
      <c r="M16" s="11" t="s">
        <v>7585</v>
      </c>
      <c r="N16" s="7">
        <v>11</v>
      </c>
      <c r="O16" s="12">
        <f>N16/$X16</f>
        <v>0.40740740740740738</v>
      </c>
      <c r="P16" s="7">
        <v>6</v>
      </c>
      <c r="Q16" s="12">
        <f>P16/$X16</f>
        <v>0.22222222222222221</v>
      </c>
      <c r="R16" s="7">
        <v>1</v>
      </c>
      <c r="S16" s="12">
        <f>R16/$X16</f>
        <v>3.7037037037037035E-2</v>
      </c>
      <c r="T16" s="7">
        <v>7</v>
      </c>
      <c r="U16" s="12">
        <f>T16/$X16</f>
        <v>0.25925925925925924</v>
      </c>
      <c r="V16" s="7">
        <v>2</v>
      </c>
      <c r="W16" s="12">
        <f>V16/$X16</f>
        <v>7.407407407407407E-2</v>
      </c>
      <c r="X16" s="3">
        <f t="shared" si="0"/>
        <v>27</v>
      </c>
      <c r="Y16" s="11" t="s">
        <v>7585</v>
      </c>
      <c r="Z16" s="7">
        <v>1</v>
      </c>
      <c r="AA16" s="12">
        <f t="shared" si="7"/>
        <v>1</v>
      </c>
      <c r="AB16" s="7">
        <v>0</v>
      </c>
      <c r="AC16" s="12">
        <f>AB16/$AJ16</f>
        <v>0</v>
      </c>
      <c r="AD16" s="7">
        <v>0</v>
      </c>
      <c r="AE16" s="12">
        <f t="shared" ref="AE16:AE19" si="18">AD16/$AJ16</f>
        <v>0</v>
      </c>
      <c r="AF16" s="7">
        <v>0</v>
      </c>
      <c r="AG16" s="12">
        <f t="shared" ref="AG16:AG19" si="19">AF16/$AJ16</f>
        <v>0</v>
      </c>
      <c r="AH16" s="7">
        <v>0</v>
      </c>
      <c r="AI16" s="12">
        <f t="shared" ref="AI16:AI19" si="20">AH16/$AJ16</f>
        <v>0</v>
      </c>
      <c r="AJ16" s="3">
        <f t="shared" si="1"/>
        <v>1</v>
      </c>
      <c r="AK16" s="11" t="s">
        <v>7585</v>
      </c>
      <c r="AL16" s="7">
        <v>0</v>
      </c>
      <c r="AM16" s="12">
        <v>0</v>
      </c>
      <c r="AN16" s="7">
        <v>0</v>
      </c>
      <c r="AO16" s="12">
        <v>0</v>
      </c>
      <c r="AP16" s="7">
        <v>0</v>
      </c>
      <c r="AQ16" s="12">
        <v>0</v>
      </c>
      <c r="AR16" s="7">
        <v>0</v>
      </c>
      <c r="AS16" s="12">
        <v>0</v>
      </c>
      <c r="AT16" s="7">
        <v>0</v>
      </c>
      <c r="AU16" s="12">
        <v>0</v>
      </c>
      <c r="AV16" s="3">
        <f t="shared" si="2"/>
        <v>0</v>
      </c>
    </row>
    <row r="17" spans="1:48" ht="35.1" customHeight="1" x14ac:dyDescent="0.25">
      <c r="A17" s="11" t="s">
        <v>7586</v>
      </c>
      <c r="B17" s="7">
        <v>8</v>
      </c>
      <c r="C17" s="12">
        <f t="shared" si="3"/>
        <v>0.2857142857142857</v>
      </c>
      <c r="D17" s="7">
        <v>6</v>
      </c>
      <c r="E17" s="12">
        <f t="shared" si="3"/>
        <v>0.21428571428571427</v>
      </c>
      <c r="F17" s="7">
        <v>5</v>
      </c>
      <c r="G17" s="12">
        <f>F17/$L17</f>
        <v>0.17857142857142858</v>
      </c>
      <c r="H17" s="7">
        <v>6</v>
      </c>
      <c r="I17" s="12">
        <f t="shared" si="11"/>
        <v>0.21428571428571427</v>
      </c>
      <c r="J17" s="7">
        <v>3</v>
      </c>
      <c r="K17" s="12">
        <f>J17/$L17</f>
        <v>0.10714285714285714</v>
      </c>
      <c r="L17" s="3">
        <f t="shared" si="6"/>
        <v>28</v>
      </c>
      <c r="M17" s="11" t="s">
        <v>7586</v>
      </c>
      <c r="N17" s="7">
        <v>7</v>
      </c>
      <c r="O17" s="12">
        <f t="shared" si="12"/>
        <v>0.25925925925925924</v>
      </c>
      <c r="P17" s="7">
        <v>6</v>
      </c>
      <c r="Q17" s="12">
        <f>P17/$X17</f>
        <v>0.22222222222222221</v>
      </c>
      <c r="R17" s="7">
        <v>5</v>
      </c>
      <c r="S17" s="12">
        <f>R17/$X17</f>
        <v>0.18518518518518517</v>
      </c>
      <c r="T17" s="7">
        <v>6</v>
      </c>
      <c r="U17" s="12">
        <f t="shared" ref="U17:U18" si="21">T17/$X17</f>
        <v>0.22222222222222221</v>
      </c>
      <c r="V17" s="7">
        <v>3</v>
      </c>
      <c r="W17" s="12">
        <f t="shared" ref="W17:W18" si="22">V17/$X17</f>
        <v>0.1111111111111111</v>
      </c>
      <c r="X17" s="3">
        <f t="shared" si="0"/>
        <v>27</v>
      </c>
      <c r="Y17" s="11" t="s">
        <v>7586</v>
      </c>
      <c r="Z17" s="7">
        <v>1</v>
      </c>
      <c r="AA17" s="12">
        <f t="shared" si="7"/>
        <v>1</v>
      </c>
      <c r="AB17" s="7">
        <v>0</v>
      </c>
      <c r="AC17" s="12">
        <f t="shared" si="7"/>
        <v>0</v>
      </c>
      <c r="AD17" s="7">
        <v>0</v>
      </c>
      <c r="AE17" s="12">
        <f t="shared" si="18"/>
        <v>0</v>
      </c>
      <c r="AF17" s="7">
        <v>0</v>
      </c>
      <c r="AG17" s="12">
        <f t="shared" si="19"/>
        <v>0</v>
      </c>
      <c r="AH17" s="7">
        <v>0</v>
      </c>
      <c r="AI17" s="12">
        <f t="shared" si="20"/>
        <v>0</v>
      </c>
      <c r="AJ17" s="3">
        <f t="shared" si="1"/>
        <v>1</v>
      </c>
      <c r="AK17" s="11" t="s">
        <v>7586</v>
      </c>
      <c r="AL17" s="7">
        <v>0</v>
      </c>
      <c r="AM17" s="12">
        <v>0</v>
      </c>
      <c r="AN17" s="7">
        <v>0</v>
      </c>
      <c r="AO17" s="12">
        <v>0</v>
      </c>
      <c r="AP17" s="7">
        <v>0</v>
      </c>
      <c r="AQ17" s="12">
        <v>0</v>
      </c>
      <c r="AR17" s="7">
        <v>0</v>
      </c>
      <c r="AS17" s="12">
        <v>0</v>
      </c>
      <c r="AT17" s="7">
        <v>0</v>
      </c>
      <c r="AU17" s="12">
        <v>0</v>
      </c>
      <c r="AV17" s="3">
        <f t="shared" si="2"/>
        <v>0</v>
      </c>
    </row>
    <row r="18" spans="1:48" ht="35.1" customHeight="1" x14ac:dyDescent="0.25">
      <c r="A18" s="11" t="s">
        <v>7587</v>
      </c>
      <c r="B18" s="7">
        <v>8</v>
      </c>
      <c r="C18" s="12">
        <f t="shared" si="3"/>
        <v>0.2857142857142857</v>
      </c>
      <c r="D18" s="7">
        <v>6</v>
      </c>
      <c r="E18" s="12">
        <f t="shared" si="3"/>
        <v>0.21428571428571427</v>
      </c>
      <c r="F18" s="7">
        <v>0</v>
      </c>
      <c r="G18" s="12">
        <f t="shared" ref="G18:G19" si="23">F18/$L18</f>
        <v>0</v>
      </c>
      <c r="H18" s="7">
        <v>9</v>
      </c>
      <c r="I18" s="12">
        <f t="shared" si="11"/>
        <v>0.32142857142857145</v>
      </c>
      <c r="J18" s="7">
        <v>5</v>
      </c>
      <c r="K18" s="12">
        <f t="shared" ref="K18:K19" si="24">J18/$L18</f>
        <v>0.17857142857142858</v>
      </c>
      <c r="L18" s="3">
        <f t="shared" si="6"/>
        <v>28</v>
      </c>
      <c r="M18" s="11" t="s">
        <v>7587</v>
      </c>
      <c r="N18" s="7">
        <v>7</v>
      </c>
      <c r="O18" s="12">
        <f t="shared" si="12"/>
        <v>0.25925925925925924</v>
      </c>
      <c r="P18" s="7">
        <v>6</v>
      </c>
      <c r="Q18" s="12">
        <f t="shared" si="12"/>
        <v>0.22222222222222221</v>
      </c>
      <c r="R18" s="7">
        <v>0</v>
      </c>
      <c r="S18" s="12">
        <f t="shared" ref="S18" si="25">R18/$X18</f>
        <v>0</v>
      </c>
      <c r="T18" s="7">
        <v>9</v>
      </c>
      <c r="U18" s="12">
        <f t="shared" si="21"/>
        <v>0.33333333333333331</v>
      </c>
      <c r="V18" s="7">
        <v>5</v>
      </c>
      <c r="W18" s="12">
        <f t="shared" si="22"/>
        <v>0.18518518518518517</v>
      </c>
      <c r="X18" s="3">
        <f t="shared" si="0"/>
        <v>27</v>
      </c>
      <c r="Y18" s="11" t="s">
        <v>7587</v>
      </c>
      <c r="Z18" s="7">
        <v>1</v>
      </c>
      <c r="AA18" s="12">
        <f t="shared" si="7"/>
        <v>1</v>
      </c>
      <c r="AB18" s="7">
        <v>0</v>
      </c>
      <c r="AC18" s="12">
        <f t="shared" si="7"/>
        <v>0</v>
      </c>
      <c r="AD18" s="7">
        <v>0</v>
      </c>
      <c r="AE18" s="12">
        <f t="shared" si="18"/>
        <v>0</v>
      </c>
      <c r="AF18" s="7">
        <v>0</v>
      </c>
      <c r="AG18" s="12">
        <f t="shared" si="19"/>
        <v>0</v>
      </c>
      <c r="AH18" s="7">
        <v>0</v>
      </c>
      <c r="AI18" s="12">
        <f t="shared" si="20"/>
        <v>0</v>
      </c>
      <c r="AJ18" s="3">
        <f t="shared" si="1"/>
        <v>1</v>
      </c>
      <c r="AK18" s="11" t="s">
        <v>7587</v>
      </c>
      <c r="AL18" s="7">
        <v>0</v>
      </c>
      <c r="AM18" s="12">
        <v>0</v>
      </c>
      <c r="AN18" s="7">
        <v>0</v>
      </c>
      <c r="AO18" s="12">
        <v>0</v>
      </c>
      <c r="AP18" s="7">
        <v>0</v>
      </c>
      <c r="AQ18" s="12">
        <v>0</v>
      </c>
      <c r="AR18" s="7">
        <v>0</v>
      </c>
      <c r="AS18" s="12">
        <v>0</v>
      </c>
      <c r="AT18" s="7">
        <v>0</v>
      </c>
      <c r="AU18" s="12">
        <v>0</v>
      </c>
      <c r="AV18" s="3">
        <f t="shared" si="2"/>
        <v>0</v>
      </c>
    </row>
    <row r="19" spans="1:48" ht="50.1" customHeight="1" x14ac:dyDescent="0.25">
      <c r="A19" s="11" t="s">
        <v>7588</v>
      </c>
      <c r="B19" s="7">
        <v>10</v>
      </c>
      <c r="C19" s="12">
        <f t="shared" si="3"/>
        <v>0.35714285714285715</v>
      </c>
      <c r="D19" s="7">
        <v>6</v>
      </c>
      <c r="E19" s="12">
        <f t="shared" si="3"/>
        <v>0.21428571428571427</v>
      </c>
      <c r="F19" s="7">
        <v>4</v>
      </c>
      <c r="G19" s="12">
        <f t="shared" si="23"/>
        <v>0.14285714285714285</v>
      </c>
      <c r="H19" s="7">
        <v>4</v>
      </c>
      <c r="I19" s="12">
        <f t="shared" si="11"/>
        <v>0.14285714285714285</v>
      </c>
      <c r="J19" s="7">
        <v>4</v>
      </c>
      <c r="K19" s="12">
        <f t="shared" si="24"/>
        <v>0.14285714285714285</v>
      </c>
      <c r="L19" s="3">
        <f>SUM(B19,D19,F19,H19,J19)</f>
        <v>28</v>
      </c>
      <c r="M19" s="11" t="s">
        <v>7588</v>
      </c>
      <c r="N19" s="7">
        <v>9</v>
      </c>
      <c r="O19" s="12">
        <f>N19/$X19</f>
        <v>0.33333333333333331</v>
      </c>
      <c r="P19" s="7">
        <v>6</v>
      </c>
      <c r="Q19" s="12">
        <f>P19/$X19</f>
        <v>0.22222222222222221</v>
      </c>
      <c r="R19" s="7">
        <v>4</v>
      </c>
      <c r="S19" s="12">
        <f>R19/$X19</f>
        <v>0.14814814814814814</v>
      </c>
      <c r="T19" s="7">
        <v>4</v>
      </c>
      <c r="U19" s="12">
        <f>T19/$X19</f>
        <v>0.14814814814814814</v>
      </c>
      <c r="V19" s="7">
        <v>4</v>
      </c>
      <c r="W19" s="12">
        <f>V19/$X19</f>
        <v>0.14814814814814814</v>
      </c>
      <c r="X19" s="3">
        <f t="shared" si="0"/>
        <v>27</v>
      </c>
      <c r="Y19" s="11" t="s">
        <v>7588</v>
      </c>
      <c r="Z19" s="7">
        <v>1</v>
      </c>
      <c r="AA19" s="12">
        <f t="shared" si="7"/>
        <v>1</v>
      </c>
      <c r="AB19" s="7">
        <v>0</v>
      </c>
      <c r="AC19" s="12">
        <f t="shared" si="7"/>
        <v>0</v>
      </c>
      <c r="AD19" s="7">
        <v>0</v>
      </c>
      <c r="AE19" s="12">
        <f t="shared" si="18"/>
        <v>0</v>
      </c>
      <c r="AF19" s="7">
        <v>0</v>
      </c>
      <c r="AG19" s="12">
        <f t="shared" si="19"/>
        <v>0</v>
      </c>
      <c r="AH19" s="7">
        <v>0</v>
      </c>
      <c r="AI19" s="12">
        <f t="shared" si="20"/>
        <v>0</v>
      </c>
      <c r="AJ19" s="3">
        <f t="shared" si="1"/>
        <v>1</v>
      </c>
      <c r="AK19" s="11" t="s">
        <v>7588</v>
      </c>
      <c r="AL19" s="7">
        <v>0</v>
      </c>
      <c r="AM19" s="12">
        <v>0</v>
      </c>
      <c r="AN19" s="7">
        <v>0</v>
      </c>
      <c r="AO19" s="12">
        <v>0</v>
      </c>
      <c r="AP19" s="7">
        <v>0</v>
      </c>
      <c r="AQ19" s="12">
        <v>0</v>
      </c>
      <c r="AR19" s="7">
        <v>0</v>
      </c>
      <c r="AS19" s="12">
        <v>0</v>
      </c>
      <c r="AT19" s="7">
        <v>0</v>
      </c>
      <c r="AU19" s="12">
        <v>0</v>
      </c>
      <c r="AV19" s="3">
        <f t="shared" si="2"/>
        <v>0</v>
      </c>
    </row>
    <row r="21" spans="1:48" ht="21" customHeight="1" x14ac:dyDescent="0.25">
      <c r="A21" s="38" t="s">
        <v>7589</v>
      </c>
      <c r="B21" s="39"/>
      <c r="C21" s="39"/>
      <c r="D21" s="39"/>
      <c r="E21" s="39"/>
      <c r="F21" s="39"/>
      <c r="G21" s="39"/>
      <c r="M21" s="38" t="s">
        <v>7589</v>
      </c>
      <c r="N21" s="39"/>
      <c r="O21" s="39"/>
      <c r="P21" s="39"/>
      <c r="Q21" s="39"/>
      <c r="R21" s="39"/>
      <c r="S21" s="39"/>
      <c r="Y21" s="38" t="s">
        <v>7589</v>
      </c>
      <c r="AK21" s="38" t="s">
        <v>7589</v>
      </c>
    </row>
    <row r="22" spans="1:48" x14ac:dyDescent="0.25">
      <c r="A22" s="39"/>
      <c r="B22" s="39"/>
      <c r="C22" s="39"/>
      <c r="D22" s="39"/>
      <c r="E22" s="39"/>
      <c r="F22" s="39"/>
      <c r="G22" s="39"/>
      <c r="M22" s="39"/>
      <c r="N22" s="39"/>
      <c r="O22" s="39"/>
      <c r="P22" s="39"/>
      <c r="Q22" s="39"/>
      <c r="R22" s="39"/>
      <c r="S22" s="39"/>
    </row>
    <row r="23" spans="1:48" ht="35.1" customHeight="1" thickBot="1" x14ac:dyDescent="0.3">
      <c r="A23" s="8"/>
      <c r="B23" s="9" t="s">
        <v>7</v>
      </c>
      <c r="C23" s="40" t="s">
        <v>44</v>
      </c>
      <c r="D23" s="9" t="s">
        <v>5</v>
      </c>
      <c r="E23" s="40" t="s">
        <v>44</v>
      </c>
      <c r="F23" s="9" t="s">
        <v>45</v>
      </c>
      <c r="G23" s="40" t="s">
        <v>44</v>
      </c>
      <c r="H23" s="9" t="s">
        <v>2</v>
      </c>
      <c r="I23" s="40" t="s">
        <v>44</v>
      </c>
      <c r="J23" s="9" t="s">
        <v>16</v>
      </c>
      <c r="K23" s="40" t="s">
        <v>44</v>
      </c>
      <c r="L23" s="9" t="s">
        <v>46</v>
      </c>
      <c r="M23" s="8"/>
      <c r="N23" s="9" t="s">
        <v>7</v>
      </c>
      <c r="O23" s="40" t="s">
        <v>44</v>
      </c>
      <c r="P23" s="9" t="s">
        <v>5</v>
      </c>
      <c r="Q23" s="40" t="s">
        <v>44</v>
      </c>
      <c r="R23" s="9" t="s">
        <v>45</v>
      </c>
      <c r="S23" s="40" t="s">
        <v>44</v>
      </c>
      <c r="T23" s="9" t="s">
        <v>2</v>
      </c>
      <c r="U23" s="40" t="s">
        <v>44</v>
      </c>
      <c r="V23" s="9" t="s">
        <v>16</v>
      </c>
      <c r="W23" s="40" t="s">
        <v>44</v>
      </c>
      <c r="X23" s="9" t="s">
        <v>46</v>
      </c>
      <c r="Y23" s="8"/>
      <c r="Z23" s="9" t="s">
        <v>7</v>
      </c>
      <c r="AA23" s="40" t="s">
        <v>44</v>
      </c>
      <c r="AB23" s="9" t="s">
        <v>5</v>
      </c>
      <c r="AC23" s="40" t="s">
        <v>44</v>
      </c>
      <c r="AD23" s="9" t="s">
        <v>45</v>
      </c>
      <c r="AE23" s="40" t="s">
        <v>44</v>
      </c>
      <c r="AF23" s="9" t="s">
        <v>2</v>
      </c>
      <c r="AG23" s="40" t="s">
        <v>44</v>
      </c>
      <c r="AH23" s="9" t="s">
        <v>16</v>
      </c>
      <c r="AI23" s="40" t="s">
        <v>44</v>
      </c>
      <c r="AJ23" s="9" t="s">
        <v>46</v>
      </c>
      <c r="AK23" s="8"/>
      <c r="AL23" s="9" t="s">
        <v>7</v>
      </c>
      <c r="AM23" s="40" t="s">
        <v>44</v>
      </c>
      <c r="AN23" s="9" t="s">
        <v>5</v>
      </c>
      <c r="AO23" s="40" t="s">
        <v>44</v>
      </c>
      <c r="AP23" s="9" t="s">
        <v>45</v>
      </c>
      <c r="AQ23" s="40" t="s">
        <v>44</v>
      </c>
      <c r="AR23" s="9" t="s">
        <v>2</v>
      </c>
      <c r="AS23" s="40" t="s">
        <v>44</v>
      </c>
      <c r="AT23" s="9" t="s">
        <v>16</v>
      </c>
      <c r="AU23" s="40" t="s">
        <v>44</v>
      </c>
      <c r="AV23" s="9" t="s">
        <v>46</v>
      </c>
    </row>
    <row r="24" spans="1:48" ht="21" customHeight="1" x14ac:dyDescent="0.25">
      <c r="A24" s="11" t="s">
        <v>7580</v>
      </c>
      <c r="B24" s="7">
        <v>372</v>
      </c>
      <c r="C24" s="12">
        <f>B24/$L24</f>
        <v>0.44927536231884058</v>
      </c>
      <c r="D24" s="7">
        <v>310</v>
      </c>
      <c r="E24" s="12">
        <f>D24/$L24</f>
        <v>0.37439613526570048</v>
      </c>
      <c r="F24" s="7">
        <v>56</v>
      </c>
      <c r="G24" s="12">
        <f>F24/$L24</f>
        <v>6.7632850241545889E-2</v>
      </c>
      <c r="H24" s="7">
        <v>70</v>
      </c>
      <c r="I24" s="12">
        <f>H24/$L24</f>
        <v>8.4541062801932368E-2</v>
      </c>
      <c r="J24" s="7">
        <v>20</v>
      </c>
      <c r="K24" s="12">
        <f>J24/$L24</f>
        <v>2.4154589371980676E-2</v>
      </c>
      <c r="L24" s="3">
        <f t="shared" ref="L24:L32" si="26">SUM(B24,D24,F24,H24,J24)</f>
        <v>828</v>
      </c>
      <c r="M24" s="11" t="s">
        <v>7580</v>
      </c>
      <c r="N24" s="7">
        <v>362</v>
      </c>
      <c r="O24" s="12">
        <f>N24/$X24</f>
        <v>0.44857496902106569</v>
      </c>
      <c r="P24" s="7">
        <v>301</v>
      </c>
      <c r="Q24" s="12">
        <f>P24/$X24</f>
        <v>0.37298636926889717</v>
      </c>
      <c r="R24" s="7">
        <v>55</v>
      </c>
      <c r="S24" s="12">
        <f>R24/$X24</f>
        <v>6.8153655514250316E-2</v>
      </c>
      <c r="T24" s="7">
        <v>69</v>
      </c>
      <c r="U24" s="12">
        <f>T24/$X24</f>
        <v>8.5501858736059477E-2</v>
      </c>
      <c r="V24" s="7">
        <v>20</v>
      </c>
      <c r="W24" s="12">
        <f>V24/$X24</f>
        <v>2.4783147459727387E-2</v>
      </c>
      <c r="X24" s="3">
        <f t="shared" ref="X24:X32" si="27">SUM(N24,P24,R24,T24,V24)</f>
        <v>807</v>
      </c>
      <c r="Y24" s="11" t="s">
        <v>7580</v>
      </c>
      <c r="Z24" s="7">
        <v>6</v>
      </c>
      <c r="AA24" s="12">
        <f>Z24/$AJ24</f>
        <v>0.75</v>
      </c>
      <c r="AB24" s="7">
        <v>1</v>
      </c>
      <c r="AC24" s="12">
        <f>AB24/$AJ24</f>
        <v>0.125</v>
      </c>
      <c r="AD24" s="7">
        <v>1</v>
      </c>
      <c r="AE24" s="12">
        <f>AD24/$AJ24</f>
        <v>0.125</v>
      </c>
      <c r="AF24" s="7">
        <v>0</v>
      </c>
      <c r="AG24" s="12">
        <f>AF24/$AJ24</f>
        <v>0</v>
      </c>
      <c r="AH24" s="7">
        <v>0</v>
      </c>
      <c r="AI24" s="12">
        <f>AH24/$AJ24</f>
        <v>0</v>
      </c>
      <c r="AJ24" s="3">
        <f t="shared" ref="AJ24:AJ32" si="28">SUM(Z24,AB24,AD24,AF24,AH24)</f>
        <v>8</v>
      </c>
      <c r="AK24" s="11" t="s">
        <v>7580</v>
      </c>
      <c r="AL24" s="7">
        <v>4</v>
      </c>
      <c r="AM24" s="12">
        <f>AL24/$AV24</f>
        <v>0.30769230769230771</v>
      </c>
      <c r="AN24" s="7">
        <v>8</v>
      </c>
      <c r="AO24" s="12">
        <f>AN24/$AV24</f>
        <v>0.61538461538461542</v>
      </c>
      <c r="AP24" s="7">
        <v>0</v>
      </c>
      <c r="AQ24" s="12">
        <f>AP24/$AV24</f>
        <v>0</v>
      </c>
      <c r="AR24" s="7">
        <v>1</v>
      </c>
      <c r="AS24" s="12">
        <f>AR24/$AV24</f>
        <v>7.6923076923076927E-2</v>
      </c>
      <c r="AT24" s="7">
        <v>0</v>
      </c>
      <c r="AU24" s="12">
        <f>AT24/$AV24</f>
        <v>0</v>
      </c>
      <c r="AV24" s="3">
        <f t="shared" ref="AV24:AV32" si="29">SUM(AL24,AN24,AP24,AR24,AT24)</f>
        <v>13</v>
      </c>
    </row>
    <row r="25" spans="1:48" ht="35.1" customHeight="1" x14ac:dyDescent="0.25">
      <c r="A25" s="11" t="s">
        <v>7581</v>
      </c>
      <c r="B25" s="7">
        <v>225</v>
      </c>
      <c r="C25" s="12">
        <f t="shared" ref="C25:C26" si="30">B25/$L25</f>
        <v>0.27173913043478259</v>
      </c>
      <c r="D25" s="7">
        <v>376</v>
      </c>
      <c r="E25" s="12">
        <f t="shared" ref="E25:E28" si="31">D25/$L25</f>
        <v>0.45410628019323673</v>
      </c>
      <c r="F25" s="7">
        <v>90</v>
      </c>
      <c r="G25" s="12">
        <f>F25/$L25</f>
        <v>0.10869565217391304</v>
      </c>
      <c r="H25" s="7">
        <v>112</v>
      </c>
      <c r="I25" s="12">
        <f t="shared" ref="I25:I28" si="32">H25/$L25</f>
        <v>0.13526570048309178</v>
      </c>
      <c r="J25" s="7">
        <v>25</v>
      </c>
      <c r="K25" s="12">
        <f t="shared" ref="K25:K31" si="33">J25/$L25</f>
        <v>3.0193236714975844E-2</v>
      </c>
      <c r="L25" s="3">
        <f t="shared" si="26"/>
        <v>828</v>
      </c>
      <c r="M25" s="11" t="s">
        <v>7581</v>
      </c>
      <c r="N25" s="7">
        <v>217</v>
      </c>
      <c r="O25" s="12">
        <f>N25/$X25</f>
        <v>0.26889714993804215</v>
      </c>
      <c r="P25" s="7">
        <v>367</v>
      </c>
      <c r="Q25" s="12">
        <f>P25/$X25</f>
        <v>0.45477075588599752</v>
      </c>
      <c r="R25" s="7">
        <v>89</v>
      </c>
      <c r="S25" s="12">
        <f>R25/$X25</f>
        <v>0.11028500619578686</v>
      </c>
      <c r="T25" s="7">
        <v>109</v>
      </c>
      <c r="U25" s="12">
        <f>T25/$X25</f>
        <v>0.13506815365551425</v>
      </c>
      <c r="V25" s="7">
        <v>25</v>
      </c>
      <c r="W25" s="12">
        <f>V25/$X25</f>
        <v>3.0978934324659233E-2</v>
      </c>
      <c r="X25" s="3">
        <f t="shared" si="27"/>
        <v>807</v>
      </c>
      <c r="Y25" s="11" t="s">
        <v>7581</v>
      </c>
      <c r="Z25" s="7">
        <v>4</v>
      </c>
      <c r="AA25" s="12">
        <f t="shared" ref="AA25:AA26" si="34">Z25/$AJ25</f>
        <v>0.5</v>
      </c>
      <c r="AB25" s="7">
        <v>3</v>
      </c>
      <c r="AC25" s="12">
        <f t="shared" ref="AC25:AC27" si="35">AB25/$AJ25</f>
        <v>0.375</v>
      </c>
      <c r="AD25" s="7">
        <v>0</v>
      </c>
      <c r="AE25" s="12">
        <f t="shared" ref="AE25:AE27" si="36">AD25/$AJ25</f>
        <v>0</v>
      </c>
      <c r="AF25" s="7">
        <v>1</v>
      </c>
      <c r="AG25" s="12">
        <f t="shared" ref="AG25:AG27" si="37">AF25/$AJ25</f>
        <v>0.125</v>
      </c>
      <c r="AH25" s="7">
        <v>0</v>
      </c>
      <c r="AI25" s="12">
        <f t="shared" ref="AI25:AI27" si="38">AH25/$AJ25</f>
        <v>0</v>
      </c>
      <c r="AJ25" s="3">
        <f t="shared" si="28"/>
        <v>8</v>
      </c>
      <c r="AK25" s="11" t="s">
        <v>7581</v>
      </c>
      <c r="AL25" s="7">
        <v>4</v>
      </c>
      <c r="AM25" s="12">
        <f t="shared" ref="AM25:AO32" si="39">AL25/$AV25</f>
        <v>0.30769230769230771</v>
      </c>
      <c r="AN25" s="7">
        <v>6</v>
      </c>
      <c r="AO25" s="12">
        <f t="shared" si="39"/>
        <v>0.46153846153846156</v>
      </c>
      <c r="AP25" s="7">
        <v>1</v>
      </c>
      <c r="AQ25" s="12">
        <f t="shared" ref="AQ25" si="40">AP25/$AV25</f>
        <v>7.6923076923076927E-2</v>
      </c>
      <c r="AR25" s="7">
        <v>2</v>
      </c>
      <c r="AS25" s="12">
        <f t="shared" ref="AS25:AS28" si="41">AR25/$AV25</f>
        <v>0.15384615384615385</v>
      </c>
      <c r="AT25" s="7">
        <v>0</v>
      </c>
      <c r="AU25" s="12">
        <f>AT25/$AV25</f>
        <v>0</v>
      </c>
      <c r="AV25" s="3">
        <f t="shared" si="29"/>
        <v>13</v>
      </c>
    </row>
    <row r="26" spans="1:48" ht="21" customHeight="1" x14ac:dyDescent="0.25">
      <c r="A26" s="11" t="s">
        <v>7582</v>
      </c>
      <c r="B26" s="7">
        <v>245</v>
      </c>
      <c r="C26" s="12">
        <f t="shared" si="30"/>
        <v>0.29589371980676327</v>
      </c>
      <c r="D26" s="7">
        <v>373</v>
      </c>
      <c r="E26" s="12">
        <f t="shared" si="31"/>
        <v>0.45048309178743962</v>
      </c>
      <c r="F26" s="7">
        <v>92</v>
      </c>
      <c r="G26" s="12">
        <f t="shared" ref="G26:G32" si="42">F26/$L26</f>
        <v>0.1111111111111111</v>
      </c>
      <c r="H26" s="7">
        <v>98</v>
      </c>
      <c r="I26" s="12">
        <f t="shared" si="32"/>
        <v>0.11835748792270531</v>
      </c>
      <c r="J26" s="7">
        <v>20</v>
      </c>
      <c r="K26" s="12">
        <f t="shared" si="33"/>
        <v>2.4154589371980676E-2</v>
      </c>
      <c r="L26" s="3">
        <f t="shared" si="26"/>
        <v>828</v>
      </c>
      <c r="M26" s="11" t="s">
        <v>7582</v>
      </c>
      <c r="N26" s="7">
        <v>238</v>
      </c>
      <c r="O26" s="12">
        <f>N26/$X26</f>
        <v>0.29491945477075587</v>
      </c>
      <c r="P26" s="7">
        <v>364</v>
      </c>
      <c r="Q26" s="12">
        <f>P26/$X26</f>
        <v>0.4510532837670384</v>
      </c>
      <c r="R26" s="7">
        <v>91</v>
      </c>
      <c r="S26" s="12">
        <f>R26/$X26</f>
        <v>0.1127633209417596</v>
      </c>
      <c r="T26" s="7">
        <v>94</v>
      </c>
      <c r="U26" s="12">
        <f>T26/$X26</f>
        <v>0.11648079306071871</v>
      </c>
      <c r="V26" s="7">
        <v>20</v>
      </c>
      <c r="W26" s="12">
        <f>V26/$X26</f>
        <v>2.4783147459727387E-2</v>
      </c>
      <c r="X26" s="3">
        <f t="shared" si="27"/>
        <v>807</v>
      </c>
      <c r="Y26" s="11" t="s">
        <v>7582</v>
      </c>
      <c r="Z26" s="7">
        <v>4</v>
      </c>
      <c r="AA26" s="12">
        <f t="shared" si="34"/>
        <v>0.5</v>
      </c>
      <c r="AB26" s="7">
        <v>3</v>
      </c>
      <c r="AC26" s="12">
        <f t="shared" si="35"/>
        <v>0.375</v>
      </c>
      <c r="AD26" s="7">
        <v>0</v>
      </c>
      <c r="AE26" s="12">
        <f t="shared" si="36"/>
        <v>0</v>
      </c>
      <c r="AF26" s="7">
        <v>1</v>
      </c>
      <c r="AG26" s="12">
        <f t="shared" si="37"/>
        <v>0.125</v>
      </c>
      <c r="AH26" s="7">
        <v>0</v>
      </c>
      <c r="AI26" s="12">
        <f t="shared" si="38"/>
        <v>0</v>
      </c>
      <c r="AJ26" s="3">
        <f t="shared" si="28"/>
        <v>8</v>
      </c>
      <c r="AK26" s="11" t="s">
        <v>7582</v>
      </c>
      <c r="AL26" s="7">
        <v>3</v>
      </c>
      <c r="AM26" s="12">
        <f t="shared" si="39"/>
        <v>0.23076923076923078</v>
      </c>
      <c r="AN26" s="7">
        <v>6</v>
      </c>
      <c r="AO26" s="12">
        <f t="shared" si="39"/>
        <v>0.46153846153846156</v>
      </c>
      <c r="AP26" s="7">
        <v>1</v>
      </c>
      <c r="AQ26" s="12">
        <f>AP26/$AV26</f>
        <v>7.6923076923076927E-2</v>
      </c>
      <c r="AR26" s="7">
        <v>3</v>
      </c>
      <c r="AS26" s="12">
        <f t="shared" si="41"/>
        <v>0.23076923076923078</v>
      </c>
      <c r="AT26" s="7">
        <v>0</v>
      </c>
      <c r="AU26" s="12">
        <f t="shared" ref="AU26:AU29" si="43">AT26/$AV26</f>
        <v>0</v>
      </c>
      <c r="AV26" s="3">
        <f t="shared" si="29"/>
        <v>13</v>
      </c>
    </row>
    <row r="27" spans="1:48" ht="35.1" customHeight="1" x14ac:dyDescent="0.25">
      <c r="A27" s="11" t="s">
        <v>7583</v>
      </c>
      <c r="B27" s="7">
        <v>475</v>
      </c>
      <c r="C27" s="12">
        <f>B27/$L27</f>
        <v>0.57367149758454106</v>
      </c>
      <c r="D27" s="7">
        <v>247</v>
      </c>
      <c r="E27" s="12">
        <f t="shared" si="31"/>
        <v>0.29830917874396135</v>
      </c>
      <c r="F27" s="7">
        <v>56</v>
      </c>
      <c r="G27" s="12">
        <f t="shared" si="42"/>
        <v>6.7632850241545889E-2</v>
      </c>
      <c r="H27" s="7">
        <v>40</v>
      </c>
      <c r="I27" s="12">
        <f t="shared" si="32"/>
        <v>4.8309178743961352E-2</v>
      </c>
      <c r="J27" s="7">
        <v>10</v>
      </c>
      <c r="K27" s="12">
        <f t="shared" si="33"/>
        <v>1.2077294685990338E-2</v>
      </c>
      <c r="L27" s="3">
        <f t="shared" si="26"/>
        <v>828</v>
      </c>
      <c r="M27" s="11" t="s">
        <v>7583</v>
      </c>
      <c r="N27" s="7">
        <v>464</v>
      </c>
      <c r="O27" s="12">
        <f t="shared" ref="O27:O28" si="44">N27/$X27</f>
        <v>0.57496902106567538</v>
      </c>
      <c r="P27" s="7">
        <v>243</v>
      </c>
      <c r="Q27" s="12">
        <f t="shared" ref="Q27:Q28" si="45">P27/$X27</f>
        <v>0.30111524163568776</v>
      </c>
      <c r="R27" s="7">
        <v>51</v>
      </c>
      <c r="S27" s="12">
        <f t="shared" ref="S27:S28" si="46">R27/$X27</f>
        <v>6.3197026022304828E-2</v>
      </c>
      <c r="T27" s="7">
        <v>39</v>
      </c>
      <c r="U27" s="12">
        <f t="shared" ref="U27:U28" si="47">T27/$X27</f>
        <v>4.8327137546468404E-2</v>
      </c>
      <c r="V27" s="7">
        <v>10</v>
      </c>
      <c r="W27" s="12">
        <f t="shared" ref="W27:W28" si="48">V27/$X27</f>
        <v>1.2391573729863693E-2</v>
      </c>
      <c r="X27" s="3">
        <f t="shared" si="27"/>
        <v>807</v>
      </c>
      <c r="Y27" s="11" t="s">
        <v>7583</v>
      </c>
      <c r="Z27" s="7">
        <v>6</v>
      </c>
      <c r="AA27" s="12">
        <f>Z27/$AJ27</f>
        <v>0.75</v>
      </c>
      <c r="AB27" s="7">
        <v>1</v>
      </c>
      <c r="AC27" s="12">
        <f t="shared" si="35"/>
        <v>0.125</v>
      </c>
      <c r="AD27" s="7">
        <v>1</v>
      </c>
      <c r="AE27" s="12">
        <f t="shared" si="36"/>
        <v>0.125</v>
      </c>
      <c r="AF27" s="7">
        <v>0</v>
      </c>
      <c r="AG27" s="12">
        <f t="shared" si="37"/>
        <v>0</v>
      </c>
      <c r="AH27" s="7">
        <v>0</v>
      </c>
      <c r="AI27" s="12">
        <f t="shared" si="38"/>
        <v>0</v>
      </c>
      <c r="AJ27" s="3">
        <f t="shared" si="28"/>
        <v>8</v>
      </c>
      <c r="AK27" s="11" t="s">
        <v>7583</v>
      </c>
      <c r="AL27" s="7">
        <v>5</v>
      </c>
      <c r="AM27" s="12">
        <f t="shared" si="39"/>
        <v>0.38461538461538464</v>
      </c>
      <c r="AN27" s="7">
        <v>3</v>
      </c>
      <c r="AO27" s="12">
        <f t="shared" si="39"/>
        <v>0.23076923076923078</v>
      </c>
      <c r="AP27" s="7">
        <v>4</v>
      </c>
      <c r="AQ27" s="12">
        <f t="shared" ref="AQ27:AQ30" si="49">AP27/$AV27</f>
        <v>0.30769230769230771</v>
      </c>
      <c r="AR27" s="7">
        <v>1</v>
      </c>
      <c r="AS27" s="12">
        <f t="shared" si="41"/>
        <v>7.6923076923076927E-2</v>
      </c>
      <c r="AT27" s="7">
        <v>0</v>
      </c>
      <c r="AU27" s="12">
        <f t="shared" si="43"/>
        <v>0</v>
      </c>
      <c r="AV27" s="3">
        <f t="shared" si="29"/>
        <v>13</v>
      </c>
    </row>
    <row r="28" spans="1:48" ht="50.1" customHeight="1" x14ac:dyDescent="0.25">
      <c r="A28" s="11" t="s">
        <v>7584</v>
      </c>
      <c r="B28" s="7">
        <v>226</v>
      </c>
      <c r="C28" s="12">
        <f t="shared" ref="C28:C32" si="50">B28/$L28</f>
        <v>0.27294685990338163</v>
      </c>
      <c r="D28" s="7">
        <v>372</v>
      </c>
      <c r="E28" s="12">
        <f t="shared" si="31"/>
        <v>0.44927536231884058</v>
      </c>
      <c r="F28" s="7">
        <v>134</v>
      </c>
      <c r="G28" s="12">
        <f t="shared" si="42"/>
        <v>0.16183574879227053</v>
      </c>
      <c r="H28" s="7">
        <v>65</v>
      </c>
      <c r="I28" s="12">
        <f t="shared" si="32"/>
        <v>7.85024154589372E-2</v>
      </c>
      <c r="J28" s="7">
        <v>31</v>
      </c>
      <c r="K28" s="12">
        <f t="shared" si="33"/>
        <v>3.7439613526570048E-2</v>
      </c>
      <c r="L28" s="3">
        <f t="shared" si="26"/>
        <v>828</v>
      </c>
      <c r="M28" s="11" t="s">
        <v>7584</v>
      </c>
      <c r="N28" s="7">
        <v>216</v>
      </c>
      <c r="O28" s="12">
        <f t="shared" si="44"/>
        <v>0.26765799256505574</v>
      </c>
      <c r="P28" s="7">
        <v>365</v>
      </c>
      <c r="Q28" s="12">
        <f t="shared" si="45"/>
        <v>0.45229244114002476</v>
      </c>
      <c r="R28" s="7">
        <v>130</v>
      </c>
      <c r="S28" s="12">
        <f t="shared" si="46"/>
        <v>0.16109045848822801</v>
      </c>
      <c r="T28" s="7">
        <v>65</v>
      </c>
      <c r="U28" s="12">
        <f t="shared" si="47"/>
        <v>8.0545229244114003E-2</v>
      </c>
      <c r="V28" s="7">
        <v>31</v>
      </c>
      <c r="W28" s="12">
        <f t="shared" si="48"/>
        <v>3.8413878562577448E-2</v>
      </c>
      <c r="X28" s="3">
        <f t="shared" si="27"/>
        <v>807</v>
      </c>
      <c r="Y28" s="11" t="s">
        <v>7584</v>
      </c>
      <c r="Z28" s="7">
        <v>3</v>
      </c>
      <c r="AA28" s="12">
        <f>Z28/$AJ28</f>
        <v>0.375</v>
      </c>
      <c r="AB28" s="7">
        <v>5</v>
      </c>
      <c r="AC28" s="12">
        <f>AB28/$AJ28</f>
        <v>0.625</v>
      </c>
      <c r="AD28" s="7">
        <v>0</v>
      </c>
      <c r="AE28" s="12">
        <f>AD28/$AJ28</f>
        <v>0</v>
      </c>
      <c r="AF28" s="7">
        <v>0</v>
      </c>
      <c r="AG28" s="12">
        <f>AF28/$AJ28</f>
        <v>0</v>
      </c>
      <c r="AH28" s="7">
        <v>0</v>
      </c>
      <c r="AI28" s="12">
        <f>AH28/$AJ28</f>
        <v>0</v>
      </c>
      <c r="AJ28" s="3">
        <f t="shared" si="28"/>
        <v>8</v>
      </c>
      <c r="AK28" s="11" t="s">
        <v>7584</v>
      </c>
      <c r="AL28" s="7">
        <v>7</v>
      </c>
      <c r="AM28" s="12">
        <f t="shared" si="39"/>
        <v>0.53846153846153844</v>
      </c>
      <c r="AN28" s="7">
        <v>2</v>
      </c>
      <c r="AO28" s="12">
        <f t="shared" si="39"/>
        <v>0.15384615384615385</v>
      </c>
      <c r="AP28" s="7">
        <v>4</v>
      </c>
      <c r="AQ28" s="12">
        <f t="shared" si="49"/>
        <v>0.30769230769230771</v>
      </c>
      <c r="AR28" s="7">
        <v>0</v>
      </c>
      <c r="AS28" s="12">
        <f t="shared" si="41"/>
        <v>0</v>
      </c>
      <c r="AT28" s="7">
        <v>0</v>
      </c>
      <c r="AU28" s="12">
        <f t="shared" si="43"/>
        <v>0</v>
      </c>
      <c r="AV28" s="3">
        <f t="shared" si="29"/>
        <v>13</v>
      </c>
    </row>
    <row r="29" spans="1:48" ht="35.1" customHeight="1" x14ac:dyDescent="0.25">
      <c r="A29" s="11" t="s">
        <v>7585</v>
      </c>
      <c r="B29" s="7">
        <v>325</v>
      </c>
      <c r="C29" s="12">
        <f t="shared" si="50"/>
        <v>0.39251207729468601</v>
      </c>
      <c r="D29" s="7">
        <v>225</v>
      </c>
      <c r="E29" s="12">
        <f>D29/$L29</f>
        <v>0.27173913043478259</v>
      </c>
      <c r="F29" s="7">
        <v>82</v>
      </c>
      <c r="G29" s="12">
        <f t="shared" si="42"/>
        <v>9.9033816425120769E-2</v>
      </c>
      <c r="H29" s="7">
        <v>81</v>
      </c>
      <c r="I29" s="12">
        <f>H29/$L29</f>
        <v>9.7826086956521743E-2</v>
      </c>
      <c r="J29" s="7">
        <v>115</v>
      </c>
      <c r="K29" s="12">
        <f t="shared" si="33"/>
        <v>0.1388888888888889</v>
      </c>
      <c r="L29" s="3">
        <f t="shared" si="26"/>
        <v>828</v>
      </c>
      <c r="M29" s="11" t="s">
        <v>7585</v>
      </c>
      <c r="N29" s="7">
        <v>317</v>
      </c>
      <c r="O29" s="12">
        <f>N29/$X29</f>
        <v>0.39281288723667906</v>
      </c>
      <c r="P29" s="7">
        <v>220</v>
      </c>
      <c r="Q29" s="12">
        <f>P29/$X29</f>
        <v>0.27261462205700127</v>
      </c>
      <c r="R29" s="7">
        <v>81</v>
      </c>
      <c r="S29" s="12">
        <f>R29/$X29</f>
        <v>0.10037174721189591</v>
      </c>
      <c r="T29" s="7">
        <v>74</v>
      </c>
      <c r="U29" s="12">
        <f>T29/$X29</f>
        <v>9.169764560099132E-2</v>
      </c>
      <c r="V29" s="7">
        <v>115</v>
      </c>
      <c r="W29" s="12">
        <f>V29/$X29</f>
        <v>0.14250309789343246</v>
      </c>
      <c r="X29" s="3">
        <f t="shared" si="27"/>
        <v>807</v>
      </c>
      <c r="Y29" s="11" t="s">
        <v>7585</v>
      </c>
      <c r="Z29" s="7">
        <v>4</v>
      </c>
      <c r="AA29" s="12">
        <f t="shared" ref="AA29:AA32" si="51">Z29/$AJ29</f>
        <v>0.5</v>
      </c>
      <c r="AB29" s="7">
        <v>2</v>
      </c>
      <c r="AC29" s="12">
        <f t="shared" ref="AC29" si="52">AB29/$AJ29</f>
        <v>0.25</v>
      </c>
      <c r="AD29" s="7">
        <v>0</v>
      </c>
      <c r="AE29" s="12">
        <f t="shared" ref="AE29:AE32" si="53">AD29/$AJ29</f>
        <v>0</v>
      </c>
      <c r="AF29" s="7">
        <v>2</v>
      </c>
      <c r="AG29" s="12">
        <f t="shared" ref="AG29:AG32" si="54">AF29/$AJ29</f>
        <v>0.25</v>
      </c>
      <c r="AH29" s="7">
        <v>0</v>
      </c>
      <c r="AI29" s="12">
        <f t="shared" ref="AI29" si="55">AH29/$AJ29</f>
        <v>0</v>
      </c>
      <c r="AJ29" s="3">
        <f t="shared" si="28"/>
        <v>8</v>
      </c>
      <c r="AK29" s="11" t="s">
        <v>7585</v>
      </c>
      <c r="AL29" s="7">
        <v>4</v>
      </c>
      <c r="AM29" s="12">
        <f t="shared" si="39"/>
        <v>0.30769230769230771</v>
      </c>
      <c r="AN29" s="7">
        <v>3</v>
      </c>
      <c r="AO29" s="12">
        <f t="shared" si="39"/>
        <v>0.23076923076923078</v>
      </c>
      <c r="AP29" s="7">
        <v>1</v>
      </c>
      <c r="AQ29" s="12">
        <f t="shared" si="49"/>
        <v>7.6923076923076927E-2</v>
      </c>
      <c r="AR29" s="7">
        <v>5</v>
      </c>
      <c r="AS29" s="12">
        <f>AR29/$AV29</f>
        <v>0.38461538461538464</v>
      </c>
      <c r="AT29" s="7">
        <v>0</v>
      </c>
      <c r="AU29" s="12">
        <f t="shared" si="43"/>
        <v>0</v>
      </c>
      <c r="AV29" s="3">
        <f t="shared" si="29"/>
        <v>13</v>
      </c>
    </row>
    <row r="30" spans="1:48" ht="35.1" customHeight="1" x14ac:dyDescent="0.25">
      <c r="A30" s="11" t="s">
        <v>7586</v>
      </c>
      <c r="B30" s="7">
        <v>165</v>
      </c>
      <c r="C30" s="12">
        <f t="shared" si="50"/>
        <v>0.19927536231884058</v>
      </c>
      <c r="D30" s="7">
        <v>243</v>
      </c>
      <c r="E30" s="12">
        <f t="shared" ref="E30:E32" si="56">D30/$L30</f>
        <v>0.29347826086956524</v>
      </c>
      <c r="F30" s="7">
        <v>140</v>
      </c>
      <c r="G30" s="12">
        <f t="shared" si="42"/>
        <v>0.16908212560386474</v>
      </c>
      <c r="H30" s="7">
        <v>142</v>
      </c>
      <c r="I30" s="12">
        <f t="shared" ref="I30:I32" si="57">H30/$L30</f>
        <v>0.17149758454106281</v>
      </c>
      <c r="J30" s="7">
        <v>138</v>
      </c>
      <c r="K30" s="12">
        <f t="shared" si="33"/>
        <v>0.16666666666666666</v>
      </c>
      <c r="L30" s="3">
        <f t="shared" si="26"/>
        <v>828</v>
      </c>
      <c r="M30" s="11" t="s">
        <v>7586</v>
      </c>
      <c r="N30" s="7">
        <v>162</v>
      </c>
      <c r="O30" s="12">
        <f t="shared" ref="O30" si="58">N30/$X30</f>
        <v>0.20074349442379183</v>
      </c>
      <c r="P30" s="7">
        <v>241</v>
      </c>
      <c r="Q30" s="12">
        <f>P30/$X30</f>
        <v>0.29863692688971499</v>
      </c>
      <c r="R30" s="7">
        <v>138</v>
      </c>
      <c r="S30" s="12">
        <f t="shared" ref="S30:S31" si="59">R30/$X30</f>
        <v>0.17100371747211895</v>
      </c>
      <c r="T30" s="7">
        <v>131</v>
      </c>
      <c r="U30" s="12">
        <f t="shared" ref="U30" si="60">T30/$X30</f>
        <v>0.16232961586121439</v>
      </c>
      <c r="V30" s="7">
        <v>135</v>
      </c>
      <c r="W30" s="12">
        <f t="shared" ref="W30:W31" si="61">V30/$X30</f>
        <v>0.16728624535315986</v>
      </c>
      <c r="X30" s="3">
        <f t="shared" si="27"/>
        <v>807</v>
      </c>
      <c r="Y30" s="11" t="s">
        <v>7586</v>
      </c>
      <c r="Z30" s="7">
        <v>2</v>
      </c>
      <c r="AA30" s="12">
        <f t="shared" si="51"/>
        <v>0.25</v>
      </c>
      <c r="AB30" s="7">
        <v>1</v>
      </c>
      <c r="AC30" s="12">
        <f>AB30/$AJ30</f>
        <v>0.125</v>
      </c>
      <c r="AD30" s="7">
        <v>1</v>
      </c>
      <c r="AE30" s="12">
        <f t="shared" si="53"/>
        <v>0.125</v>
      </c>
      <c r="AF30" s="7">
        <v>2</v>
      </c>
      <c r="AG30" s="12">
        <f t="shared" si="54"/>
        <v>0.25</v>
      </c>
      <c r="AH30" s="7">
        <v>2</v>
      </c>
      <c r="AI30" s="12">
        <f>AH30/$AJ30</f>
        <v>0.25</v>
      </c>
      <c r="AJ30" s="3">
        <f t="shared" si="28"/>
        <v>8</v>
      </c>
      <c r="AK30" s="11" t="s">
        <v>7586</v>
      </c>
      <c r="AL30" s="7">
        <v>1</v>
      </c>
      <c r="AM30" s="12">
        <f t="shared" si="39"/>
        <v>7.6923076923076927E-2</v>
      </c>
      <c r="AN30" s="7">
        <v>1</v>
      </c>
      <c r="AO30" s="12">
        <f>AN30/$AV30</f>
        <v>7.6923076923076927E-2</v>
      </c>
      <c r="AP30" s="7">
        <v>1</v>
      </c>
      <c r="AQ30" s="12">
        <f t="shared" si="49"/>
        <v>7.6923076923076927E-2</v>
      </c>
      <c r="AR30" s="7">
        <v>9</v>
      </c>
      <c r="AS30" s="12">
        <f t="shared" ref="AS30" si="62">AR30/$AV30</f>
        <v>0.69230769230769229</v>
      </c>
      <c r="AT30" s="7">
        <v>1</v>
      </c>
      <c r="AU30" s="12">
        <f>AT30/$AV30</f>
        <v>7.6923076923076927E-2</v>
      </c>
      <c r="AV30" s="3">
        <f t="shared" si="29"/>
        <v>13</v>
      </c>
    </row>
    <row r="31" spans="1:48" ht="35.1" customHeight="1" x14ac:dyDescent="0.25">
      <c r="A31" s="11" t="s">
        <v>7587</v>
      </c>
      <c r="B31" s="7">
        <v>258</v>
      </c>
      <c r="C31" s="12">
        <f t="shared" si="50"/>
        <v>0.31159420289855072</v>
      </c>
      <c r="D31" s="7">
        <v>206</v>
      </c>
      <c r="E31" s="12">
        <f t="shared" si="56"/>
        <v>0.24879227053140096</v>
      </c>
      <c r="F31" s="7">
        <v>102</v>
      </c>
      <c r="G31" s="12">
        <f t="shared" si="42"/>
        <v>0.12318840579710146</v>
      </c>
      <c r="H31" s="7">
        <v>141</v>
      </c>
      <c r="I31" s="12">
        <f t="shared" si="57"/>
        <v>0.17028985507246377</v>
      </c>
      <c r="J31" s="7">
        <v>121</v>
      </c>
      <c r="K31" s="12">
        <f t="shared" si="33"/>
        <v>0.1461352657004831</v>
      </c>
      <c r="L31" s="3">
        <f t="shared" si="26"/>
        <v>828</v>
      </c>
      <c r="M31" s="11" t="s">
        <v>7587</v>
      </c>
      <c r="N31" s="7">
        <v>246</v>
      </c>
      <c r="O31" s="12">
        <f>N31/$X31</f>
        <v>0.30483271375464682</v>
      </c>
      <c r="P31" s="7">
        <v>202</v>
      </c>
      <c r="Q31" s="12">
        <f t="shared" ref="Q31" si="63">P31/$X31</f>
        <v>0.2503097893432466</v>
      </c>
      <c r="R31" s="7">
        <v>98</v>
      </c>
      <c r="S31" s="12">
        <f t="shared" si="59"/>
        <v>0.12143742255266418</v>
      </c>
      <c r="T31" s="7">
        <v>140</v>
      </c>
      <c r="U31" s="12">
        <f>T31/$X31</f>
        <v>0.17348203221809169</v>
      </c>
      <c r="V31" s="7">
        <v>121</v>
      </c>
      <c r="W31" s="12">
        <f t="shared" si="61"/>
        <v>0.14993804213135067</v>
      </c>
      <c r="X31" s="3">
        <f t="shared" si="27"/>
        <v>807</v>
      </c>
      <c r="Y31" s="11" t="s">
        <v>7587</v>
      </c>
      <c r="Z31" s="7">
        <v>5</v>
      </c>
      <c r="AA31" s="12">
        <f t="shared" si="51"/>
        <v>0.625</v>
      </c>
      <c r="AB31" s="7">
        <v>3</v>
      </c>
      <c r="AC31" s="12">
        <f t="shared" ref="AC31:AC32" si="64">AB31/$AJ31</f>
        <v>0.375</v>
      </c>
      <c r="AD31" s="7">
        <v>0</v>
      </c>
      <c r="AE31" s="12">
        <f t="shared" si="53"/>
        <v>0</v>
      </c>
      <c r="AF31" s="7">
        <v>0</v>
      </c>
      <c r="AG31" s="12">
        <f t="shared" si="54"/>
        <v>0</v>
      </c>
      <c r="AH31" s="7">
        <v>0</v>
      </c>
      <c r="AI31" s="12">
        <f t="shared" ref="AI31" si="65">AH31/$AJ31</f>
        <v>0</v>
      </c>
      <c r="AJ31" s="3">
        <f t="shared" si="28"/>
        <v>8</v>
      </c>
      <c r="AK31" s="11" t="s">
        <v>7587</v>
      </c>
      <c r="AL31" s="7">
        <v>7</v>
      </c>
      <c r="AM31" s="12">
        <f>AL31/$AV31</f>
        <v>0.53846153846153844</v>
      </c>
      <c r="AN31" s="7">
        <v>1</v>
      </c>
      <c r="AO31" s="12">
        <f>AN31/$AV31</f>
        <v>7.6923076923076927E-2</v>
      </c>
      <c r="AP31" s="7">
        <v>4</v>
      </c>
      <c r="AQ31" s="12">
        <f>AP31/$AV31</f>
        <v>0.30769230769230771</v>
      </c>
      <c r="AR31" s="7">
        <v>1</v>
      </c>
      <c r="AS31" s="12">
        <f>AR31/$AV31</f>
        <v>7.6923076923076927E-2</v>
      </c>
      <c r="AT31" s="7">
        <v>0</v>
      </c>
      <c r="AU31" s="12">
        <f>AT31/$AV31</f>
        <v>0</v>
      </c>
      <c r="AV31" s="3">
        <f t="shared" si="29"/>
        <v>13</v>
      </c>
    </row>
    <row r="32" spans="1:48" ht="50.1" customHeight="1" x14ac:dyDescent="0.25">
      <c r="A32" s="11" t="s">
        <v>7588</v>
      </c>
      <c r="B32" s="7">
        <v>251</v>
      </c>
      <c r="C32" s="12">
        <f t="shared" si="50"/>
        <v>0.3031400966183575</v>
      </c>
      <c r="D32" s="7">
        <v>247</v>
      </c>
      <c r="E32" s="12">
        <f t="shared" si="56"/>
        <v>0.29830917874396135</v>
      </c>
      <c r="F32" s="7">
        <v>102</v>
      </c>
      <c r="G32" s="12">
        <f t="shared" si="42"/>
        <v>0.12318840579710146</v>
      </c>
      <c r="H32" s="7">
        <v>108</v>
      </c>
      <c r="I32" s="12">
        <f t="shared" si="57"/>
        <v>0.13043478260869565</v>
      </c>
      <c r="J32" s="7">
        <v>120</v>
      </c>
      <c r="K32" s="12">
        <f>J32/$L32</f>
        <v>0.14492753623188406</v>
      </c>
      <c r="L32" s="3">
        <f t="shared" si="26"/>
        <v>828</v>
      </c>
      <c r="M32" s="11" t="s">
        <v>7588</v>
      </c>
      <c r="N32" s="7">
        <v>237</v>
      </c>
      <c r="O32" s="12">
        <f>N32/$X32</f>
        <v>0.29368029739776952</v>
      </c>
      <c r="P32" s="7">
        <v>245</v>
      </c>
      <c r="Q32" s="12">
        <f>P32/$X32</f>
        <v>0.30359355638166047</v>
      </c>
      <c r="R32" s="7">
        <v>97</v>
      </c>
      <c r="S32" s="12">
        <f>R32/$X32</f>
        <v>0.12019826517967781</v>
      </c>
      <c r="T32" s="7">
        <v>108</v>
      </c>
      <c r="U32" s="12">
        <f>T32/$X32</f>
        <v>0.13382899628252787</v>
      </c>
      <c r="V32" s="7">
        <v>120</v>
      </c>
      <c r="W32" s="12">
        <f>V32/$X32</f>
        <v>0.14869888475836432</v>
      </c>
      <c r="X32" s="3">
        <f t="shared" si="27"/>
        <v>807</v>
      </c>
      <c r="Y32" s="11" t="s">
        <v>7588</v>
      </c>
      <c r="Z32" s="7">
        <v>6</v>
      </c>
      <c r="AA32" s="12">
        <f t="shared" si="51"/>
        <v>0.75</v>
      </c>
      <c r="AB32" s="7">
        <v>1</v>
      </c>
      <c r="AC32" s="12">
        <f t="shared" si="64"/>
        <v>0.125</v>
      </c>
      <c r="AD32" s="7">
        <v>1</v>
      </c>
      <c r="AE32" s="12">
        <f t="shared" si="53"/>
        <v>0.125</v>
      </c>
      <c r="AF32" s="7">
        <v>0</v>
      </c>
      <c r="AG32" s="12">
        <f t="shared" si="54"/>
        <v>0</v>
      </c>
      <c r="AH32" s="7">
        <v>0</v>
      </c>
      <c r="AI32" s="12">
        <f>AH32/$AJ32</f>
        <v>0</v>
      </c>
      <c r="AJ32" s="3">
        <f t="shared" si="28"/>
        <v>8</v>
      </c>
      <c r="AK32" s="11" t="s">
        <v>7588</v>
      </c>
      <c r="AL32" s="7">
        <v>8</v>
      </c>
      <c r="AM32" s="12">
        <f t="shared" si="39"/>
        <v>0.61538461538461542</v>
      </c>
      <c r="AN32" s="7">
        <v>1</v>
      </c>
      <c r="AO32" s="12">
        <f t="shared" si="39"/>
        <v>7.6923076923076927E-2</v>
      </c>
      <c r="AP32" s="7">
        <v>4</v>
      </c>
      <c r="AQ32" s="12">
        <f t="shared" ref="AQ32" si="66">AP32/$AV32</f>
        <v>0.30769230769230771</v>
      </c>
      <c r="AR32" s="7">
        <v>0</v>
      </c>
      <c r="AS32" s="12">
        <f t="shared" ref="AS32" si="67">AR32/$AV32</f>
        <v>0</v>
      </c>
      <c r="AT32" s="7">
        <v>0</v>
      </c>
      <c r="AU32" s="12">
        <f t="shared" ref="AU32" si="68">AT32/$AV32</f>
        <v>0</v>
      </c>
      <c r="AV32" s="3">
        <f t="shared" si="29"/>
        <v>13</v>
      </c>
    </row>
    <row r="36" spans="1:48" ht="21" customHeight="1" x14ac:dyDescent="0.25">
      <c r="A36" s="38" t="s">
        <v>7590</v>
      </c>
      <c r="B36" s="39"/>
      <c r="C36" s="39"/>
      <c r="D36" s="39"/>
      <c r="E36" s="39"/>
      <c r="F36" s="39"/>
      <c r="G36" s="39"/>
      <c r="M36" s="38" t="s">
        <v>7590</v>
      </c>
      <c r="Y36" s="38" t="s">
        <v>7590</v>
      </c>
      <c r="AK36" s="38" t="s">
        <v>7590</v>
      </c>
    </row>
    <row r="37" spans="1:48" x14ac:dyDescent="0.25">
      <c r="A37" s="39"/>
      <c r="B37" s="39"/>
      <c r="C37" s="39"/>
      <c r="D37" s="39"/>
      <c r="E37" s="39"/>
      <c r="F37" s="39"/>
      <c r="G37" s="39"/>
    </row>
    <row r="38" spans="1:48" ht="35.1" customHeight="1" thickBot="1" x14ac:dyDescent="0.3">
      <c r="A38" s="8"/>
      <c r="B38" s="9" t="s">
        <v>7</v>
      </c>
      <c r="C38" s="40" t="s">
        <v>44</v>
      </c>
      <c r="D38" s="9" t="s">
        <v>5</v>
      </c>
      <c r="E38" s="40" t="s">
        <v>44</v>
      </c>
      <c r="F38" s="9" t="s">
        <v>45</v>
      </c>
      <c r="G38" s="40" t="s">
        <v>44</v>
      </c>
      <c r="H38" s="9" t="s">
        <v>2</v>
      </c>
      <c r="I38" s="40" t="s">
        <v>44</v>
      </c>
      <c r="J38" s="9" t="s">
        <v>16</v>
      </c>
      <c r="K38" s="40" t="s">
        <v>44</v>
      </c>
      <c r="L38" s="9" t="s">
        <v>46</v>
      </c>
      <c r="M38" s="8"/>
      <c r="N38" s="9" t="s">
        <v>7</v>
      </c>
      <c r="O38" s="40" t="s">
        <v>44</v>
      </c>
      <c r="P38" s="9" t="s">
        <v>5</v>
      </c>
      <c r="Q38" s="40" t="s">
        <v>44</v>
      </c>
      <c r="R38" s="9" t="s">
        <v>45</v>
      </c>
      <c r="S38" s="40" t="s">
        <v>44</v>
      </c>
      <c r="T38" s="9" t="s">
        <v>2</v>
      </c>
      <c r="U38" s="40" t="s">
        <v>44</v>
      </c>
      <c r="V38" s="9" t="s">
        <v>16</v>
      </c>
      <c r="W38" s="40" t="s">
        <v>44</v>
      </c>
      <c r="X38" s="9" t="s">
        <v>46</v>
      </c>
      <c r="Y38" s="8"/>
      <c r="Z38" s="9" t="s">
        <v>7</v>
      </c>
      <c r="AA38" s="40" t="s">
        <v>44</v>
      </c>
      <c r="AB38" s="9" t="s">
        <v>5</v>
      </c>
      <c r="AC38" s="40" t="s">
        <v>44</v>
      </c>
      <c r="AD38" s="9" t="s">
        <v>45</v>
      </c>
      <c r="AE38" s="40" t="s">
        <v>44</v>
      </c>
      <c r="AF38" s="9" t="s">
        <v>2</v>
      </c>
      <c r="AG38" s="40" t="s">
        <v>44</v>
      </c>
      <c r="AH38" s="9" t="s">
        <v>16</v>
      </c>
      <c r="AI38" s="40" t="s">
        <v>44</v>
      </c>
      <c r="AJ38" s="9" t="s">
        <v>46</v>
      </c>
      <c r="AK38" s="8"/>
      <c r="AL38" s="9" t="s">
        <v>7</v>
      </c>
      <c r="AM38" s="40" t="s">
        <v>44</v>
      </c>
      <c r="AN38" s="9" t="s">
        <v>5</v>
      </c>
      <c r="AO38" s="40" t="s">
        <v>44</v>
      </c>
      <c r="AP38" s="9" t="s">
        <v>45</v>
      </c>
      <c r="AQ38" s="40" t="s">
        <v>44</v>
      </c>
      <c r="AR38" s="9" t="s">
        <v>2</v>
      </c>
      <c r="AS38" s="40" t="s">
        <v>44</v>
      </c>
      <c r="AT38" s="9" t="s">
        <v>16</v>
      </c>
      <c r="AU38" s="40" t="s">
        <v>44</v>
      </c>
      <c r="AV38" s="9" t="s">
        <v>46</v>
      </c>
    </row>
    <row r="39" spans="1:48" ht="21" customHeight="1" x14ac:dyDescent="0.25">
      <c r="A39" s="11" t="s">
        <v>7580</v>
      </c>
      <c r="B39" s="7">
        <v>66</v>
      </c>
      <c r="C39" s="12">
        <f>B39/$L39</f>
        <v>0.18696883852691218</v>
      </c>
      <c r="D39" s="7">
        <v>163</v>
      </c>
      <c r="E39" s="12">
        <f>D39/$L39</f>
        <v>0.46175637393767704</v>
      </c>
      <c r="F39" s="7">
        <v>55</v>
      </c>
      <c r="G39" s="12">
        <f>F39/$L39</f>
        <v>0.15580736543909349</v>
      </c>
      <c r="H39" s="7">
        <v>47</v>
      </c>
      <c r="I39" s="12">
        <f>H39/$L39</f>
        <v>0.13314447592067988</v>
      </c>
      <c r="J39" s="7">
        <v>22</v>
      </c>
      <c r="K39" s="12">
        <f>J39/$L39</f>
        <v>6.2322946175637391E-2</v>
      </c>
      <c r="L39" s="3">
        <f t="shared" ref="L39:L47" si="69">SUM(B39,D39,F39,H39,J39)</f>
        <v>353</v>
      </c>
      <c r="M39" s="11" t="s">
        <v>7580</v>
      </c>
      <c r="N39" s="7">
        <v>66</v>
      </c>
      <c r="O39" s="12">
        <f>N39/$X39</f>
        <v>0.19020172910662825</v>
      </c>
      <c r="P39" s="7">
        <v>162</v>
      </c>
      <c r="Q39" s="12">
        <f>P39/$X39</f>
        <v>0.4668587896253602</v>
      </c>
      <c r="R39" s="7">
        <v>50</v>
      </c>
      <c r="S39" s="12">
        <f>R39/$X39</f>
        <v>0.14409221902017291</v>
      </c>
      <c r="T39" s="7">
        <v>47</v>
      </c>
      <c r="U39" s="12">
        <f>T39/$X39</f>
        <v>0.13544668587896252</v>
      </c>
      <c r="V39" s="7">
        <v>22</v>
      </c>
      <c r="W39" s="12">
        <f>V39/$X39</f>
        <v>6.3400576368876083E-2</v>
      </c>
      <c r="X39" s="3">
        <f t="shared" ref="X39:X47" si="70">SUM(N39,P39,R39,T39,V39)</f>
        <v>347</v>
      </c>
      <c r="Y39" s="11" t="s">
        <v>7580</v>
      </c>
      <c r="Z39" s="7">
        <v>0</v>
      </c>
      <c r="AA39" s="12">
        <f>Z39/$AJ39</f>
        <v>0</v>
      </c>
      <c r="AB39" s="7">
        <v>1</v>
      </c>
      <c r="AC39" s="12">
        <f>AB39/$AJ39</f>
        <v>0.2</v>
      </c>
      <c r="AD39" s="7">
        <v>4</v>
      </c>
      <c r="AE39" s="12">
        <f>AD39/$AJ39</f>
        <v>0.8</v>
      </c>
      <c r="AF39" s="7">
        <v>0</v>
      </c>
      <c r="AG39" s="12">
        <f>AF39/$AJ39</f>
        <v>0</v>
      </c>
      <c r="AH39" s="7">
        <v>0</v>
      </c>
      <c r="AI39" s="12">
        <f>AH39/$AJ39</f>
        <v>0</v>
      </c>
      <c r="AJ39" s="3">
        <f t="shared" ref="AJ39:AJ47" si="71">SUM(Z39,AB39,AD39,AF39,AH39)</f>
        <v>5</v>
      </c>
      <c r="AK39" s="11" t="s">
        <v>7580</v>
      </c>
      <c r="AL39" s="7">
        <v>0</v>
      </c>
      <c r="AM39" s="12">
        <f>AL39/$AV39</f>
        <v>0</v>
      </c>
      <c r="AN39" s="7">
        <v>0</v>
      </c>
      <c r="AO39" s="12">
        <f>AN39/$AV39</f>
        <v>0</v>
      </c>
      <c r="AP39" s="7">
        <v>1</v>
      </c>
      <c r="AQ39" s="12">
        <f>AP39/$AV39</f>
        <v>1</v>
      </c>
      <c r="AR39" s="7">
        <v>0</v>
      </c>
      <c r="AS39" s="12">
        <f>AR39/$AV39</f>
        <v>0</v>
      </c>
      <c r="AT39" s="7">
        <v>0</v>
      </c>
      <c r="AU39" s="12">
        <f>AT39/$AV39</f>
        <v>0</v>
      </c>
      <c r="AV39" s="3">
        <f t="shared" ref="AV39:AV47" si="72">SUM(AL39,AN39,AP39,AR39,AT39)</f>
        <v>1</v>
      </c>
    </row>
    <row r="40" spans="1:48" ht="35.1" customHeight="1" x14ac:dyDescent="0.25">
      <c r="A40" s="11" t="s">
        <v>7581</v>
      </c>
      <c r="B40" s="7">
        <v>37</v>
      </c>
      <c r="C40" s="12">
        <f t="shared" ref="C40:C41" si="73">B40/$L40</f>
        <v>0.10481586402266289</v>
      </c>
      <c r="D40" s="7">
        <v>166</v>
      </c>
      <c r="E40" s="12">
        <f t="shared" ref="E40" si="74">D40/$L40</f>
        <v>0.47025495750708213</v>
      </c>
      <c r="F40" s="7">
        <v>53</v>
      </c>
      <c r="G40" s="12">
        <f>F40/$L40</f>
        <v>0.1501416430594901</v>
      </c>
      <c r="H40" s="7">
        <v>81</v>
      </c>
      <c r="I40" s="12">
        <f t="shared" ref="I40" si="75">H40/$L40</f>
        <v>0.22946175637393768</v>
      </c>
      <c r="J40" s="7">
        <v>16</v>
      </c>
      <c r="K40" s="12">
        <f>J40/$L40</f>
        <v>4.5325779036827198E-2</v>
      </c>
      <c r="L40" s="3">
        <f t="shared" si="69"/>
        <v>353</v>
      </c>
      <c r="M40" s="11" t="s">
        <v>7581</v>
      </c>
      <c r="N40" s="7">
        <v>37</v>
      </c>
      <c r="O40" s="12">
        <f>N40/$X40</f>
        <v>0.10662824207492795</v>
      </c>
      <c r="P40" s="7">
        <v>166</v>
      </c>
      <c r="Q40" s="12">
        <f>P40/$X40</f>
        <v>0.47838616714697407</v>
      </c>
      <c r="R40" s="7">
        <v>49</v>
      </c>
      <c r="S40" s="12">
        <f>R40/$X40</f>
        <v>0.14121037463976946</v>
      </c>
      <c r="T40" s="7">
        <v>79</v>
      </c>
      <c r="U40" s="12">
        <f>T40/$X40</f>
        <v>0.2276657060518732</v>
      </c>
      <c r="V40" s="7">
        <v>16</v>
      </c>
      <c r="W40" s="12">
        <f>V40/$X40</f>
        <v>4.6109510086455328E-2</v>
      </c>
      <c r="X40" s="3">
        <f t="shared" si="70"/>
        <v>347</v>
      </c>
      <c r="Y40" s="11" t="s">
        <v>7581</v>
      </c>
      <c r="Z40" s="7">
        <v>0</v>
      </c>
      <c r="AA40" s="12">
        <f t="shared" ref="AA40:AA41" si="76">Z40/$AJ40</f>
        <v>0</v>
      </c>
      <c r="AB40" s="7">
        <v>0</v>
      </c>
      <c r="AC40" s="12">
        <f t="shared" ref="AC40" si="77">AB40/$AJ40</f>
        <v>0</v>
      </c>
      <c r="AD40" s="7">
        <v>4</v>
      </c>
      <c r="AE40" s="12">
        <f t="shared" ref="AE40:AE41" si="78">AD40/$AJ40</f>
        <v>0.8</v>
      </c>
      <c r="AF40" s="7">
        <v>1</v>
      </c>
      <c r="AG40" s="12">
        <f t="shared" ref="AG40:AG41" si="79">AF40/$AJ40</f>
        <v>0.2</v>
      </c>
      <c r="AH40" s="7">
        <v>0</v>
      </c>
      <c r="AI40" s="12">
        <f t="shared" ref="AI40:AI41" si="80">AH40/$AJ40</f>
        <v>0</v>
      </c>
      <c r="AJ40" s="3">
        <f t="shared" si="71"/>
        <v>5</v>
      </c>
      <c r="AK40" s="11" t="s">
        <v>7581</v>
      </c>
      <c r="AL40" s="7">
        <v>0</v>
      </c>
      <c r="AM40" s="12">
        <f t="shared" ref="AM40:AM45" si="81">AL40/$AV40</f>
        <v>0</v>
      </c>
      <c r="AN40" s="7">
        <v>0</v>
      </c>
      <c r="AO40" s="12">
        <f t="shared" ref="AO40" si="82">AN40/$AV40</f>
        <v>0</v>
      </c>
      <c r="AP40" s="7">
        <v>0</v>
      </c>
      <c r="AQ40" s="12">
        <f t="shared" ref="AQ40:AQ42" si="83">AP40/$AV40</f>
        <v>0</v>
      </c>
      <c r="AR40" s="7">
        <v>1</v>
      </c>
      <c r="AS40" s="12">
        <f>AR40/$AV40</f>
        <v>1</v>
      </c>
      <c r="AT40" s="7">
        <v>0</v>
      </c>
      <c r="AU40" s="12">
        <f t="shared" ref="AU40" si="84">AT40/$AV40</f>
        <v>0</v>
      </c>
      <c r="AV40" s="3">
        <f t="shared" si="72"/>
        <v>1</v>
      </c>
    </row>
    <row r="41" spans="1:48" ht="21" customHeight="1" x14ac:dyDescent="0.25">
      <c r="A41" s="11" t="s">
        <v>7582</v>
      </c>
      <c r="B41" s="7">
        <v>40</v>
      </c>
      <c r="C41" s="12">
        <f t="shared" si="73"/>
        <v>0.11331444759206799</v>
      </c>
      <c r="D41" s="7">
        <v>176</v>
      </c>
      <c r="E41" s="12">
        <f>D41/$L41</f>
        <v>0.49858356940509913</v>
      </c>
      <c r="F41" s="7">
        <v>57</v>
      </c>
      <c r="G41" s="12">
        <f t="shared" ref="G41" si="85">F41/$L41</f>
        <v>0.16147308781869688</v>
      </c>
      <c r="H41" s="7">
        <v>65</v>
      </c>
      <c r="I41" s="12">
        <f>H41/$L41</f>
        <v>0.18413597733711048</v>
      </c>
      <c r="J41" s="7">
        <v>15</v>
      </c>
      <c r="K41" s="12">
        <f t="shared" ref="K41" si="86">J41/$L41</f>
        <v>4.2492917847025496E-2</v>
      </c>
      <c r="L41" s="3">
        <f t="shared" si="69"/>
        <v>353</v>
      </c>
      <c r="M41" s="11" t="s">
        <v>7582</v>
      </c>
      <c r="N41" s="7">
        <v>40</v>
      </c>
      <c r="O41" s="12">
        <f>N41/$X41</f>
        <v>0.11527377521613832</v>
      </c>
      <c r="P41" s="7">
        <v>176</v>
      </c>
      <c r="Q41" s="12">
        <f>P41/$X41</f>
        <v>0.50720461095100866</v>
      </c>
      <c r="R41" s="7">
        <v>52</v>
      </c>
      <c r="S41" s="12">
        <f>R41/$X41</f>
        <v>0.14985590778097982</v>
      </c>
      <c r="T41" s="7">
        <v>64</v>
      </c>
      <c r="U41" s="12">
        <f>T41/$X41</f>
        <v>0.18443804034582131</v>
      </c>
      <c r="V41" s="7">
        <v>15</v>
      </c>
      <c r="W41" s="12">
        <f>V41/$X41</f>
        <v>4.3227665706051875E-2</v>
      </c>
      <c r="X41" s="3">
        <f t="shared" si="70"/>
        <v>347</v>
      </c>
      <c r="Y41" s="11" t="s">
        <v>7582</v>
      </c>
      <c r="Z41" s="7">
        <v>0</v>
      </c>
      <c r="AA41" s="12">
        <f t="shared" si="76"/>
        <v>0</v>
      </c>
      <c r="AB41" s="7">
        <v>0</v>
      </c>
      <c r="AC41" s="12">
        <f>AB41/$AJ41</f>
        <v>0</v>
      </c>
      <c r="AD41" s="7">
        <v>5</v>
      </c>
      <c r="AE41" s="12">
        <f t="shared" si="78"/>
        <v>1</v>
      </c>
      <c r="AF41" s="7">
        <v>0</v>
      </c>
      <c r="AG41" s="12">
        <f t="shared" si="79"/>
        <v>0</v>
      </c>
      <c r="AH41" s="7">
        <v>0</v>
      </c>
      <c r="AI41" s="12">
        <f t="shared" si="80"/>
        <v>0</v>
      </c>
      <c r="AJ41" s="3">
        <f t="shared" si="71"/>
        <v>5</v>
      </c>
      <c r="AK41" s="11" t="s">
        <v>7582</v>
      </c>
      <c r="AL41" s="7">
        <v>0</v>
      </c>
      <c r="AM41" s="12">
        <f t="shared" si="81"/>
        <v>0</v>
      </c>
      <c r="AN41" s="7">
        <v>0</v>
      </c>
      <c r="AO41" s="12">
        <f>AN41/$AV41</f>
        <v>0</v>
      </c>
      <c r="AP41" s="7">
        <v>0</v>
      </c>
      <c r="AQ41" s="12">
        <f t="shared" si="83"/>
        <v>0</v>
      </c>
      <c r="AR41" s="7">
        <v>1</v>
      </c>
      <c r="AS41" s="12">
        <f t="shared" ref="AS41:AS44" si="87">AR41/$AV41</f>
        <v>1</v>
      </c>
      <c r="AT41" s="7">
        <v>0</v>
      </c>
      <c r="AU41" s="12">
        <f>AT41/$AV41</f>
        <v>0</v>
      </c>
      <c r="AV41" s="3">
        <f t="shared" si="72"/>
        <v>1</v>
      </c>
    </row>
    <row r="42" spans="1:48" ht="35.1" customHeight="1" x14ac:dyDescent="0.25">
      <c r="A42" s="11" t="s">
        <v>7583</v>
      </c>
      <c r="B42" s="7">
        <v>89</v>
      </c>
      <c r="C42" s="12">
        <f>B42/$L42</f>
        <v>0.25212464589235128</v>
      </c>
      <c r="D42" s="7">
        <v>145</v>
      </c>
      <c r="E42" s="12">
        <f>D42/$L42</f>
        <v>0.41076487252124644</v>
      </c>
      <c r="F42" s="7">
        <v>82</v>
      </c>
      <c r="G42" s="12">
        <f>F42/$L42</f>
        <v>0.23229461756373937</v>
      </c>
      <c r="H42" s="7">
        <v>29</v>
      </c>
      <c r="I42" s="12">
        <f>H42/$L42</f>
        <v>8.2152974504249299E-2</v>
      </c>
      <c r="J42" s="7">
        <v>8</v>
      </c>
      <c r="K42" s="12">
        <f>J42/$L42</f>
        <v>2.2662889518413599E-2</v>
      </c>
      <c r="L42" s="3">
        <f t="shared" si="69"/>
        <v>353</v>
      </c>
      <c r="M42" s="11" t="s">
        <v>7583</v>
      </c>
      <c r="N42" s="7">
        <v>89</v>
      </c>
      <c r="O42" s="12">
        <f t="shared" ref="O42:O43" si="88">N42/$X42</f>
        <v>0.25648414985590778</v>
      </c>
      <c r="P42" s="7">
        <v>144</v>
      </c>
      <c r="Q42" s="12">
        <f>P42/$X42</f>
        <v>0.41498559077809799</v>
      </c>
      <c r="R42" s="7">
        <v>79</v>
      </c>
      <c r="S42" s="12">
        <f t="shared" ref="S42:S43" si="89">R42/$X42</f>
        <v>0.2276657060518732</v>
      </c>
      <c r="T42" s="7">
        <v>27</v>
      </c>
      <c r="U42" s="12">
        <f t="shared" ref="U42:U43" si="90">T42/$X42</f>
        <v>7.7809798270893377E-2</v>
      </c>
      <c r="V42" s="7">
        <v>8</v>
      </c>
      <c r="W42" s="12">
        <f t="shared" ref="W42:W43" si="91">V42/$X42</f>
        <v>2.3054755043227664E-2</v>
      </c>
      <c r="X42" s="3">
        <f t="shared" si="70"/>
        <v>347</v>
      </c>
      <c r="Y42" s="11" t="s">
        <v>7583</v>
      </c>
      <c r="Z42" s="7">
        <v>0</v>
      </c>
      <c r="AA42" s="12">
        <f>Z42/$AJ42</f>
        <v>0</v>
      </c>
      <c r="AB42" s="7">
        <v>1</v>
      </c>
      <c r="AC42" s="12">
        <f>AB42/$AJ42</f>
        <v>0.2</v>
      </c>
      <c r="AD42" s="7">
        <v>2</v>
      </c>
      <c r="AE42" s="12">
        <f>AD42/$AJ42</f>
        <v>0.4</v>
      </c>
      <c r="AF42" s="7">
        <v>2</v>
      </c>
      <c r="AG42" s="12">
        <f>AF42/$AJ42</f>
        <v>0.4</v>
      </c>
      <c r="AH42" s="7">
        <v>0</v>
      </c>
      <c r="AI42" s="12">
        <f>AH42/$AJ42</f>
        <v>0</v>
      </c>
      <c r="AJ42" s="3">
        <f t="shared" si="71"/>
        <v>5</v>
      </c>
      <c r="AK42" s="11" t="s">
        <v>7583</v>
      </c>
      <c r="AL42" s="7">
        <v>0</v>
      </c>
      <c r="AM42" s="12">
        <f t="shared" si="81"/>
        <v>0</v>
      </c>
      <c r="AN42" s="7">
        <v>0</v>
      </c>
      <c r="AO42" s="12">
        <f t="shared" ref="AO42:AO45" si="92">AN42/$AV42</f>
        <v>0</v>
      </c>
      <c r="AP42" s="7">
        <v>1</v>
      </c>
      <c r="AQ42" s="12">
        <f t="shared" si="83"/>
        <v>1</v>
      </c>
      <c r="AR42" s="7">
        <v>0</v>
      </c>
      <c r="AS42" s="12">
        <f t="shared" si="87"/>
        <v>0</v>
      </c>
      <c r="AT42" s="7">
        <v>0</v>
      </c>
      <c r="AU42" s="12">
        <f t="shared" ref="AU42" si="93">AT42/$AV42</f>
        <v>0</v>
      </c>
      <c r="AV42" s="3">
        <f t="shared" si="72"/>
        <v>1</v>
      </c>
    </row>
    <row r="43" spans="1:48" ht="50.1" customHeight="1" x14ac:dyDescent="0.25">
      <c r="A43" s="11" t="s">
        <v>7584</v>
      </c>
      <c r="B43" s="7">
        <v>65</v>
      </c>
      <c r="C43" s="12">
        <f t="shared" ref="C43:C47" si="94">B43/$L43</f>
        <v>0.18413597733711048</v>
      </c>
      <c r="D43" s="7">
        <v>163</v>
      </c>
      <c r="E43" s="12">
        <f t="shared" ref="E43:E46" si="95">D43/$L43</f>
        <v>0.46175637393767704</v>
      </c>
      <c r="F43" s="7">
        <v>58</v>
      </c>
      <c r="G43" s="12">
        <f>F43/$L43</f>
        <v>0.1643059490084986</v>
      </c>
      <c r="H43" s="7">
        <v>41</v>
      </c>
      <c r="I43" s="12">
        <f t="shared" ref="I43:I46" si="96">H43/$L43</f>
        <v>0.11614730878186968</v>
      </c>
      <c r="J43" s="7">
        <v>26</v>
      </c>
      <c r="K43" s="12">
        <f>J43/$L43</f>
        <v>7.3654390934844188E-2</v>
      </c>
      <c r="L43" s="3">
        <f t="shared" si="69"/>
        <v>353</v>
      </c>
      <c r="M43" s="11" t="s">
        <v>7584</v>
      </c>
      <c r="N43" s="7">
        <v>65</v>
      </c>
      <c r="O43" s="12">
        <f t="shared" si="88"/>
        <v>0.18731988472622479</v>
      </c>
      <c r="P43" s="7">
        <v>162</v>
      </c>
      <c r="Q43" s="12">
        <f t="shared" ref="Q43" si="97">P43/$X43</f>
        <v>0.4668587896253602</v>
      </c>
      <c r="R43" s="7">
        <v>53</v>
      </c>
      <c r="S43" s="12">
        <f t="shared" si="89"/>
        <v>0.15273775216138327</v>
      </c>
      <c r="T43" s="7">
        <v>41</v>
      </c>
      <c r="U43" s="12">
        <f t="shared" si="90"/>
        <v>0.11815561959654179</v>
      </c>
      <c r="V43" s="7">
        <v>26</v>
      </c>
      <c r="W43" s="12">
        <f t="shared" si="91"/>
        <v>7.492795389048991E-2</v>
      </c>
      <c r="X43" s="3">
        <f t="shared" si="70"/>
        <v>347</v>
      </c>
      <c r="Y43" s="11" t="s">
        <v>7584</v>
      </c>
      <c r="Z43" s="7">
        <v>0</v>
      </c>
      <c r="AA43" s="12">
        <f>Z43/$AJ43</f>
        <v>0</v>
      </c>
      <c r="AB43" s="7">
        <v>1</v>
      </c>
      <c r="AC43" s="12">
        <f>AB43/$AJ43</f>
        <v>0.2</v>
      </c>
      <c r="AD43" s="7">
        <v>4</v>
      </c>
      <c r="AE43" s="12">
        <f>AD43/$AJ43</f>
        <v>0.8</v>
      </c>
      <c r="AF43" s="7">
        <v>0</v>
      </c>
      <c r="AG43" s="12">
        <f>AF43/$AJ43</f>
        <v>0</v>
      </c>
      <c r="AH43" s="7">
        <v>0</v>
      </c>
      <c r="AI43" s="12">
        <f>AH43/$AJ43</f>
        <v>0</v>
      </c>
      <c r="AJ43" s="3">
        <f t="shared" si="71"/>
        <v>5</v>
      </c>
      <c r="AK43" s="11" t="s">
        <v>7584</v>
      </c>
      <c r="AL43" s="7">
        <v>0</v>
      </c>
      <c r="AM43" s="12">
        <f t="shared" si="81"/>
        <v>0</v>
      </c>
      <c r="AN43" s="7">
        <v>0</v>
      </c>
      <c r="AO43" s="12">
        <f t="shared" si="92"/>
        <v>0</v>
      </c>
      <c r="AP43" s="7">
        <v>1</v>
      </c>
      <c r="AQ43" s="12">
        <f>AP43/$AV43</f>
        <v>1</v>
      </c>
      <c r="AR43" s="7">
        <v>0</v>
      </c>
      <c r="AS43" s="12">
        <f t="shared" si="87"/>
        <v>0</v>
      </c>
      <c r="AT43" s="7">
        <v>0</v>
      </c>
      <c r="AU43" s="12">
        <f>AT43/$AV43</f>
        <v>0</v>
      </c>
      <c r="AV43" s="3">
        <f t="shared" si="72"/>
        <v>1</v>
      </c>
    </row>
    <row r="44" spans="1:48" ht="35.1" customHeight="1" x14ac:dyDescent="0.25">
      <c r="A44" s="11" t="s">
        <v>7585</v>
      </c>
      <c r="B44" s="7">
        <v>138</v>
      </c>
      <c r="C44" s="12">
        <f>B44/$L44</f>
        <v>0.39093484419263458</v>
      </c>
      <c r="D44" s="7">
        <v>110</v>
      </c>
      <c r="E44" s="12">
        <f t="shared" si="95"/>
        <v>0.31161473087818697</v>
      </c>
      <c r="F44" s="7">
        <v>32</v>
      </c>
      <c r="G44" s="12">
        <f t="shared" ref="G44:G46" si="98">F44/$L44</f>
        <v>9.0651558073654395E-2</v>
      </c>
      <c r="H44" s="7">
        <v>28</v>
      </c>
      <c r="I44" s="12">
        <f t="shared" si="96"/>
        <v>7.9320113314447591E-2</v>
      </c>
      <c r="J44" s="7">
        <v>45</v>
      </c>
      <c r="K44" s="12">
        <f t="shared" ref="K44:K47" si="99">J44/$L44</f>
        <v>0.12747875354107649</v>
      </c>
      <c r="L44" s="3">
        <f t="shared" si="69"/>
        <v>353</v>
      </c>
      <c r="M44" s="11" t="s">
        <v>7585</v>
      </c>
      <c r="N44" s="7">
        <v>138</v>
      </c>
      <c r="O44" s="12">
        <f>N44/$X44</f>
        <v>0.39769452449567722</v>
      </c>
      <c r="P44" s="7">
        <v>109</v>
      </c>
      <c r="Q44" s="12">
        <f>P44/$X44</f>
        <v>0.31412103746397696</v>
      </c>
      <c r="R44" s="7">
        <v>28</v>
      </c>
      <c r="S44" s="12">
        <f>R44/$X44</f>
        <v>8.069164265129683E-2</v>
      </c>
      <c r="T44" s="7">
        <v>27</v>
      </c>
      <c r="U44" s="12">
        <f>T44/$X44</f>
        <v>7.7809798270893377E-2</v>
      </c>
      <c r="V44" s="7">
        <v>45</v>
      </c>
      <c r="W44" s="12">
        <f>V44/$X44</f>
        <v>0.12968299711815562</v>
      </c>
      <c r="X44" s="3">
        <f t="shared" si="70"/>
        <v>347</v>
      </c>
      <c r="Y44" s="11" t="s">
        <v>7585</v>
      </c>
      <c r="Z44" s="7">
        <v>0</v>
      </c>
      <c r="AA44" s="12">
        <f t="shared" ref="AA44" si="100">Z44/$AJ44</f>
        <v>0</v>
      </c>
      <c r="AB44" s="7">
        <v>1</v>
      </c>
      <c r="AC44" s="12">
        <f t="shared" ref="AC44:AC47" si="101">AB44/$AJ44</f>
        <v>0.2</v>
      </c>
      <c r="AD44" s="7">
        <v>4</v>
      </c>
      <c r="AE44" s="12">
        <f>AD44/$AJ44</f>
        <v>0.8</v>
      </c>
      <c r="AF44" s="7">
        <v>0</v>
      </c>
      <c r="AG44" s="12">
        <f t="shared" ref="AG44:AG47" si="102">AF44/$AJ44</f>
        <v>0</v>
      </c>
      <c r="AH44" s="7">
        <v>0</v>
      </c>
      <c r="AI44" s="12">
        <f t="shared" ref="AI44:AI47" si="103">AH44/$AJ44</f>
        <v>0</v>
      </c>
      <c r="AJ44" s="3">
        <f t="shared" si="71"/>
        <v>5</v>
      </c>
      <c r="AK44" s="11" t="s">
        <v>7585</v>
      </c>
      <c r="AL44" s="7">
        <v>0</v>
      </c>
      <c r="AM44" s="12">
        <f t="shared" si="81"/>
        <v>0</v>
      </c>
      <c r="AN44" s="7">
        <v>0</v>
      </c>
      <c r="AO44" s="12">
        <f t="shared" si="92"/>
        <v>0</v>
      </c>
      <c r="AP44" s="7">
        <v>0</v>
      </c>
      <c r="AQ44" s="12">
        <f t="shared" ref="AQ44:AQ45" si="104">AP44/$AV44</f>
        <v>0</v>
      </c>
      <c r="AR44" s="7">
        <v>1</v>
      </c>
      <c r="AS44" s="12">
        <f t="shared" si="87"/>
        <v>1</v>
      </c>
      <c r="AT44" s="7">
        <v>0</v>
      </c>
      <c r="AU44" s="12">
        <f t="shared" ref="AU44:AU45" si="105">AT44/$AV44</f>
        <v>0</v>
      </c>
      <c r="AV44" s="3">
        <f t="shared" si="72"/>
        <v>1</v>
      </c>
    </row>
    <row r="45" spans="1:48" ht="35.1" customHeight="1" x14ac:dyDescent="0.25">
      <c r="A45" s="11" t="s">
        <v>7586</v>
      </c>
      <c r="B45" s="7">
        <v>83</v>
      </c>
      <c r="C45" s="12">
        <f t="shared" si="94"/>
        <v>0.23512747875354106</v>
      </c>
      <c r="D45" s="7">
        <v>120</v>
      </c>
      <c r="E45" s="12">
        <f t="shared" si="95"/>
        <v>0.33994334277620397</v>
      </c>
      <c r="F45" s="7">
        <v>51</v>
      </c>
      <c r="G45" s="12">
        <f t="shared" si="98"/>
        <v>0.14447592067988668</v>
      </c>
      <c r="H45" s="7">
        <v>48</v>
      </c>
      <c r="I45" s="12">
        <f>H45/$L45</f>
        <v>0.1359773371104816</v>
      </c>
      <c r="J45" s="7">
        <v>51</v>
      </c>
      <c r="K45" s="12">
        <f t="shared" si="99"/>
        <v>0.14447592067988668</v>
      </c>
      <c r="L45" s="3">
        <f t="shared" si="69"/>
        <v>353</v>
      </c>
      <c r="M45" s="11" t="s">
        <v>7586</v>
      </c>
      <c r="N45" s="7">
        <v>82</v>
      </c>
      <c r="O45" s="12">
        <f>N45/$X45</f>
        <v>0.23631123919308358</v>
      </c>
      <c r="P45" s="7">
        <v>117</v>
      </c>
      <c r="Q45" s="12">
        <f t="shared" ref="Q45" si="106">P45/$X45</f>
        <v>0.33717579250720459</v>
      </c>
      <c r="R45" s="7">
        <v>50</v>
      </c>
      <c r="S45" s="12">
        <f t="shared" ref="S45" si="107">R45/$X45</f>
        <v>0.14409221902017291</v>
      </c>
      <c r="T45" s="7">
        <v>47</v>
      </c>
      <c r="U45" s="12">
        <f t="shared" ref="U45" si="108">T45/$X45</f>
        <v>0.13544668587896252</v>
      </c>
      <c r="V45" s="7">
        <v>51</v>
      </c>
      <c r="W45" s="12">
        <f t="shared" ref="W45" si="109">V45/$X45</f>
        <v>0.14697406340057637</v>
      </c>
      <c r="X45" s="3">
        <f t="shared" si="70"/>
        <v>347</v>
      </c>
      <c r="Y45" s="11" t="s">
        <v>7586</v>
      </c>
      <c r="Z45" s="7">
        <v>1</v>
      </c>
      <c r="AA45" s="12">
        <f>Z45/$AJ45</f>
        <v>0.2</v>
      </c>
      <c r="AB45" s="7">
        <v>3</v>
      </c>
      <c r="AC45" s="12">
        <f t="shared" si="101"/>
        <v>0.6</v>
      </c>
      <c r="AD45" s="7">
        <v>1</v>
      </c>
      <c r="AE45" s="12">
        <f t="shared" ref="AE45:AE47" si="110">AD45/$AJ45</f>
        <v>0.2</v>
      </c>
      <c r="AF45" s="7">
        <v>0</v>
      </c>
      <c r="AG45" s="12">
        <f t="shared" si="102"/>
        <v>0</v>
      </c>
      <c r="AH45" s="7">
        <v>0</v>
      </c>
      <c r="AI45" s="12">
        <f t="shared" si="103"/>
        <v>0</v>
      </c>
      <c r="AJ45" s="3">
        <f t="shared" si="71"/>
        <v>5</v>
      </c>
      <c r="AK45" s="11" t="s">
        <v>7586</v>
      </c>
      <c r="AL45" s="7">
        <v>0</v>
      </c>
      <c r="AM45" s="12">
        <f t="shared" si="81"/>
        <v>0</v>
      </c>
      <c r="AN45" s="7">
        <v>0</v>
      </c>
      <c r="AO45" s="12">
        <f t="shared" si="92"/>
        <v>0</v>
      </c>
      <c r="AP45" s="7">
        <v>0</v>
      </c>
      <c r="AQ45" s="12">
        <f t="shared" si="104"/>
        <v>0</v>
      </c>
      <c r="AR45" s="7">
        <v>1</v>
      </c>
      <c r="AS45" s="12">
        <f>AR45/$AV45</f>
        <v>1</v>
      </c>
      <c r="AT45" s="7">
        <v>0</v>
      </c>
      <c r="AU45" s="12">
        <f t="shared" si="105"/>
        <v>0</v>
      </c>
      <c r="AV45" s="3">
        <f t="shared" si="72"/>
        <v>1</v>
      </c>
    </row>
    <row r="46" spans="1:48" ht="35.1" customHeight="1" x14ac:dyDescent="0.25">
      <c r="A46" s="11" t="s">
        <v>7587</v>
      </c>
      <c r="B46" s="7">
        <v>123</v>
      </c>
      <c r="C46" s="12">
        <f t="shared" si="94"/>
        <v>0.34844192634560905</v>
      </c>
      <c r="D46" s="7">
        <v>98</v>
      </c>
      <c r="E46" s="12">
        <f t="shared" si="95"/>
        <v>0.27762039660056659</v>
      </c>
      <c r="F46" s="7">
        <v>45</v>
      </c>
      <c r="G46" s="12">
        <f t="shared" si="98"/>
        <v>0.12747875354107649</v>
      </c>
      <c r="H46" s="7">
        <v>44</v>
      </c>
      <c r="I46" s="12">
        <f t="shared" si="96"/>
        <v>0.12464589235127478</v>
      </c>
      <c r="J46" s="7">
        <v>43</v>
      </c>
      <c r="K46" s="12">
        <f>J46/$L46</f>
        <v>0.12181303116147309</v>
      </c>
      <c r="L46" s="3">
        <f t="shared" si="69"/>
        <v>353</v>
      </c>
      <c r="M46" s="11" t="s">
        <v>7587</v>
      </c>
      <c r="N46" s="7">
        <v>121</v>
      </c>
      <c r="O46" s="12">
        <f>N46/$X46</f>
        <v>0.34870317002881845</v>
      </c>
      <c r="P46" s="7">
        <v>98</v>
      </c>
      <c r="Q46" s="12">
        <f>P46/$X46</f>
        <v>0.28242074927953892</v>
      </c>
      <c r="R46" s="7">
        <v>41</v>
      </c>
      <c r="S46" s="12">
        <f>R46/$X46</f>
        <v>0.11815561959654179</v>
      </c>
      <c r="T46" s="7">
        <v>44</v>
      </c>
      <c r="U46" s="12">
        <f>T46/$X46</f>
        <v>0.12680115273775217</v>
      </c>
      <c r="V46" s="7">
        <v>43</v>
      </c>
      <c r="W46" s="12">
        <f>V46/$X46</f>
        <v>0.1239193083573487</v>
      </c>
      <c r="X46" s="3">
        <f t="shared" si="70"/>
        <v>347</v>
      </c>
      <c r="Y46" s="11" t="s">
        <v>7587</v>
      </c>
      <c r="Z46" s="7">
        <v>1</v>
      </c>
      <c r="AA46" s="12">
        <f>Z46/$AJ46</f>
        <v>0.2</v>
      </c>
      <c r="AB46" s="7">
        <v>0</v>
      </c>
      <c r="AC46" s="12">
        <f t="shared" si="101"/>
        <v>0</v>
      </c>
      <c r="AD46" s="7">
        <v>4</v>
      </c>
      <c r="AE46" s="12">
        <f t="shared" si="110"/>
        <v>0.8</v>
      </c>
      <c r="AF46" s="7">
        <v>0</v>
      </c>
      <c r="AG46" s="12">
        <f t="shared" si="102"/>
        <v>0</v>
      </c>
      <c r="AH46" s="7">
        <v>0</v>
      </c>
      <c r="AI46" s="12">
        <f>AH46/$AJ46</f>
        <v>0</v>
      </c>
      <c r="AJ46" s="3">
        <f t="shared" si="71"/>
        <v>5</v>
      </c>
      <c r="AK46" s="11" t="s">
        <v>7587</v>
      </c>
      <c r="AL46" s="7">
        <v>1</v>
      </c>
      <c r="AM46" s="12">
        <f>AL46/$AV46</f>
        <v>1</v>
      </c>
      <c r="AN46" s="7">
        <v>0</v>
      </c>
      <c r="AO46" s="12">
        <f>AN46/$AV46</f>
        <v>0</v>
      </c>
      <c r="AP46" s="7">
        <v>0</v>
      </c>
      <c r="AQ46" s="12">
        <f>AP46/$AV46</f>
        <v>0</v>
      </c>
      <c r="AR46" s="7">
        <v>0</v>
      </c>
      <c r="AS46" s="12">
        <f>AR46/$AV46</f>
        <v>0</v>
      </c>
      <c r="AT46" s="7">
        <v>0</v>
      </c>
      <c r="AU46" s="12">
        <f>AT46/$AV46</f>
        <v>0</v>
      </c>
      <c r="AV46" s="3">
        <f t="shared" si="72"/>
        <v>1</v>
      </c>
    </row>
    <row r="47" spans="1:48" ht="50.1" customHeight="1" x14ac:dyDescent="0.25">
      <c r="A47" s="11" t="s">
        <v>7588</v>
      </c>
      <c r="B47" s="7">
        <v>112</v>
      </c>
      <c r="C47" s="12">
        <f t="shared" si="94"/>
        <v>0.31728045325779036</v>
      </c>
      <c r="D47" s="7">
        <v>98</v>
      </c>
      <c r="E47" s="12">
        <f>D47/$L47</f>
        <v>0.27762039660056659</v>
      </c>
      <c r="F47" s="7">
        <v>55</v>
      </c>
      <c r="G47" s="12">
        <f>F47/$L47</f>
        <v>0.15580736543909349</v>
      </c>
      <c r="H47" s="7">
        <v>31</v>
      </c>
      <c r="I47" s="12">
        <f>H47/$L47</f>
        <v>8.7818696883852687E-2</v>
      </c>
      <c r="J47" s="7">
        <v>57</v>
      </c>
      <c r="K47" s="12">
        <f t="shared" si="99"/>
        <v>0.16147308781869688</v>
      </c>
      <c r="L47" s="3">
        <f t="shared" si="69"/>
        <v>353</v>
      </c>
      <c r="M47" s="11" t="s">
        <v>7588</v>
      </c>
      <c r="N47" s="7">
        <v>106</v>
      </c>
      <c r="O47" s="12">
        <f>N47/$X47</f>
        <v>0.30547550432276654</v>
      </c>
      <c r="P47" s="7">
        <v>98</v>
      </c>
      <c r="Q47" s="12">
        <f>P47/$X47</f>
        <v>0.28242074927953892</v>
      </c>
      <c r="R47" s="7">
        <v>55</v>
      </c>
      <c r="S47" s="12">
        <f>R47/$X47</f>
        <v>0.15850144092219021</v>
      </c>
      <c r="T47" s="7">
        <v>31</v>
      </c>
      <c r="U47" s="12">
        <f>T47/$X47</f>
        <v>8.9337175792507204E-2</v>
      </c>
      <c r="V47" s="7">
        <v>57</v>
      </c>
      <c r="W47" s="12">
        <f>V47/$X47</f>
        <v>0.16426512968299711</v>
      </c>
      <c r="X47" s="3">
        <f t="shared" si="70"/>
        <v>347</v>
      </c>
      <c r="Y47" s="11" t="s">
        <v>7588</v>
      </c>
      <c r="Z47" s="7">
        <v>5</v>
      </c>
      <c r="AA47" s="12">
        <f>Z47/$AJ47</f>
        <v>1</v>
      </c>
      <c r="AB47" s="7">
        <v>0</v>
      </c>
      <c r="AC47" s="12">
        <f t="shared" si="101"/>
        <v>0</v>
      </c>
      <c r="AD47" s="7">
        <v>0</v>
      </c>
      <c r="AE47" s="12">
        <f t="shared" si="110"/>
        <v>0</v>
      </c>
      <c r="AF47" s="7">
        <v>0</v>
      </c>
      <c r="AG47" s="12">
        <f t="shared" si="102"/>
        <v>0</v>
      </c>
      <c r="AH47" s="7">
        <v>0</v>
      </c>
      <c r="AI47" s="12">
        <f t="shared" si="103"/>
        <v>0</v>
      </c>
      <c r="AJ47" s="3">
        <f t="shared" si="71"/>
        <v>5</v>
      </c>
      <c r="AK47" s="11" t="s">
        <v>7588</v>
      </c>
      <c r="AL47" s="7">
        <v>1</v>
      </c>
      <c r="AM47" s="12">
        <f t="shared" ref="AM47" si="111">AL47/$AV47</f>
        <v>1</v>
      </c>
      <c r="AN47" s="7">
        <v>0</v>
      </c>
      <c r="AO47" s="12">
        <f t="shared" ref="AO47" si="112">AN47/$AV47</f>
        <v>0</v>
      </c>
      <c r="AP47" s="7">
        <v>0</v>
      </c>
      <c r="AQ47" s="12">
        <f t="shared" ref="AQ47" si="113">AP47/$AV47</f>
        <v>0</v>
      </c>
      <c r="AR47" s="7">
        <v>0</v>
      </c>
      <c r="AS47" s="12">
        <f t="shared" ref="AS47" si="114">AR47/$AV47</f>
        <v>0</v>
      </c>
      <c r="AT47" s="7">
        <v>0</v>
      </c>
      <c r="AU47" s="12">
        <f t="shared" ref="AU47" si="115">AT47/$AV47</f>
        <v>0</v>
      </c>
      <c r="AV47" s="3">
        <f t="shared" si="72"/>
        <v>1</v>
      </c>
    </row>
    <row r="51" spans="1:48" ht="21" customHeight="1" x14ac:dyDescent="0.25">
      <c r="A51" s="38" t="s">
        <v>7591</v>
      </c>
      <c r="B51" s="39"/>
      <c r="C51" s="39"/>
      <c r="D51" s="39"/>
      <c r="E51" s="39"/>
      <c r="F51" s="39"/>
      <c r="G51" s="39"/>
      <c r="M51" s="38" t="s">
        <v>7591</v>
      </c>
      <c r="Y51" s="38" t="s">
        <v>7591</v>
      </c>
      <c r="AK51" s="38" t="s">
        <v>7591</v>
      </c>
    </row>
    <row r="52" spans="1:48" x14ac:dyDescent="0.25">
      <c r="A52" s="39"/>
      <c r="B52" s="39"/>
      <c r="C52" s="39"/>
      <c r="D52" s="39"/>
      <c r="E52" s="39"/>
      <c r="F52" s="39"/>
      <c r="G52" s="39"/>
    </row>
    <row r="53" spans="1:48" ht="35.1" customHeight="1" thickBot="1" x14ac:dyDescent="0.3">
      <c r="A53" s="8"/>
      <c r="B53" s="9" t="s">
        <v>7</v>
      </c>
      <c r="C53" s="40" t="s">
        <v>44</v>
      </c>
      <c r="D53" s="9" t="s">
        <v>5</v>
      </c>
      <c r="E53" s="40" t="s">
        <v>44</v>
      </c>
      <c r="F53" s="9" t="s">
        <v>45</v>
      </c>
      <c r="G53" s="40" t="s">
        <v>44</v>
      </c>
      <c r="H53" s="9" t="s">
        <v>2</v>
      </c>
      <c r="I53" s="40" t="s">
        <v>44</v>
      </c>
      <c r="J53" s="9" t="s">
        <v>16</v>
      </c>
      <c r="K53" s="40" t="s">
        <v>44</v>
      </c>
      <c r="L53" s="9" t="s">
        <v>46</v>
      </c>
      <c r="M53" s="8"/>
      <c r="N53" s="9" t="s">
        <v>7</v>
      </c>
      <c r="O53" s="40" t="s">
        <v>44</v>
      </c>
      <c r="P53" s="9" t="s">
        <v>5</v>
      </c>
      <c r="Q53" s="40" t="s">
        <v>44</v>
      </c>
      <c r="R53" s="9" t="s">
        <v>45</v>
      </c>
      <c r="S53" s="40" t="s">
        <v>44</v>
      </c>
      <c r="T53" s="9" t="s">
        <v>2</v>
      </c>
      <c r="U53" s="40" t="s">
        <v>44</v>
      </c>
      <c r="V53" s="9" t="s">
        <v>16</v>
      </c>
      <c r="W53" s="40" t="s">
        <v>44</v>
      </c>
      <c r="X53" s="9" t="s">
        <v>46</v>
      </c>
      <c r="Y53" s="8"/>
      <c r="Z53" s="9" t="s">
        <v>7</v>
      </c>
      <c r="AA53" s="40" t="s">
        <v>44</v>
      </c>
      <c r="AB53" s="9" t="s">
        <v>5</v>
      </c>
      <c r="AC53" s="40" t="s">
        <v>44</v>
      </c>
      <c r="AD53" s="9" t="s">
        <v>45</v>
      </c>
      <c r="AE53" s="40" t="s">
        <v>44</v>
      </c>
      <c r="AF53" s="9" t="s">
        <v>2</v>
      </c>
      <c r="AG53" s="40" t="s">
        <v>44</v>
      </c>
      <c r="AH53" s="9" t="s">
        <v>16</v>
      </c>
      <c r="AI53" s="40" t="s">
        <v>44</v>
      </c>
      <c r="AJ53" s="9" t="s">
        <v>46</v>
      </c>
      <c r="AK53" s="8"/>
      <c r="AL53" s="9" t="s">
        <v>7</v>
      </c>
      <c r="AM53" s="40" t="s">
        <v>44</v>
      </c>
      <c r="AN53" s="9" t="s">
        <v>5</v>
      </c>
      <c r="AO53" s="40" t="s">
        <v>44</v>
      </c>
      <c r="AP53" s="9" t="s">
        <v>45</v>
      </c>
      <c r="AQ53" s="40" t="s">
        <v>44</v>
      </c>
      <c r="AR53" s="9" t="s">
        <v>2</v>
      </c>
      <c r="AS53" s="40" t="s">
        <v>44</v>
      </c>
      <c r="AT53" s="9" t="s">
        <v>16</v>
      </c>
      <c r="AU53" s="40" t="s">
        <v>44</v>
      </c>
      <c r="AV53" s="9" t="s">
        <v>46</v>
      </c>
    </row>
    <row r="54" spans="1:48" ht="21" customHeight="1" x14ac:dyDescent="0.25">
      <c r="A54" s="11" t="s">
        <v>7580</v>
      </c>
      <c r="B54" s="7">
        <v>93</v>
      </c>
      <c r="C54" s="12">
        <f>B54/$L54</f>
        <v>0.1852589641434263</v>
      </c>
      <c r="D54" s="7">
        <v>202</v>
      </c>
      <c r="E54" s="12">
        <f>D54/$L54</f>
        <v>0.40239043824701193</v>
      </c>
      <c r="F54" s="7">
        <v>103</v>
      </c>
      <c r="G54" s="12">
        <f>F54/$L54</f>
        <v>0.20517928286852591</v>
      </c>
      <c r="H54" s="7">
        <v>80</v>
      </c>
      <c r="I54" s="12">
        <f>H54/$L54</f>
        <v>0.15936254980079681</v>
      </c>
      <c r="J54" s="7">
        <v>24</v>
      </c>
      <c r="K54" s="12">
        <f>J54/$L54</f>
        <v>4.7808764940239043E-2</v>
      </c>
      <c r="L54" s="3">
        <f t="shared" ref="L54:L62" si="116">SUM(B54,D54,F54,H54,J54)</f>
        <v>502</v>
      </c>
      <c r="M54" s="11" t="s">
        <v>7580</v>
      </c>
      <c r="N54" s="7">
        <v>88</v>
      </c>
      <c r="O54" s="12">
        <f>N54/$X54</f>
        <v>0.17959183673469387</v>
      </c>
      <c r="P54" s="7">
        <v>196</v>
      </c>
      <c r="Q54" s="12">
        <f>P54/$X54</f>
        <v>0.4</v>
      </c>
      <c r="R54" s="7">
        <v>102</v>
      </c>
      <c r="S54" s="12">
        <f>R54/$X54</f>
        <v>0.20816326530612245</v>
      </c>
      <c r="T54" s="7">
        <v>80</v>
      </c>
      <c r="U54" s="12">
        <f>T54/$X54</f>
        <v>0.16326530612244897</v>
      </c>
      <c r="V54" s="7">
        <v>24</v>
      </c>
      <c r="W54" s="12">
        <f>V54/$X54</f>
        <v>4.8979591836734691E-2</v>
      </c>
      <c r="X54" s="3">
        <f t="shared" ref="X54:X62" si="117">SUM(N54,P54,R54,T54,V54)</f>
        <v>490</v>
      </c>
      <c r="Y54" s="11" t="s">
        <v>7580</v>
      </c>
      <c r="Z54" s="7">
        <v>3</v>
      </c>
      <c r="AA54" s="12">
        <f>Z54/$AJ54</f>
        <v>0.3</v>
      </c>
      <c r="AB54" s="7">
        <v>6</v>
      </c>
      <c r="AC54" s="12">
        <f>AB54/$AJ54</f>
        <v>0.6</v>
      </c>
      <c r="AD54" s="7">
        <v>1</v>
      </c>
      <c r="AE54" s="12">
        <f>AD54/$AJ54</f>
        <v>0.1</v>
      </c>
      <c r="AF54" s="7">
        <v>0</v>
      </c>
      <c r="AG54" s="12">
        <f>AF54/$AJ54</f>
        <v>0</v>
      </c>
      <c r="AH54" s="7">
        <v>0</v>
      </c>
      <c r="AI54" s="12">
        <f>AH54/$AJ54</f>
        <v>0</v>
      </c>
      <c r="AJ54" s="3">
        <f t="shared" ref="AJ54:AJ62" si="118">SUM(Z54,AB54,AD54,AF54,AH54)</f>
        <v>10</v>
      </c>
      <c r="AK54" s="11" t="s">
        <v>7580</v>
      </c>
      <c r="AL54" s="7">
        <v>2</v>
      </c>
      <c r="AM54" s="12">
        <f>AL54/$AV54</f>
        <v>1</v>
      </c>
      <c r="AN54" s="7">
        <v>0</v>
      </c>
      <c r="AO54" s="12">
        <f>AN54/$AV54</f>
        <v>0</v>
      </c>
      <c r="AP54" s="7">
        <v>0</v>
      </c>
      <c r="AQ54" s="12">
        <f>AP54/$AV54</f>
        <v>0</v>
      </c>
      <c r="AR54" s="7">
        <v>0</v>
      </c>
      <c r="AS54" s="12">
        <f>AR54/$AV54</f>
        <v>0</v>
      </c>
      <c r="AT54" s="7">
        <v>0</v>
      </c>
      <c r="AU54" s="12">
        <f>AT54/$AV54</f>
        <v>0</v>
      </c>
      <c r="AV54" s="3">
        <f t="shared" ref="AV54:AV62" si="119">SUM(AL54,AN54,AP54,AR54,AT54)</f>
        <v>2</v>
      </c>
    </row>
    <row r="55" spans="1:48" ht="35.1" customHeight="1" x14ac:dyDescent="0.25">
      <c r="A55" s="11" t="s">
        <v>7581</v>
      </c>
      <c r="B55" s="7">
        <v>60</v>
      </c>
      <c r="C55" s="12">
        <f t="shared" ref="C55:C56" si="120">B55/$L55</f>
        <v>0.11952191235059761</v>
      </c>
      <c r="D55" s="7">
        <v>232</v>
      </c>
      <c r="E55" s="12">
        <f>D55/$L55</f>
        <v>0.46215139442231074</v>
      </c>
      <c r="F55" s="7">
        <v>77</v>
      </c>
      <c r="G55" s="12">
        <f t="shared" ref="G55" si="121">F55/$L55</f>
        <v>0.15338645418326693</v>
      </c>
      <c r="H55" s="7">
        <v>106</v>
      </c>
      <c r="I55" s="12">
        <f t="shared" ref="I55:I56" si="122">H55/$L55</f>
        <v>0.21115537848605578</v>
      </c>
      <c r="J55" s="7">
        <v>27</v>
      </c>
      <c r="K55" s="12">
        <f>J55/$L55</f>
        <v>5.3784860557768925E-2</v>
      </c>
      <c r="L55" s="3">
        <f t="shared" si="116"/>
        <v>502</v>
      </c>
      <c r="M55" s="11" t="s">
        <v>7581</v>
      </c>
      <c r="N55" s="7">
        <v>56</v>
      </c>
      <c r="O55" s="12">
        <f>N55/$X55</f>
        <v>0.11428571428571428</v>
      </c>
      <c r="P55" s="7">
        <v>226</v>
      </c>
      <c r="Q55" s="12">
        <f>P55/$X55</f>
        <v>0.46122448979591835</v>
      </c>
      <c r="R55" s="7">
        <v>76</v>
      </c>
      <c r="S55" s="12">
        <f>R55/$X55</f>
        <v>0.15510204081632653</v>
      </c>
      <c r="T55" s="7">
        <v>105</v>
      </c>
      <c r="U55" s="12">
        <f>T55/$X55</f>
        <v>0.21428571428571427</v>
      </c>
      <c r="V55" s="7">
        <v>27</v>
      </c>
      <c r="W55" s="12">
        <f>V55/$X55</f>
        <v>5.5102040816326532E-2</v>
      </c>
      <c r="X55" s="3">
        <f t="shared" si="117"/>
        <v>490</v>
      </c>
      <c r="Y55" s="11" t="s">
        <v>7581</v>
      </c>
      <c r="Z55" s="7">
        <v>2</v>
      </c>
      <c r="AA55" s="12">
        <f t="shared" ref="AA55:AA62" si="123">Z55/$AJ55</f>
        <v>0.2</v>
      </c>
      <c r="AB55" s="7">
        <v>6</v>
      </c>
      <c r="AC55" s="12">
        <f t="shared" ref="AC55" si="124">AB55/$AJ55</f>
        <v>0.6</v>
      </c>
      <c r="AD55" s="7">
        <v>1</v>
      </c>
      <c r="AE55" s="12">
        <f t="shared" ref="AE55:AE56" si="125">AD55/$AJ55</f>
        <v>0.1</v>
      </c>
      <c r="AF55" s="7">
        <v>1</v>
      </c>
      <c r="AG55" s="12">
        <f>AF55/$AJ55</f>
        <v>0.1</v>
      </c>
      <c r="AH55" s="7">
        <v>0</v>
      </c>
      <c r="AI55" s="12">
        <f t="shared" ref="AI55" si="126">AH55/$AJ55</f>
        <v>0</v>
      </c>
      <c r="AJ55" s="3">
        <f t="shared" si="118"/>
        <v>10</v>
      </c>
      <c r="AK55" s="11" t="s">
        <v>7581</v>
      </c>
      <c r="AL55" s="7">
        <v>2</v>
      </c>
      <c r="AM55" s="12">
        <f t="shared" ref="AM55:AM60" si="127">AL55/$AV55</f>
        <v>1</v>
      </c>
      <c r="AN55" s="7">
        <v>0</v>
      </c>
      <c r="AO55" s="12">
        <f t="shared" ref="AO55:AO60" si="128">AN55/$AV55</f>
        <v>0</v>
      </c>
      <c r="AP55" s="7">
        <v>0</v>
      </c>
      <c r="AQ55" s="12">
        <f t="shared" ref="AQ55:AQ60" si="129">AP55/$AV55</f>
        <v>0</v>
      </c>
      <c r="AR55" s="7">
        <v>0</v>
      </c>
      <c r="AS55" s="12">
        <f t="shared" ref="AS55:AS59" si="130">AR55/$AV55</f>
        <v>0</v>
      </c>
      <c r="AT55" s="7">
        <v>0</v>
      </c>
      <c r="AU55" s="12">
        <f t="shared" ref="AU55:AU60" si="131">AT55/$AV55</f>
        <v>0</v>
      </c>
      <c r="AV55" s="3">
        <f t="shared" si="119"/>
        <v>2</v>
      </c>
    </row>
    <row r="56" spans="1:48" ht="21" customHeight="1" x14ac:dyDescent="0.25">
      <c r="A56" s="11" t="s">
        <v>7582</v>
      </c>
      <c r="B56" s="7">
        <v>66</v>
      </c>
      <c r="C56" s="12">
        <f t="shared" si="120"/>
        <v>0.13147410358565736</v>
      </c>
      <c r="D56" s="7">
        <v>258</v>
      </c>
      <c r="E56" s="12">
        <f t="shared" ref="E56" si="132">D56/$L56</f>
        <v>0.51394422310756971</v>
      </c>
      <c r="F56" s="7">
        <v>75</v>
      </c>
      <c r="G56" s="12">
        <f>F56/$L56</f>
        <v>0.14940239043824702</v>
      </c>
      <c r="H56" s="7">
        <v>86</v>
      </c>
      <c r="I56" s="12">
        <f t="shared" si="122"/>
        <v>0.17131474103585656</v>
      </c>
      <c r="J56" s="7">
        <v>17</v>
      </c>
      <c r="K56" s="12">
        <f t="shared" ref="K56" si="133">J56/$L56</f>
        <v>3.386454183266932E-2</v>
      </c>
      <c r="L56" s="3">
        <f t="shared" si="116"/>
        <v>502</v>
      </c>
      <c r="M56" s="11" t="s">
        <v>7582</v>
      </c>
      <c r="N56" s="7">
        <v>62</v>
      </c>
      <c r="O56" s="12">
        <f>N56/$X56</f>
        <v>0.12653061224489795</v>
      </c>
      <c r="P56" s="7">
        <v>254</v>
      </c>
      <c r="Q56" s="12">
        <f>P56/$X56</f>
        <v>0.51836734693877551</v>
      </c>
      <c r="R56" s="7">
        <v>73</v>
      </c>
      <c r="S56" s="12">
        <f>R56/$X56</f>
        <v>0.1489795918367347</v>
      </c>
      <c r="T56" s="7">
        <v>84</v>
      </c>
      <c r="U56" s="12">
        <f>T56/$X56</f>
        <v>0.17142857142857143</v>
      </c>
      <c r="V56" s="7">
        <v>17</v>
      </c>
      <c r="W56" s="12">
        <f>V56/$X56</f>
        <v>3.4693877551020408E-2</v>
      </c>
      <c r="X56" s="3">
        <f t="shared" si="117"/>
        <v>490</v>
      </c>
      <c r="Y56" s="11" t="s">
        <v>7582</v>
      </c>
      <c r="Z56" s="7">
        <v>3</v>
      </c>
      <c r="AA56" s="12">
        <f t="shared" si="123"/>
        <v>0.3</v>
      </c>
      <c r="AB56" s="7">
        <v>4</v>
      </c>
      <c r="AC56" s="12">
        <f>AB56/$AJ56</f>
        <v>0.4</v>
      </c>
      <c r="AD56" s="7">
        <v>1</v>
      </c>
      <c r="AE56" s="12">
        <f t="shared" si="125"/>
        <v>0.1</v>
      </c>
      <c r="AF56" s="7">
        <v>2</v>
      </c>
      <c r="AG56" s="12">
        <f t="shared" ref="AG56" si="134">AF56/$AJ56</f>
        <v>0.2</v>
      </c>
      <c r="AH56" s="7">
        <v>0</v>
      </c>
      <c r="AI56" s="12">
        <f>AH56/$AJ56</f>
        <v>0</v>
      </c>
      <c r="AJ56" s="3">
        <f t="shared" si="118"/>
        <v>10</v>
      </c>
      <c r="AK56" s="11" t="s">
        <v>7582</v>
      </c>
      <c r="AL56" s="7">
        <v>1</v>
      </c>
      <c r="AM56" s="12">
        <f t="shared" si="127"/>
        <v>0.5</v>
      </c>
      <c r="AN56" s="7">
        <v>0</v>
      </c>
      <c r="AO56" s="12">
        <f t="shared" si="128"/>
        <v>0</v>
      </c>
      <c r="AP56" s="7">
        <v>1</v>
      </c>
      <c r="AQ56" s="12">
        <f>AP56/$AV56</f>
        <v>0.5</v>
      </c>
      <c r="AR56" s="7">
        <v>0</v>
      </c>
      <c r="AS56" s="12">
        <f t="shared" si="130"/>
        <v>0</v>
      </c>
      <c r="AT56" s="7">
        <v>0</v>
      </c>
      <c r="AU56" s="12">
        <f>AT56/$AV56</f>
        <v>0</v>
      </c>
      <c r="AV56" s="3">
        <f t="shared" si="119"/>
        <v>2</v>
      </c>
    </row>
    <row r="57" spans="1:48" ht="35.1" customHeight="1" x14ac:dyDescent="0.25">
      <c r="A57" s="11" t="s">
        <v>7583</v>
      </c>
      <c r="B57" s="7">
        <v>93</v>
      </c>
      <c r="C57" s="12">
        <f>B57/$L57</f>
        <v>0.1852589641434263</v>
      </c>
      <c r="D57" s="7">
        <v>193</v>
      </c>
      <c r="E57" s="12">
        <f>D57/$L57</f>
        <v>0.3844621513944223</v>
      </c>
      <c r="F57" s="7">
        <v>172</v>
      </c>
      <c r="G57" s="12">
        <f>F57/$L57</f>
        <v>0.34262948207171312</v>
      </c>
      <c r="H57" s="7">
        <v>34</v>
      </c>
      <c r="I57" s="12">
        <f>H57/$L57</f>
        <v>6.7729083665338641E-2</v>
      </c>
      <c r="J57" s="7">
        <v>10</v>
      </c>
      <c r="K57" s="12">
        <f>J57/$L57</f>
        <v>1.9920318725099601E-2</v>
      </c>
      <c r="L57" s="3">
        <f t="shared" si="116"/>
        <v>502</v>
      </c>
      <c r="M57" s="11" t="s">
        <v>7583</v>
      </c>
      <c r="N57" s="7">
        <v>87</v>
      </c>
      <c r="O57" s="12">
        <f t="shared" ref="O57" si="135">N57/$X57</f>
        <v>0.17755102040816326</v>
      </c>
      <c r="P57" s="7">
        <v>188</v>
      </c>
      <c r="Q57" s="12">
        <f t="shared" ref="Q57:Q58" si="136">P57/$X57</f>
        <v>0.3836734693877551</v>
      </c>
      <c r="R57" s="7">
        <v>171</v>
      </c>
      <c r="S57" s="12">
        <f t="shared" ref="S57:S58" si="137">R57/$X57</f>
        <v>0.34897959183673471</v>
      </c>
      <c r="T57" s="7">
        <v>34</v>
      </c>
      <c r="U57" s="12">
        <f t="shared" ref="U57" si="138">T57/$X57</f>
        <v>6.9387755102040816E-2</v>
      </c>
      <c r="V57" s="7">
        <v>10</v>
      </c>
      <c r="W57" s="12">
        <f>V57/$X57</f>
        <v>2.0408163265306121E-2</v>
      </c>
      <c r="X57" s="3">
        <f t="shared" si="117"/>
        <v>490</v>
      </c>
      <c r="Y57" s="11" t="s">
        <v>7583</v>
      </c>
      <c r="Z57" s="7">
        <v>4</v>
      </c>
      <c r="AA57" s="12">
        <f t="shared" si="123"/>
        <v>0.4</v>
      </c>
      <c r="AB57" s="7">
        <v>5</v>
      </c>
      <c r="AC57" s="12">
        <f>AB57/$AJ57</f>
        <v>0.5</v>
      </c>
      <c r="AD57" s="7">
        <v>1</v>
      </c>
      <c r="AE57" s="12">
        <f>AD57/$AJ57</f>
        <v>0.1</v>
      </c>
      <c r="AF57" s="7">
        <v>0</v>
      </c>
      <c r="AG57" s="12">
        <f>AF57/$AJ57</f>
        <v>0</v>
      </c>
      <c r="AH57" s="7">
        <v>0</v>
      </c>
      <c r="AI57" s="12">
        <f>AH57/$AJ57</f>
        <v>0</v>
      </c>
      <c r="AJ57" s="3">
        <f t="shared" si="118"/>
        <v>10</v>
      </c>
      <c r="AK57" s="11" t="s">
        <v>7583</v>
      </c>
      <c r="AL57" s="7">
        <v>2</v>
      </c>
      <c r="AM57" s="12">
        <f>AL57/$AV57</f>
        <v>1</v>
      </c>
      <c r="AN57" s="7">
        <v>0</v>
      </c>
      <c r="AO57" s="12">
        <f t="shared" si="128"/>
        <v>0</v>
      </c>
      <c r="AP57" s="7">
        <v>0</v>
      </c>
      <c r="AQ57" s="12">
        <f t="shared" si="129"/>
        <v>0</v>
      </c>
      <c r="AR57" s="7">
        <v>0</v>
      </c>
      <c r="AS57" s="12">
        <f t="shared" si="130"/>
        <v>0</v>
      </c>
      <c r="AT57" s="7">
        <v>0</v>
      </c>
      <c r="AU57" s="12">
        <f t="shared" si="131"/>
        <v>0</v>
      </c>
      <c r="AV57" s="3">
        <f t="shared" si="119"/>
        <v>2</v>
      </c>
    </row>
    <row r="58" spans="1:48" ht="50.1" customHeight="1" x14ac:dyDescent="0.25">
      <c r="A58" s="11" t="s">
        <v>7584</v>
      </c>
      <c r="B58" s="7">
        <v>103</v>
      </c>
      <c r="C58" s="12">
        <f t="shared" ref="C58:C62" si="139">B58/$L58</f>
        <v>0.20517928286852591</v>
      </c>
      <c r="D58" s="7">
        <v>253</v>
      </c>
      <c r="E58" s="12">
        <f t="shared" ref="E58:E62" si="140">D58/$L58</f>
        <v>0.50398406374501992</v>
      </c>
      <c r="F58" s="7">
        <v>59</v>
      </c>
      <c r="G58" s="12">
        <f t="shared" ref="G58:G61" si="141">F58/$L58</f>
        <v>0.11752988047808766</v>
      </c>
      <c r="H58" s="7">
        <v>69</v>
      </c>
      <c r="I58" s="12">
        <f>H58/$L58</f>
        <v>0.13745019920318724</v>
      </c>
      <c r="J58" s="7">
        <v>18</v>
      </c>
      <c r="K58" s="12">
        <f>J58/$L58</f>
        <v>3.5856573705179286E-2</v>
      </c>
      <c r="L58" s="3">
        <f t="shared" si="116"/>
        <v>502</v>
      </c>
      <c r="M58" s="11" t="s">
        <v>7584</v>
      </c>
      <c r="N58" s="7">
        <v>98</v>
      </c>
      <c r="O58" s="12">
        <f>N58/$X58</f>
        <v>0.2</v>
      </c>
      <c r="P58" s="7">
        <v>247</v>
      </c>
      <c r="Q58" s="12">
        <f t="shared" si="136"/>
        <v>0.50408163265306127</v>
      </c>
      <c r="R58" s="7">
        <v>58</v>
      </c>
      <c r="S58" s="12">
        <f t="shared" si="137"/>
        <v>0.11836734693877551</v>
      </c>
      <c r="T58" s="7">
        <v>69</v>
      </c>
      <c r="U58" s="12">
        <f>T58/$X58</f>
        <v>0.14081632653061224</v>
      </c>
      <c r="V58" s="7">
        <v>18</v>
      </c>
      <c r="W58" s="12">
        <f t="shared" ref="W58" si="142">V58/$X58</f>
        <v>3.6734693877551024E-2</v>
      </c>
      <c r="X58" s="3">
        <f t="shared" si="117"/>
        <v>490</v>
      </c>
      <c r="Y58" s="11" t="s">
        <v>7584</v>
      </c>
      <c r="Z58" s="7">
        <v>3</v>
      </c>
      <c r="AA58" s="12">
        <f t="shared" si="123"/>
        <v>0.3</v>
      </c>
      <c r="AB58" s="7">
        <v>6</v>
      </c>
      <c r="AC58" s="12">
        <f>AB58/$AJ58</f>
        <v>0.6</v>
      </c>
      <c r="AD58" s="7">
        <v>1</v>
      </c>
      <c r="AE58" s="12">
        <f>AD58/$AJ58</f>
        <v>0.1</v>
      </c>
      <c r="AF58" s="7">
        <v>0</v>
      </c>
      <c r="AG58" s="12">
        <f>AF58/$AJ58</f>
        <v>0</v>
      </c>
      <c r="AH58" s="7">
        <v>0</v>
      </c>
      <c r="AI58" s="12">
        <f>AH58/$AJ58</f>
        <v>0</v>
      </c>
      <c r="AJ58" s="3">
        <f t="shared" si="118"/>
        <v>10</v>
      </c>
      <c r="AK58" s="11" t="s">
        <v>7584</v>
      </c>
      <c r="AL58" s="7">
        <v>2</v>
      </c>
      <c r="AM58" s="12">
        <f t="shared" si="127"/>
        <v>1</v>
      </c>
      <c r="AN58" s="7">
        <v>0</v>
      </c>
      <c r="AO58" s="12">
        <f t="shared" si="128"/>
        <v>0</v>
      </c>
      <c r="AP58" s="7">
        <v>0</v>
      </c>
      <c r="AQ58" s="12">
        <f t="shared" si="129"/>
        <v>0</v>
      </c>
      <c r="AR58" s="7">
        <v>0</v>
      </c>
      <c r="AS58" s="12">
        <f t="shared" si="130"/>
        <v>0</v>
      </c>
      <c r="AT58" s="7">
        <v>0</v>
      </c>
      <c r="AU58" s="12">
        <f t="shared" si="131"/>
        <v>0</v>
      </c>
      <c r="AV58" s="3">
        <f t="shared" si="119"/>
        <v>2</v>
      </c>
    </row>
    <row r="59" spans="1:48" ht="35.1" customHeight="1" x14ac:dyDescent="0.25">
      <c r="A59" s="11" t="s">
        <v>7585</v>
      </c>
      <c r="B59" s="7">
        <v>155</v>
      </c>
      <c r="C59" s="12">
        <f>B59/$L59</f>
        <v>0.30876494023904383</v>
      </c>
      <c r="D59" s="7">
        <v>161</v>
      </c>
      <c r="E59" s="12">
        <f>D59/$L59</f>
        <v>0.32071713147410358</v>
      </c>
      <c r="F59" s="7">
        <v>50</v>
      </c>
      <c r="G59" s="12">
        <f>F59/$L59</f>
        <v>9.9601593625498003E-2</v>
      </c>
      <c r="H59" s="7">
        <v>58</v>
      </c>
      <c r="I59" s="12">
        <f>H59/$L59</f>
        <v>0.11553784860557768</v>
      </c>
      <c r="J59" s="7">
        <v>78</v>
      </c>
      <c r="K59" s="12">
        <f>J59/$L59</f>
        <v>0.15537848605577689</v>
      </c>
      <c r="L59" s="3">
        <f t="shared" si="116"/>
        <v>502</v>
      </c>
      <c r="M59" s="11" t="s">
        <v>7585</v>
      </c>
      <c r="N59" s="7">
        <v>149</v>
      </c>
      <c r="O59" s="12">
        <f>N59/$X59</f>
        <v>0.30408163265306121</v>
      </c>
      <c r="P59" s="7">
        <v>155</v>
      </c>
      <c r="Q59" s="12">
        <f>P59/$X59</f>
        <v>0.31632653061224492</v>
      </c>
      <c r="R59" s="7">
        <v>50</v>
      </c>
      <c r="S59" s="12">
        <f>R59/$X59</f>
        <v>0.10204081632653061</v>
      </c>
      <c r="T59" s="7">
        <v>58</v>
      </c>
      <c r="U59" s="12">
        <f>T59/$X59</f>
        <v>0.11836734693877551</v>
      </c>
      <c r="V59" s="7">
        <v>78</v>
      </c>
      <c r="W59" s="12">
        <f>V59/$X59</f>
        <v>0.15918367346938775</v>
      </c>
      <c r="X59" s="3">
        <f t="shared" si="117"/>
        <v>490</v>
      </c>
      <c r="Y59" s="11" t="s">
        <v>7585</v>
      </c>
      <c r="Z59" s="7">
        <v>5</v>
      </c>
      <c r="AA59" s="12">
        <f t="shared" si="123"/>
        <v>0.5</v>
      </c>
      <c r="AB59" s="7">
        <v>5</v>
      </c>
      <c r="AC59" s="12">
        <f t="shared" ref="AC59" si="143">AB59/$AJ59</f>
        <v>0.5</v>
      </c>
      <c r="AD59" s="7">
        <v>0</v>
      </c>
      <c r="AE59" s="12">
        <f t="shared" ref="AE59" si="144">AD59/$AJ59</f>
        <v>0</v>
      </c>
      <c r="AF59" s="7">
        <v>0</v>
      </c>
      <c r="AG59" s="12">
        <f t="shared" ref="AG59" si="145">AF59/$AJ59</f>
        <v>0</v>
      </c>
      <c r="AH59" s="7">
        <v>0</v>
      </c>
      <c r="AI59" s="12">
        <f t="shared" ref="AI59" si="146">AH59/$AJ59</f>
        <v>0</v>
      </c>
      <c r="AJ59" s="3">
        <f t="shared" si="118"/>
        <v>10</v>
      </c>
      <c r="AK59" s="11" t="s">
        <v>7585</v>
      </c>
      <c r="AL59" s="7">
        <v>1</v>
      </c>
      <c r="AM59" s="12">
        <f t="shared" si="127"/>
        <v>0.5</v>
      </c>
      <c r="AN59" s="7">
        <v>1</v>
      </c>
      <c r="AO59" s="12">
        <f>AN59/$AV59</f>
        <v>0.5</v>
      </c>
      <c r="AP59" s="7">
        <v>0</v>
      </c>
      <c r="AQ59" s="12">
        <f t="shared" si="129"/>
        <v>0</v>
      </c>
      <c r="AR59" s="7">
        <v>0</v>
      </c>
      <c r="AS59" s="12">
        <f t="shared" si="130"/>
        <v>0</v>
      </c>
      <c r="AT59" s="7">
        <v>0</v>
      </c>
      <c r="AU59" s="12">
        <f t="shared" si="131"/>
        <v>0</v>
      </c>
      <c r="AV59" s="3">
        <f t="shared" si="119"/>
        <v>2</v>
      </c>
    </row>
    <row r="60" spans="1:48" ht="35.1" customHeight="1" x14ac:dyDescent="0.25">
      <c r="A60" s="11" t="s">
        <v>7586</v>
      </c>
      <c r="B60" s="7">
        <v>123</v>
      </c>
      <c r="C60" s="12">
        <f t="shared" si="139"/>
        <v>0.2450199203187251</v>
      </c>
      <c r="D60" s="7">
        <v>200</v>
      </c>
      <c r="E60" s="12">
        <f>D60/$L60</f>
        <v>0.39840637450199201</v>
      </c>
      <c r="F60" s="7">
        <v>48</v>
      </c>
      <c r="G60" s="12">
        <f t="shared" si="141"/>
        <v>9.5617529880478086E-2</v>
      </c>
      <c r="H60" s="7">
        <v>51</v>
      </c>
      <c r="I60" s="12">
        <f t="shared" ref="I60:I62" si="147">H60/$L60</f>
        <v>0.10159362549800798</v>
      </c>
      <c r="J60" s="7">
        <v>80</v>
      </c>
      <c r="K60" s="12">
        <f t="shared" ref="K60:K61" si="148">J60/$L60</f>
        <v>0.15936254980079681</v>
      </c>
      <c r="L60" s="3">
        <f t="shared" si="116"/>
        <v>502</v>
      </c>
      <c r="M60" s="11" t="s">
        <v>7586</v>
      </c>
      <c r="N60" s="7">
        <v>118</v>
      </c>
      <c r="O60" s="12">
        <f>N60/$X60</f>
        <v>0.24081632653061225</v>
      </c>
      <c r="P60" s="7">
        <v>195</v>
      </c>
      <c r="Q60" s="12">
        <f>P60/$X60</f>
        <v>0.39795918367346939</v>
      </c>
      <c r="R60" s="7">
        <v>46</v>
      </c>
      <c r="S60" s="12">
        <f>R60/$X60</f>
        <v>9.3877551020408165E-2</v>
      </c>
      <c r="T60" s="7">
        <v>51</v>
      </c>
      <c r="U60" s="12">
        <f>T60/$X60</f>
        <v>0.10408163265306122</v>
      </c>
      <c r="V60" s="7">
        <v>80</v>
      </c>
      <c r="W60" s="12">
        <f>V60/$X60</f>
        <v>0.16326530612244897</v>
      </c>
      <c r="X60" s="3">
        <f t="shared" si="117"/>
        <v>490</v>
      </c>
      <c r="Y60" s="11" t="s">
        <v>7586</v>
      </c>
      <c r="Z60" s="7">
        <v>4</v>
      </c>
      <c r="AA60" s="12">
        <f t="shared" si="123"/>
        <v>0.4</v>
      </c>
      <c r="AB60" s="7">
        <v>4</v>
      </c>
      <c r="AC60" s="12">
        <f>AB60/$AJ60</f>
        <v>0.4</v>
      </c>
      <c r="AD60" s="7">
        <v>2</v>
      </c>
      <c r="AE60" s="12">
        <f>AD60/$AJ60</f>
        <v>0.2</v>
      </c>
      <c r="AF60" s="7">
        <v>0</v>
      </c>
      <c r="AG60" s="12">
        <f>AF60/$AJ60</f>
        <v>0</v>
      </c>
      <c r="AH60" s="7">
        <v>0</v>
      </c>
      <c r="AI60" s="12">
        <f>AH60/$AJ60</f>
        <v>0</v>
      </c>
      <c r="AJ60" s="3">
        <f t="shared" si="118"/>
        <v>10</v>
      </c>
      <c r="AK60" s="11" t="s">
        <v>7586</v>
      </c>
      <c r="AL60" s="7">
        <v>1</v>
      </c>
      <c r="AM60" s="12">
        <f t="shared" si="127"/>
        <v>0.5</v>
      </c>
      <c r="AN60" s="7">
        <v>1</v>
      </c>
      <c r="AO60" s="12">
        <f t="shared" si="128"/>
        <v>0.5</v>
      </c>
      <c r="AP60" s="7">
        <v>0</v>
      </c>
      <c r="AQ60" s="12">
        <f t="shared" si="129"/>
        <v>0</v>
      </c>
      <c r="AR60" s="7">
        <v>0</v>
      </c>
      <c r="AS60" s="12">
        <f>AR60/$AV60</f>
        <v>0</v>
      </c>
      <c r="AT60" s="7">
        <v>0</v>
      </c>
      <c r="AU60" s="12">
        <f t="shared" si="131"/>
        <v>0</v>
      </c>
      <c r="AV60" s="3">
        <f t="shared" si="119"/>
        <v>2</v>
      </c>
    </row>
    <row r="61" spans="1:48" ht="35.1" customHeight="1" x14ac:dyDescent="0.25">
      <c r="A61" s="11" t="s">
        <v>7587</v>
      </c>
      <c r="B61" s="7">
        <v>192</v>
      </c>
      <c r="C61" s="12">
        <f t="shared" si="139"/>
        <v>0.38247011952191234</v>
      </c>
      <c r="D61" s="7">
        <v>159</v>
      </c>
      <c r="E61" s="12">
        <f t="shared" si="140"/>
        <v>0.31673306772908366</v>
      </c>
      <c r="F61" s="7">
        <v>51</v>
      </c>
      <c r="G61" s="12">
        <f t="shared" si="141"/>
        <v>0.10159362549800798</v>
      </c>
      <c r="H61" s="7">
        <v>49</v>
      </c>
      <c r="I61" s="12">
        <f>H61/$L61</f>
        <v>9.7609561752988044E-2</v>
      </c>
      <c r="J61" s="7">
        <v>51</v>
      </c>
      <c r="K61" s="12">
        <f t="shared" si="148"/>
        <v>0.10159362549800798</v>
      </c>
      <c r="L61" s="3">
        <f t="shared" si="116"/>
        <v>502</v>
      </c>
      <c r="M61" s="11" t="s">
        <v>7587</v>
      </c>
      <c r="N61" s="7">
        <v>185</v>
      </c>
      <c r="O61" s="12">
        <f>N61/$X61</f>
        <v>0.37755102040816324</v>
      </c>
      <c r="P61" s="7">
        <v>154</v>
      </c>
      <c r="Q61" s="12">
        <f>P61/$X61</f>
        <v>0.31428571428571428</v>
      </c>
      <c r="R61" s="7">
        <v>51</v>
      </c>
      <c r="S61" s="12">
        <f>R61/$X61</f>
        <v>0.10408163265306122</v>
      </c>
      <c r="T61" s="7">
        <v>49</v>
      </c>
      <c r="U61" s="12">
        <f>T61/$X61</f>
        <v>0.1</v>
      </c>
      <c r="V61" s="7">
        <v>51</v>
      </c>
      <c r="W61" s="12">
        <f>V61/$X61</f>
        <v>0.10408163265306122</v>
      </c>
      <c r="X61" s="3">
        <f t="shared" si="117"/>
        <v>490</v>
      </c>
      <c r="Y61" s="11" t="s">
        <v>7587</v>
      </c>
      <c r="Z61" s="7">
        <v>6</v>
      </c>
      <c r="AA61" s="12">
        <f t="shared" si="123"/>
        <v>0.6</v>
      </c>
      <c r="AB61" s="7">
        <v>4</v>
      </c>
      <c r="AC61" s="12">
        <f>AB61/$AJ61</f>
        <v>0.4</v>
      </c>
      <c r="AD61" s="7">
        <v>0</v>
      </c>
      <c r="AE61" s="12">
        <f>AD61/$AJ61</f>
        <v>0</v>
      </c>
      <c r="AF61" s="7">
        <v>0</v>
      </c>
      <c r="AG61" s="12">
        <f>AF61/$AJ61</f>
        <v>0</v>
      </c>
      <c r="AH61" s="7">
        <v>0</v>
      </c>
      <c r="AI61" s="12">
        <f>AH61/$AJ61</f>
        <v>0</v>
      </c>
      <c r="AJ61" s="3">
        <f t="shared" si="118"/>
        <v>10</v>
      </c>
      <c r="AK61" s="11" t="s">
        <v>7587</v>
      </c>
      <c r="AL61" s="7">
        <v>1</v>
      </c>
      <c r="AM61" s="12">
        <f>AL61/$AV61</f>
        <v>0.5</v>
      </c>
      <c r="AN61" s="7">
        <v>1</v>
      </c>
      <c r="AO61" s="12">
        <f>AN61/$AV61</f>
        <v>0.5</v>
      </c>
      <c r="AP61" s="7">
        <v>0</v>
      </c>
      <c r="AQ61" s="12">
        <f>AP61/$AV61</f>
        <v>0</v>
      </c>
      <c r="AR61" s="7">
        <v>0</v>
      </c>
      <c r="AS61" s="12">
        <f>AR61/$AV61</f>
        <v>0</v>
      </c>
      <c r="AT61" s="7">
        <v>0</v>
      </c>
      <c r="AU61" s="12">
        <f>AT61/$AV61</f>
        <v>0</v>
      </c>
      <c r="AV61" s="3">
        <f t="shared" si="119"/>
        <v>2</v>
      </c>
    </row>
    <row r="62" spans="1:48" ht="50.1" customHeight="1" x14ac:dyDescent="0.25">
      <c r="A62" s="11" t="s">
        <v>7588</v>
      </c>
      <c r="B62" s="7">
        <v>169</v>
      </c>
      <c r="C62" s="12">
        <f t="shared" si="139"/>
        <v>0.33665338645418325</v>
      </c>
      <c r="D62" s="7">
        <v>158</v>
      </c>
      <c r="E62" s="12">
        <f t="shared" si="140"/>
        <v>0.3147410358565737</v>
      </c>
      <c r="F62" s="7">
        <v>57</v>
      </c>
      <c r="G62" s="12">
        <f>F62/$L62</f>
        <v>0.11354581673306773</v>
      </c>
      <c r="H62" s="7">
        <v>58</v>
      </c>
      <c r="I62" s="12">
        <f t="shared" si="147"/>
        <v>0.11553784860557768</v>
      </c>
      <c r="J62" s="7">
        <v>60</v>
      </c>
      <c r="K62" s="12">
        <f>J62/$L62</f>
        <v>0.11952191235059761</v>
      </c>
      <c r="L62" s="3">
        <f t="shared" si="116"/>
        <v>502</v>
      </c>
      <c r="M62" s="11" t="s">
        <v>7588</v>
      </c>
      <c r="N62" s="7">
        <v>164</v>
      </c>
      <c r="O62" s="12">
        <f>N62/$X62</f>
        <v>0.33469387755102042</v>
      </c>
      <c r="P62" s="7">
        <v>152</v>
      </c>
      <c r="Q62" s="12">
        <f>P62/$X62</f>
        <v>0.31020408163265306</v>
      </c>
      <c r="R62" s="7">
        <v>56</v>
      </c>
      <c r="S62" s="12">
        <f>R62/$X62</f>
        <v>0.11428571428571428</v>
      </c>
      <c r="T62" s="7">
        <v>58</v>
      </c>
      <c r="U62" s="12">
        <f>T62/$X62</f>
        <v>0.11836734693877551</v>
      </c>
      <c r="V62" s="7">
        <v>60</v>
      </c>
      <c r="W62" s="12">
        <f>V62/$X62</f>
        <v>0.12244897959183673</v>
      </c>
      <c r="X62" s="3">
        <f t="shared" si="117"/>
        <v>490</v>
      </c>
      <c r="Y62" s="11" t="s">
        <v>7588</v>
      </c>
      <c r="Z62" s="7">
        <v>5</v>
      </c>
      <c r="AA62" s="12">
        <f t="shared" si="123"/>
        <v>0.5</v>
      </c>
      <c r="AB62" s="7">
        <v>5</v>
      </c>
      <c r="AC62" s="12">
        <f>AB62/$AJ62</f>
        <v>0.5</v>
      </c>
      <c r="AD62" s="7">
        <v>0</v>
      </c>
      <c r="AE62" s="12">
        <f>AD62/$AJ62</f>
        <v>0</v>
      </c>
      <c r="AF62" s="7">
        <v>0</v>
      </c>
      <c r="AG62" s="12">
        <f>AF62/$AJ62</f>
        <v>0</v>
      </c>
      <c r="AH62" s="7">
        <v>0</v>
      </c>
      <c r="AI62" s="12">
        <f>AH62/$AJ62</f>
        <v>0</v>
      </c>
      <c r="AJ62" s="3">
        <f t="shared" si="118"/>
        <v>10</v>
      </c>
      <c r="AK62" s="11" t="s">
        <v>7588</v>
      </c>
      <c r="AL62" s="7">
        <v>0</v>
      </c>
      <c r="AM62" s="12">
        <f t="shared" ref="AM62" si="149">AL62/$AV62</f>
        <v>0</v>
      </c>
      <c r="AN62" s="7">
        <v>1</v>
      </c>
      <c r="AO62" s="12">
        <f>AN62/$AV62</f>
        <v>0.5</v>
      </c>
      <c r="AP62" s="7">
        <v>1</v>
      </c>
      <c r="AQ62" s="12">
        <f t="shared" ref="AQ62" si="150">AP62/$AV62</f>
        <v>0.5</v>
      </c>
      <c r="AR62" s="7">
        <v>0</v>
      </c>
      <c r="AS62" s="12">
        <f t="shared" ref="AS62" si="151">AR62/$AV62</f>
        <v>0</v>
      </c>
      <c r="AT62" s="7">
        <v>0</v>
      </c>
      <c r="AU62" s="12">
        <f t="shared" ref="AU62" si="152">AT62/$AV62</f>
        <v>0</v>
      </c>
      <c r="AV62" s="3">
        <f t="shared" si="119"/>
        <v>2</v>
      </c>
    </row>
  </sheetData>
  <sheetProtection algorithmName="SHA-512" hashValue="WBKzc05/nTMTrr59lIdU4xq4q5wKkBDI51GzXDFAqRiRje56+7IHmN3gA75xn8PMoAXMMax5n+ce08QtbOnsvw==" saltValue="X8fVKUUnmIOWygR1AWqpNQ==" spinCount="100000" sheet="1" objects="1" scenarios="1"/>
  <mergeCells count="12">
    <mergeCell ref="A6:L6"/>
    <mergeCell ref="M6:X6"/>
    <mergeCell ref="Y6:AJ6"/>
    <mergeCell ref="AK6:AV6"/>
    <mergeCell ref="A2:L2"/>
    <mergeCell ref="M2:X2"/>
    <mergeCell ref="Y2:AJ2"/>
    <mergeCell ref="AK2:AV2"/>
    <mergeCell ref="A3:L3"/>
    <mergeCell ref="M3:X3"/>
    <mergeCell ref="Y3:AJ3"/>
    <mergeCell ref="AK3:AV3"/>
  </mergeCells>
  <pageMargins left="0.7" right="0.7" top="0.75" bottom="0.75" header="0.3" footer="0.3"/>
  <pageSetup scale="70" orientation="landscape" r:id="rId1"/>
  <headerFooter>
    <oddFooter>Page &amp;P of &amp;N</oddFooter>
  </headerFooter>
  <rowBreaks count="3" manualBreakCount="3">
    <brk id="20" max="47" man="1"/>
    <brk id="35" max="47" man="1"/>
    <brk id="50"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B61"/>
  <sheetViews>
    <sheetView zoomScale="80" zoomScaleNormal="80" workbookViewId="0"/>
  </sheetViews>
  <sheetFormatPr defaultRowHeight="15" x14ac:dyDescent="0.25"/>
  <cols>
    <col min="1" max="1" width="45.7109375" customWidth="1"/>
    <col min="2" max="20" width="5.7109375" customWidth="1"/>
    <col min="21" max="21" width="45.7109375" customWidth="1"/>
    <col min="22" max="40" width="5.7109375" customWidth="1"/>
    <col min="41" max="41" width="45.7109375" customWidth="1"/>
    <col min="42" max="60" width="5.7109375" customWidth="1"/>
    <col min="61" max="61" width="45.7109375" customWidth="1"/>
    <col min="62" max="89" width="5.7109375" customWidth="1"/>
  </cols>
  <sheetData>
    <row r="1" spans="1:80" x14ac:dyDescent="0.25">
      <c r="A1" s="31"/>
      <c r="B1" s="32"/>
      <c r="C1" s="31"/>
      <c r="D1" s="31"/>
      <c r="E1" s="31"/>
      <c r="F1" s="31"/>
      <c r="G1" s="31"/>
      <c r="H1" s="31"/>
      <c r="I1" s="31"/>
      <c r="J1" s="31"/>
      <c r="K1" s="31"/>
      <c r="L1" s="31"/>
      <c r="U1" s="31"/>
      <c r="V1" s="32"/>
      <c r="W1" s="31"/>
      <c r="X1" s="31"/>
      <c r="Y1" s="31"/>
      <c r="Z1" s="31"/>
      <c r="AA1" s="31"/>
      <c r="AB1" s="31"/>
      <c r="AC1" s="31"/>
      <c r="AD1" s="31"/>
      <c r="AE1" s="31"/>
      <c r="AF1" s="31"/>
      <c r="AO1" s="31"/>
      <c r="AP1" s="32"/>
      <c r="AQ1" s="31"/>
      <c r="AR1" s="31"/>
      <c r="AS1" s="31"/>
      <c r="AT1" s="31"/>
      <c r="AU1" s="31"/>
      <c r="AV1" s="31"/>
      <c r="AW1" s="31"/>
      <c r="AX1" s="31"/>
      <c r="AY1" s="31"/>
      <c r="AZ1" s="31"/>
      <c r="BI1" s="31"/>
      <c r="BJ1" s="32"/>
      <c r="BK1" s="31"/>
      <c r="BL1" s="31"/>
      <c r="BM1" s="31"/>
      <c r="BN1" s="31"/>
      <c r="BO1" s="31"/>
      <c r="BP1" s="31"/>
      <c r="BQ1" s="31"/>
      <c r="BR1" s="31"/>
      <c r="BS1" s="31"/>
      <c r="BT1" s="31"/>
    </row>
    <row r="2" spans="1:80" ht="26.25" x14ac:dyDescent="0.25">
      <c r="A2" s="51" t="s">
        <v>7574</v>
      </c>
      <c r="B2" s="51"/>
      <c r="C2" s="51"/>
      <c r="D2" s="51"/>
      <c r="E2" s="51"/>
      <c r="F2" s="51"/>
      <c r="G2" s="51"/>
      <c r="H2" s="51"/>
      <c r="I2" s="51"/>
      <c r="J2" s="51"/>
      <c r="K2" s="51"/>
      <c r="L2" s="51"/>
      <c r="M2" s="51"/>
      <c r="N2" s="51"/>
      <c r="O2" s="51"/>
      <c r="P2" s="51"/>
      <c r="Q2" s="51"/>
      <c r="R2" s="51"/>
      <c r="S2" s="51"/>
      <c r="T2" s="51"/>
      <c r="U2" s="51" t="s">
        <v>7574</v>
      </c>
      <c r="V2" s="51"/>
      <c r="W2" s="51"/>
      <c r="X2" s="51"/>
      <c r="Y2" s="51"/>
      <c r="Z2" s="51"/>
      <c r="AA2" s="51"/>
      <c r="AB2" s="51"/>
      <c r="AC2" s="51"/>
      <c r="AD2" s="51"/>
      <c r="AE2" s="51"/>
      <c r="AF2" s="51"/>
      <c r="AG2" s="51"/>
      <c r="AH2" s="51"/>
      <c r="AI2" s="51"/>
      <c r="AJ2" s="51"/>
      <c r="AK2" s="51"/>
      <c r="AL2" s="51"/>
      <c r="AM2" s="51"/>
      <c r="AN2" s="51"/>
      <c r="AO2" s="51" t="s">
        <v>7574</v>
      </c>
      <c r="AP2" s="51"/>
      <c r="AQ2" s="51"/>
      <c r="AR2" s="51"/>
      <c r="AS2" s="51"/>
      <c r="AT2" s="51"/>
      <c r="AU2" s="51"/>
      <c r="AV2" s="51"/>
      <c r="AW2" s="51"/>
      <c r="AX2" s="51"/>
      <c r="AY2" s="51"/>
      <c r="AZ2" s="51"/>
      <c r="BA2" s="51"/>
      <c r="BB2" s="51"/>
      <c r="BC2" s="51"/>
      <c r="BD2" s="51"/>
      <c r="BE2" s="51"/>
      <c r="BF2" s="51"/>
      <c r="BG2" s="51"/>
      <c r="BH2" s="51"/>
      <c r="BI2" s="51" t="s">
        <v>7574</v>
      </c>
      <c r="BJ2" s="51"/>
      <c r="BK2" s="51"/>
      <c r="BL2" s="51"/>
      <c r="BM2" s="51"/>
      <c r="BN2" s="51"/>
      <c r="BO2" s="51"/>
      <c r="BP2" s="51"/>
      <c r="BQ2" s="51"/>
      <c r="BR2" s="51"/>
      <c r="BS2" s="51"/>
      <c r="BT2" s="51"/>
      <c r="BU2" s="51"/>
      <c r="BV2" s="51"/>
      <c r="BW2" s="51"/>
      <c r="BX2" s="51"/>
      <c r="BY2" s="51"/>
      <c r="BZ2" s="51"/>
      <c r="CA2" s="51"/>
      <c r="CB2" s="51"/>
    </row>
    <row r="3" spans="1:80" ht="21" x14ac:dyDescent="0.25">
      <c r="A3" s="52" t="s">
        <v>43</v>
      </c>
      <c r="B3" s="52"/>
      <c r="C3" s="52"/>
      <c r="D3" s="52"/>
      <c r="E3" s="52"/>
      <c r="F3" s="52"/>
      <c r="G3" s="52"/>
      <c r="H3" s="52"/>
      <c r="I3" s="52"/>
      <c r="J3" s="52"/>
      <c r="K3" s="52"/>
      <c r="L3" s="52"/>
      <c r="M3" s="52"/>
      <c r="N3" s="52"/>
      <c r="O3" s="52"/>
      <c r="P3" s="52"/>
      <c r="Q3" s="52"/>
      <c r="R3" s="52"/>
      <c r="S3" s="52"/>
      <c r="T3" s="52"/>
      <c r="U3" s="52" t="s">
        <v>43</v>
      </c>
      <c r="V3" s="52"/>
      <c r="W3" s="52"/>
      <c r="X3" s="52"/>
      <c r="Y3" s="52"/>
      <c r="Z3" s="52"/>
      <c r="AA3" s="52"/>
      <c r="AB3" s="52"/>
      <c r="AC3" s="52"/>
      <c r="AD3" s="52"/>
      <c r="AE3" s="52"/>
      <c r="AF3" s="52"/>
      <c r="AG3" s="52"/>
      <c r="AH3" s="52"/>
      <c r="AI3" s="52"/>
      <c r="AJ3" s="52"/>
      <c r="AK3" s="52"/>
      <c r="AL3" s="52"/>
      <c r="AM3" s="52"/>
      <c r="AN3" s="52"/>
      <c r="AO3" s="52" t="s">
        <v>43</v>
      </c>
      <c r="AP3" s="52"/>
      <c r="AQ3" s="52"/>
      <c r="AR3" s="52"/>
      <c r="AS3" s="52"/>
      <c r="AT3" s="52"/>
      <c r="AU3" s="52"/>
      <c r="AV3" s="52"/>
      <c r="AW3" s="52"/>
      <c r="AX3" s="52"/>
      <c r="AY3" s="52"/>
      <c r="AZ3" s="52"/>
      <c r="BA3" s="52"/>
      <c r="BB3" s="52"/>
      <c r="BC3" s="52"/>
      <c r="BD3" s="52"/>
      <c r="BE3" s="52"/>
      <c r="BF3" s="52"/>
      <c r="BG3" s="52"/>
      <c r="BH3" s="52"/>
      <c r="BI3" s="52" t="s">
        <v>43</v>
      </c>
      <c r="BJ3" s="52"/>
      <c r="BK3" s="52"/>
      <c r="BL3" s="52"/>
      <c r="BM3" s="52"/>
      <c r="BN3" s="52"/>
      <c r="BO3" s="52"/>
      <c r="BP3" s="52"/>
      <c r="BQ3" s="52"/>
      <c r="BR3" s="52"/>
      <c r="BS3" s="52"/>
      <c r="BT3" s="52"/>
      <c r="BU3" s="52"/>
      <c r="BV3" s="52"/>
      <c r="BW3" s="52"/>
      <c r="BX3" s="52"/>
      <c r="BY3" s="52"/>
      <c r="BZ3" s="52"/>
      <c r="CA3" s="52"/>
      <c r="CB3" s="52"/>
    </row>
    <row r="4" spans="1:80" ht="21" x14ac:dyDescent="0.25">
      <c r="A4" s="34"/>
      <c r="B4" s="34"/>
      <c r="C4" s="34"/>
      <c r="D4" s="34"/>
      <c r="E4" s="34"/>
      <c r="F4" s="34"/>
      <c r="G4" s="34"/>
      <c r="H4" s="34"/>
      <c r="I4" s="34"/>
      <c r="J4" s="34"/>
      <c r="K4" s="34"/>
      <c r="L4" s="34"/>
      <c r="U4" s="34"/>
      <c r="V4" s="34"/>
      <c r="W4" s="34"/>
      <c r="X4" s="34"/>
      <c r="Y4" s="34"/>
      <c r="Z4" s="34"/>
      <c r="AA4" s="34"/>
      <c r="AB4" s="34"/>
      <c r="AC4" s="34"/>
      <c r="AD4" s="34"/>
      <c r="AE4" s="34"/>
      <c r="AF4" s="34"/>
      <c r="AO4" s="34"/>
      <c r="AP4" s="34"/>
      <c r="AQ4" s="34"/>
      <c r="AR4" s="34"/>
      <c r="AS4" s="34"/>
      <c r="AT4" s="34"/>
      <c r="AU4" s="34"/>
      <c r="AV4" s="34"/>
      <c r="AW4" s="34"/>
      <c r="AX4" s="34"/>
      <c r="AY4" s="34"/>
      <c r="AZ4" s="34"/>
      <c r="BI4" s="34"/>
      <c r="BJ4" s="34"/>
      <c r="BK4" s="34"/>
      <c r="BL4" s="34"/>
      <c r="BM4" s="34"/>
      <c r="BN4" s="34"/>
      <c r="BO4" s="34"/>
      <c r="BP4" s="34"/>
      <c r="BQ4" s="34"/>
      <c r="BR4" s="34"/>
      <c r="BS4" s="34"/>
      <c r="BT4" s="34"/>
    </row>
    <row r="5" spans="1:80" ht="21" x14ac:dyDescent="0.25">
      <c r="A5" s="34"/>
      <c r="B5" s="36"/>
      <c r="C5" s="34"/>
      <c r="D5" s="34"/>
      <c r="E5" s="34"/>
      <c r="F5" s="34"/>
      <c r="G5" s="34"/>
      <c r="H5" s="34"/>
      <c r="I5" s="34"/>
      <c r="J5" s="34"/>
      <c r="K5" s="34"/>
      <c r="L5" s="34"/>
      <c r="U5" s="34"/>
      <c r="V5" s="36"/>
      <c r="W5" s="34"/>
      <c r="X5" s="34"/>
      <c r="Y5" s="34"/>
      <c r="Z5" s="34"/>
      <c r="AA5" s="34"/>
      <c r="AB5" s="34"/>
      <c r="AC5" s="34"/>
      <c r="AD5" s="34"/>
      <c r="AE5" s="34"/>
      <c r="AF5" s="34"/>
      <c r="AO5" s="34"/>
      <c r="AP5" s="36"/>
      <c r="AQ5" s="34"/>
      <c r="AR5" s="34"/>
      <c r="AS5" s="34"/>
      <c r="AT5" s="34"/>
      <c r="AU5" s="34"/>
      <c r="AV5" s="34"/>
      <c r="AW5" s="34"/>
      <c r="AX5" s="34"/>
      <c r="AY5" s="34"/>
      <c r="AZ5" s="34"/>
      <c r="BI5" s="34"/>
      <c r="BJ5" s="36"/>
      <c r="BK5" s="34"/>
      <c r="BL5" s="34"/>
      <c r="BM5" s="34"/>
      <c r="BN5" s="34"/>
      <c r="BO5" s="34"/>
      <c r="BP5" s="34"/>
      <c r="BQ5" s="34"/>
      <c r="BR5" s="34"/>
      <c r="BS5" s="34"/>
      <c r="BT5" s="34"/>
    </row>
    <row r="6" spans="1:80" ht="26.25" x14ac:dyDescent="0.4">
      <c r="A6" s="47" t="s">
        <v>7575</v>
      </c>
      <c r="B6" s="47"/>
      <c r="C6" s="47"/>
      <c r="D6" s="47"/>
      <c r="E6" s="47"/>
      <c r="F6" s="47"/>
      <c r="G6" s="47"/>
      <c r="H6" s="47"/>
      <c r="I6" s="47"/>
      <c r="J6" s="47"/>
      <c r="K6" s="47"/>
      <c r="L6" s="47"/>
      <c r="M6" s="47"/>
      <c r="N6" s="47"/>
      <c r="O6" s="47"/>
      <c r="P6" s="47"/>
      <c r="Q6" s="47"/>
      <c r="R6" s="47"/>
      <c r="S6" s="47"/>
      <c r="T6" s="47"/>
      <c r="U6" s="53" t="s">
        <v>7576</v>
      </c>
      <c r="V6" s="53"/>
      <c r="W6" s="53"/>
      <c r="X6" s="53"/>
      <c r="Y6" s="53"/>
      <c r="Z6" s="53"/>
      <c r="AA6" s="53"/>
      <c r="AB6" s="53"/>
      <c r="AC6" s="53"/>
      <c r="AD6" s="53"/>
      <c r="AE6" s="53"/>
      <c r="AF6" s="53"/>
      <c r="AG6" s="53"/>
      <c r="AH6" s="53"/>
      <c r="AI6" s="53"/>
      <c r="AJ6" s="53"/>
      <c r="AK6" s="53"/>
      <c r="AL6" s="53"/>
      <c r="AM6" s="53"/>
      <c r="AN6" s="53"/>
      <c r="AO6" s="54" t="s">
        <v>7577</v>
      </c>
      <c r="AP6" s="54"/>
      <c r="AQ6" s="54"/>
      <c r="AR6" s="54"/>
      <c r="AS6" s="54"/>
      <c r="AT6" s="54"/>
      <c r="AU6" s="54"/>
      <c r="AV6" s="54"/>
      <c r="AW6" s="54"/>
      <c r="AX6" s="54"/>
      <c r="AY6" s="54"/>
      <c r="AZ6" s="54"/>
      <c r="BA6" s="54"/>
      <c r="BB6" s="54"/>
      <c r="BC6" s="54"/>
      <c r="BD6" s="54"/>
      <c r="BE6" s="54"/>
      <c r="BF6" s="54"/>
      <c r="BG6" s="54"/>
      <c r="BH6" s="54"/>
      <c r="BI6" s="55" t="s">
        <v>7578</v>
      </c>
      <c r="BJ6" s="55"/>
      <c r="BK6" s="55"/>
      <c r="BL6" s="55"/>
      <c r="BM6" s="55"/>
      <c r="BN6" s="55"/>
      <c r="BO6" s="55"/>
      <c r="BP6" s="55"/>
      <c r="BQ6" s="55"/>
      <c r="BR6" s="55"/>
      <c r="BS6" s="55"/>
      <c r="BT6" s="55"/>
      <c r="BU6" s="55"/>
      <c r="BV6" s="55"/>
      <c r="BW6" s="55"/>
      <c r="BX6" s="55"/>
      <c r="BY6" s="55"/>
      <c r="BZ6" s="55"/>
      <c r="CA6" s="55"/>
      <c r="CB6" s="55"/>
    </row>
    <row r="8" spans="1:80" ht="21" customHeight="1" x14ac:dyDescent="0.25">
      <c r="A8" s="38" t="s">
        <v>7592</v>
      </c>
      <c r="B8" s="39"/>
      <c r="C8" s="39"/>
      <c r="D8" s="39"/>
      <c r="E8" s="39"/>
      <c r="F8" s="39"/>
      <c r="G8" s="39"/>
      <c r="H8" s="39"/>
      <c r="I8" s="39"/>
      <c r="J8" s="39"/>
      <c r="K8" s="39"/>
      <c r="L8" s="39"/>
      <c r="M8" s="39"/>
      <c r="N8" s="39"/>
      <c r="O8" s="39"/>
      <c r="P8" s="39"/>
      <c r="Q8" s="39"/>
      <c r="R8" s="39"/>
      <c r="S8" s="39"/>
      <c r="T8" s="39"/>
      <c r="U8" s="38" t="s">
        <v>7592</v>
      </c>
      <c r="AO8" s="38" t="s">
        <v>7592</v>
      </c>
      <c r="BI8" s="38" t="s">
        <v>7592</v>
      </c>
    </row>
    <row r="10" spans="1:80" s="16" customFormat="1" ht="35.1" customHeight="1" thickBot="1" x14ac:dyDescent="0.3">
      <c r="A10" s="14"/>
      <c r="B10" s="15">
        <v>1</v>
      </c>
      <c r="C10" s="10" t="s">
        <v>44</v>
      </c>
      <c r="D10" s="15">
        <v>2</v>
      </c>
      <c r="E10" s="10" t="s">
        <v>44</v>
      </c>
      <c r="F10" s="15">
        <v>3</v>
      </c>
      <c r="G10" s="10" t="s">
        <v>44</v>
      </c>
      <c r="H10" s="15">
        <v>4</v>
      </c>
      <c r="I10" s="10" t="s">
        <v>44</v>
      </c>
      <c r="J10" s="15">
        <v>5</v>
      </c>
      <c r="K10" s="10" t="s">
        <v>44</v>
      </c>
      <c r="L10" s="15">
        <v>6</v>
      </c>
      <c r="M10" s="10" t="s">
        <v>44</v>
      </c>
      <c r="N10" s="15">
        <v>7</v>
      </c>
      <c r="O10" s="10" t="s">
        <v>44</v>
      </c>
      <c r="P10" s="15">
        <v>8</v>
      </c>
      <c r="Q10" s="10" t="s">
        <v>44</v>
      </c>
      <c r="R10" s="15">
        <v>9</v>
      </c>
      <c r="S10" s="10" t="s">
        <v>44</v>
      </c>
      <c r="T10" s="15" t="s">
        <v>46</v>
      </c>
      <c r="U10" s="14"/>
      <c r="V10" s="15">
        <v>1</v>
      </c>
      <c r="W10" s="10" t="s">
        <v>44</v>
      </c>
      <c r="X10" s="15">
        <v>2</v>
      </c>
      <c r="Y10" s="10" t="s">
        <v>44</v>
      </c>
      <c r="Z10" s="15">
        <v>3</v>
      </c>
      <c r="AA10" s="10" t="s">
        <v>44</v>
      </c>
      <c r="AB10" s="15">
        <v>4</v>
      </c>
      <c r="AC10" s="10" t="s">
        <v>44</v>
      </c>
      <c r="AD10" s="15">
        <v>5</v>
      </c>
      <c r="AE10" s="10" t="s">
        <v>44</v>
      </c>
      <c r="AF10" s="15">
        <v>6</v>
      </c>
      <c r="AG10" s="10" t="s">
        <v>44</v>
      </c>
      <c r="AH10" s="15">
        <v>7</v>
      </c>
      <c r="AI10" s="10" t="s">
        <v>44</v>
      </c>
      <c r="AJ10" s="15">
        <v>8</v>
      </c>
      <c r="AK10" s="10" t="s">
        <v>44</v>
      </c>
      <c r="AL10" s="15">
        <v>9</v>
      </c>
      <c r="AM10" s="10" t="s">
        <v>44</v>
      </c>
      <c r="AN10" s="15" t="s">
        <v>46</v>
      </c>
      <c r="AO10" s="14"/>
      <c r="AP10" s="15">
        <v>1</v>
      </c>
      <c r="AQ10" s="10" t="s">
        <v>44</v>
      </c>
      <c r="AR10" s="15">
        <v>2</v>
      </c>
      <c r="AS10" s="10" t="s">
        <v>44</v>
      </c>
      <c r="AT10" s="15">
        <v>3</v>
      </c>
      <c r="AU10" s="10" t="s">
        <v>44</v>
      </c>
      <c r="AV10" s="15">
        <v>4</v>
      </c>
      <c r="AW10" s="10" t="s">
        <v>44</v>
      </c>
      <c r="AX10" s="15">
        <v>5</v>
      </c>
      <c r="AY10" s="10" t="s">
        <v>44</v>
      </c>
      <c r="AZ10" s="15">
        <v>6</v>
      </c>
      <c r="BA10" s="10" t="s">
        <v>44</v>
      </c>
      <c r="BB10" s="15">
        <v>7</v>
      </c>
      <c r="BC10" s="10" t="s">
        <v>44</v>
      </c>
      <c r="BD10" s="15">
        <v>8</v>
      </c>
      <c r="BE10" s="10" t="s">
        <v>44</v>
      </c>
      <c r="BF10" s="15">
        <v>9</v>
      </c>
      <c r="BG10" s="10" t="s">
        <v>44</v>
      </c>
      <c r="BH10" s="15" t="s">
        <v>46</v>
      </c>
      <c r="BI10" s="14"/>
      <c r="BJ10" s="15">
        <v>1</v>
      </c>
      <c r="BK10" s="10" t="s">
        <v>44</v>
      </c>
      <c r="BL10" s="15">
        <v>2</v>
      </c>
      <c r="BM10" s="10" t="s">
        <v>44</v>
      </c>
      <c r="BN10" s="15">
        <v>3</v>
      </c>
      <c r="BO10" s="10" t="s">
        <v>44</v>
      </c>
      <c r="BP10" s="15">
        <v>4</v>
      </c>
      <c r="BQ10" s="10" t="s">
        <v>44</v>
      </c>
      <c r="BR10" s="15">
        <v>5</v>
      </c>
      <c r="BS10" s="10" t="s">
        <v>44</v>
      </c>
      <c r="BT10" s="15">
        <v>6</v>
      </c>
      <c r="BU10" s="10" t="s">
        <v>44</v>
      </c>
      <c r="BV10" s="15">
        <v>7</v>
      </c>
      <c r="BW10" s="10" t="s">
        <v>44</v>
      </c>
      <c r="BX10" s="15">
        <v>8</v>
      </c>
      <c r="BY10" s="10" t="s">
        <v>44</v>
      </c>
      <c r="BZ10" s="15">
        <v>9</v>
      </c>
      <c r="CA10" s="10" t="s">
        <v>44</v>
      </c>
      <c r="CB10" s="15" t="s">
        <v>46</v>
      </c>
    </row>
    <row r="11" spans="1:80" ht="21" customHeight="1" x14ac:dyDescent="0.25">
      <c r="A11" s="11" t="s">
        <v>7593</v>
      </c>
      <c r="B11" s="7">
        <v>8</v>
      </c>
      <c r="C11" s="12">
        <f>B11/$T11</f>
        <v>0.2857142857142857</v>
      </c>
      <c r="D11" s="7">
        <v>2</v>
      </c>
      <c r="E11" s="12">
        <f>D11/$T11</f>
        <v>7.1428571428571425E-2</v>
      </c>
      <c r="F11" s="7">
        <v>0</v>
      </c>
      <c r="G11" s="12">
        <f>F11/$T11</f>
        <v>0</v>
      </c>
      <c r="H11" s="7">
        <v>1</v>
      </c>
      <c r="I11" s="12">
        <f>H11/$T11</f>
        <v>3.5714285714285712E-2</v>
      </c>
      <c r="J11" s="7">
        <v>1</v>
      </c>
      <c r="K11" s="12">
        <f>J11/$T11</f>
        <v>3.5714285714285712E-2</v>
      </c>
      <c r="L11" s="7">
        <v>3</v>
      </c>
      <c r="M11" s="12">
        <f>L11/$T11</f>
        <v>0.10714285714285714</v>
      </c>
      <c r="N11" s="7">
        <v>0</v>
      </c>
      <c r="O11" s="12">
        <f>N11/$T11</f>
        <v>0</v>
      </c>
      <c r="P11" s="7">
        <v>8</v>
      </c>
      <c r="Q11" s="12">
        <f>P11/$T11</f>
        <v>0.2857142857142857</v>
      </c>
      <c r="R11" s="7">
        <v>5</v>
      </c>
      <c r="S11" s="12">
        <f>R11/$T11</f>
        <v>0.17857142857142858</v>
      </c>
      <c r="T11" s="7">
        <f t="shared" ref="T11:T19" si="0">SUM(B11,D11,F11,H11,J11,L11,N11,P11,R11)</f>
        <v>28</v>
      </c>
      <c r="U11" s="11" t="s">
        <v>7593</v>
      </c>
      <c r="V11" s="5">
        <v>7</v>
      </c>
      <c r="W11" s="12">
        <f>V11/$AN11</f>
        <v>0.25925925925925924</v>
      </c>
      <c r="X11" s="5">
        <v>2</v>
      </c>
      <c r="Y11" s="12">
        <f>X11/$AN11</f>
        <v>7.407407407407407E-2</v>
      </c>
      <c r="Z11" s="5">
        <v>0</v>
      </c>
      <c r="AA11" s="12">
        <f>Z11/$AN11</f>
        <v>0</v>
      </c>
      <c r="AB11" s="5">
        <v>1</v>
      </c>
      <c r="AC11" s="12">
        <f>AB11/$AN11</f>
        <v>3.7037037037037035E-2</v>
      </c>
      <c r="AD11" s="5">
        <v>1</v>
      </c>
      <c r="AE11" s="12">
        <f>AD11/$AN11</f>
        <v>3.7037037037037035E-2</v>
      </c>
      <c r="AF11" s="5">
        <v>3</v>
      </c>
      <c r="AG11" s="12">
        <f>AF11/$AN11</f>
        <v>0.1111111111111111</v>
      </c>
      <c r="AH11" s="5">
        <v>0</v>
      </c>
      <c r="AI11" s="12">
        <f>AH11/$AN11</f>
        <v>0</v>
      </c>
      <c r="AJ11" s="5">
        <v>8</v>
      </c>
      <c r="AK11" s="12">
        <f>AJ11/$AN11</f>
        <v>0.29629629629629628</v>
      </c>
      <c r="AL11" s="5">
        <v>5</v>
      </c>
      <c r="AM11" s="12">
        <f>AL11/$AN11</f>
        <v>0.18518518518518517</v>
      </c>
      <c r="AN11" s="7">
        <f>SUM(V11,X11,Z11,AB11,AD11,AF11,AH11,AJ11,AL11)</f>
        <v>27</v>
      </c>
      <c r="AO11" s="11" t="s">
        <v>7593</v>
      </c>
      <c r="AP11" s="5">
        <v>1</v>
      </c>
      <c r="AQ11" s="12">
        <f>AP11/$BH11</f>
        <v>1</v>
      </c>
      <c r="AR11" s="5">
        <v>0</v>
      </c>
      <c r="AS11" s="12">
        <f>AR11/$BH11</f>
        <v>0</v>
      </c>
      <c r="AT11" s="5">
        <v>0</v>
      </c>
      <c r="AU11" s="12">
        <f>AT11/$BH11</f>
        <v>0</v>
      </c>
      <c r="AV11" s="5">
        <v>0</v>
      </c>
      <c r="AW11" s="12">
        <f>AV11/$BH11</f>
        <v>0</v>
      </c>
      <c r="AX11" s="5">
        <v>0</v>
      </c>
      <c r="AY11" s="12">
        <f>AX11/$BH11</f>
        <v>0</v>
      </c>
      <c r="AZ11" s="5">
        <v>0</v>
      </c>
      <c r="BA11" s="12">
        <f>AZ11/$BH11</f>
        <v>0</v>
      </c>
      <c r="BB11" s="5">
        <v>0</v>
      </c>
      <c r="BC11" s="12">
        <f>BB11/$BH11</f>
        <v>0</v>
      </c>
      <c r="BD11" s="5">
        <v>0</v>
      </c>
      <c r="BE11" s="12">
        <f>BD11/$BH11</f>
        <v>0</v>
      </c>
      <c r="BF11" s="5">
        <v>0</v>
      </c>
      <c r="BG11" s="12">
        <f>BF11/$BH11</f>
        <v>0</v>
      </c>
      <c r="BH11" s="7">
        <f>SUM(AP11,AR11,AT11,AV11,AX11,AZ11,BB11,BD11,BF11)</f>
        <v>1</v>
      </c>
      <c r="BI11" s="11" t="s">
        <v>7593</v>
      </c>
      <c r="BJ11" s="5">
        <v>0</v>
      </c>
      <c r="BK11" s="12">
        <v>0</v>
      </c>
      <c r="BL11" s="5">
        <v>0</v>
      </c>
      <c r="BM11" s="12">
        <v>0</v>
      </c>
      <c r="BN11" s="5">
        <v>0</v>
      </c>
      <c r="BO11" s="12">
        <v>0</v>
      </c>
      <c r="BP11" s="5">
        <v>0</v>
      </c>
      <c r="BQ11" s="12">
        <v>0</v>
      </c>
      <c r="BR11" s="5">
        <v>0</v>
      </c>
      <c r="BS11" s="12">
        <v>0</v>
      </c>
      <c r="BT11" s="5">
        <v>0</v>
      </c>
      <c r="BU11" s="12">
        <v>0</v>
      </c>
      <c r="BV11" s="5">
        <v>0</v>
      </c>
      <c r="BW11" s="12">
        <v>0</v>
      </c>
      <c r="BX11" s="5">
        <v>0</v>
      </c>
      <c r="BY11" s="12">
        <v>0</v>
      </c>
      <c r="BZ11" s="5">
        <v>0</v>
      </c>
      <c r="CA11" s="12">
        <v>0</v>
      </c>
      <c r="CB11" s="7">
        <f>SUM(BJ11,BL11,BN11,BP11,BR11,BT11,BV11,BX11,BZ11)</f>
        <v>0</v>
      </c>
    </row>
    <row r="12" spans="1:80" ht="21" customHeight="1" x14ac:dyDescent="0.25">
      <c r="A12" s="11" t="s">
        <v>7594</v>
      </c>
      <c r="B12" s="7">
        <v>2</v>
      </c>
      <c r="C12" s="12">
        <f t="shared" ref="C12:E19" si="1">B12/$T12</f>
        <v>7.1428571428571425E-2</v>
      </c>
      <c r="D12" s="7">
        <v>7</v>
      </c>
      <c r="E12" s="12">
        <f>D12/$T12</f>
        <v>0.25</v>
      </c>
      <c r="F12" s="7">
        <v>1</v>
      </c>
      <c r="G12" s="12">
        <f t="shared" ref="G12" si="2">F12/$T12</f>
        <v>3.5714285714285712E-2</v>
      </c>
      <c r="H12" s="7">
        <v>2</v>
      </c>
      <c r="I12" s="12">
        <f>H12/$T12</f>
        <v>7.1428571428571425E-2</v>
      </c>
      <c r="J12" s="7">
        <v>2</v>
      </c>
      <c r="K12" s="12">
        <f>J12/$T12</f>
        <v>7.1428571428571425E-2</v>
      </c>
      <c r="L12" s="7">
        <v>0</v>
      </c>
      <c r="M12" s="12">
        <f t="shared" ref="M12:M13" si="3">L12/$T12</f>
        <v>0</v>
      </c>
      <c r="N12" s="7">
        <v>5</v>
      </c>
      <c r="O12" s="12">
        <f t="shared" ref="O12" si="4">N12/$T12</f>
        <v>0.17857142857142858</v>
      </c>
      <c r="P12" s="7">
        <v>6</v>
      </c>
      <c r="Q12" s="12">
        <f t="shared" ref="Q12:Q14" si="5">P12/$T12</f>
        <v>0.21428571428571427</v>
      </c>
      <c r="R12" s="7">
        <v>3</v>
      </c>
      <c r="S12" s="12">
        <f>R12/$T12</f>
        <v>0.10714285714285714</v>
      </c>
      <c r="T12" s="7">
        <f t="shared" si="0"/>
        <v>28</v>
      </c>
      <c r="U12" s="11" t="s">
        <v>7594</v>
      </c>
      <c r="V12" s="5">
        <v>2</v>
      </c>
      <c r="W12" s="12">
        <f t="shared" ref="W12:W18" si="6">V12/$AN12</f>
        <v>7.407407407407407E-2</v>
      </c>
      <c r="X12" s="5">
        <v>6</v>
      </c>
      <c r="Y12" s="12">
        <f t="shared" ref="Y12:Y18" si="7">X12/$AN12</f>
        <v>0.22222222222222221</v>
      </c>
      <c r="Z12" s="5">
        <v>1</v>
      </c>
      <c r="AA12" s="12">
        <f t="shared" ref="AA12:AA18" si="8">Z12/$AN12</f>
        <v>3.7037037037037035E-2</v>
      </c>
      <c r="AB12" s="5">
        <v>2</v>
      </c>
      <c r="AC12" s="12">
        <f t="shared" ref="AC12:AC18" si="9">AB12/$AN12</f>
        <v>7.407407407407407E-2</v>
      </c>
      <c r="AD12" s="5">
        <v>2</v>
      </c>
      <c r="AE12" s="12">
        <f t="shared" ref="AE12:AE18" si="10">AD12/$AN12</f>
        <v>7.407407407407407E-2</v>
      </c>
      <c r="AF12" s="5">
        <v>0</v>
      </c>
      <c r="AG12" s="12">
        <f t="shared" ref="AG12:AG18" si="11">AF12/$AN12</f>
        <v>0</v>
      </c>
      <c r="AH12" s="5">
        <v>5</v>
      </c>
      <c r="AI12" s="12">
        <f t="shared" ref="AI12:AI18" si="12">AH12/$AN12</f>
        <v>0.18518518518518517</v>
      </c>
      <c r="AJ12" s="5">
        <v>6</v>
      </c>
      <c r="AK12" s="12">
        <f>AJ12/$AN12</f>
        <v>0.22222222222222221</v>
      </c>
      <c r="AL12" s="5">
        <v>3</v>
      </c>
      <c r="AM12" s="12">
        <f t="shared" ref="AM12:AM18" si="13">AL12/$AN12</f>
        <v>0.1111111111111111</v>
      </c>
      <c r="AN12" s="7">
        <f>SUM(V12,X12,Z12,AB12,AD12,AF12,AH12,AJ12,AL12)</f>
        <v>27</v>
      </c>
      <c r="AO12" s="11" t="s">
        <v>7594</v>
      </c>
      <c r="AP12" s="5">
        <v>0</v>
      </c>
      <c r="AQ12" s="12">
        <f t="shared" ref="AQ12:AS19" si="14">AP12/$BH12</f>
        <v>0</v>
      </c>
      <c r="AR12" s="5">
        <v>1</v>
      </c>
      <c r="AS12" s="12">
        <f t="shared" si="14"/>
        <v>1</v>
      </c>
      <c r="AT12" s="5">
        <v>0</v>
      </c>
      <c r="AU12" s="12">
        <f t="shared" ref="AU12:AU15" si="15">AT12/$BH12</f>
        <v>0</v>
      </c>
      <c r="AV12" s="5">
        <v>0</v>
      </c>
      <c r="AW12" s="12">
        <f t="shared" ref="AW12:AW15" si="16">AV12/$BH12</f>
        <v>0</v>
      </c>
      <c r="AX12" s="5">
        <v>0</v>
      </c>
      <c r="AY12" s="12">
        <f t="shared" ref="AY12:AY15" si="17">AX12/$BH12</f>
        <v>0</v>
      </c>
      <c r="AZ12" s="5">
        <v>0</v>
      </c>
      <c r="BA12" s="12">
        <f t="shared" ref="BA12" si="18">AZ12/$BH12</f>
        <v>0</v>
      </c>
      <c r="BB12" s="5">
        <v>0</v>
      </c>
      <c r="BC12" s="12">
        <f t="shared" ref="BC12:BC15" si="19">BB12/$BH12</f>
        <v>0</v>
      </c>
      <c r="BD12" s="5">
        <v>0</v>
      </c>
      <c r="BE12" s="12">
        <f t="shared" ref="BE12:BE15" si="20">BD12/$BH12</f>
        <v>0</v>
      </c>
      <c r="BF12" s="5">
        <v>0</v>
      </c>
      <c r="BG12" s="12">
        <f t="shared" ref="BG12:BG15" si="21">BF12/$BH12</f>
        <v>0</v>
      </c>
      <c r="BH12" s="7">
        <f>SUM(AP12,AR12,AT12,AV12,AX12,AZ12,BB12,BD12,BF12)</f>
        <v>1</v>
      </c>
      <c r="BI12" s="11" t="s">
        <v>7594</v>
      </c>
      <c r="BJ12" s="5">
        <v>0</v>
      </c>
      <c r="BK12" s="12">
        <v>0</v>
      </c>
      <c r="BL12" s="5">
        <v>0</v>
      </c>
      <c r="BM12" s="12">
        <v>0</v>
      </c>
      <c r="BN12" s="5">
        <v>0</v>
      </c>
      <c r="BO12" s="12">
        <v>0</v>
      </c>
      <c r="BP12" s="5">
        <v>0</v>
      </c>
      <c r="BQ12" s="12">
        <v>0</v>
      </c>
      <c r="BR12" s="5">
        <v>0</v>
      </c>
      <c r="BS12" s="12">
        <v>0</v>
      </c>
      <c r="BT12" s="5">
        <v>0</v>
      </c>
      <c r="BU12" s="12">
        <v>0</v>
      </c>
      <c r="BV12" s="5">
        <v>0</v>
      </c>
      <c r="BW12" s="12">
        <v>0</v>
      </c>
      <c r="BX12" s="5">
        <v>0</v>
      </c>
      <c r="BY12" s="12">
        <v>0</v>
      </c>
      <c r="BZ12" s="5">
        <v>0</v>
      </c>
      <c r="CA12" s="12">
        <v>0</v>
      </c>
      <c r="CB12" s="7">
        <f>SUM(BJ12,BL12,BN12,BP12,BR12,BT12,BV12,BX12,BZ12)</f>
        <v>0</v>
      </c>
    </row>
    <row r="13" spans="1:80" ht="21" customHeight="1" x14ac:dyDescent="0.25">
      <c r="A13" s="11" t="s">
        <v>7595</v>
      </c>
      <c r="B13" s="7">
        <v>5</v>
      </c>
      <c r="C13" s="12">
        <f t="shared" si="1"/>
        <v>0.17857142857142858</v>
      </c>
      <c r="D13" s="7">
        <v>2</v>
      </c>
      <c r="E13" s="12">
        <f t="shared" si="1"/>
        <v>7.1428571428571425E-2</v>
      </c>
      <c r="F13" s="7">
        <v>7</v>
      </c>
      <c r="G13" s="12">
        <f>F13/$T13</f>
        <v>0.25</v>
      </c>
      <c r="H13" s="7">
        <v>3</v>
      </c>
      <c r="I13" s="12">
        <f>H13/$T13</f>
        <v>0.10714285714285714</v>
      </c>
      <c r="J13" s="7">
        <v>3</v>
      </c>
      <c r="K13" s="12">
        <f t="shared" ref="K13:K14" si="22">J13/$T13</f>
        <v>0.10714285714285714</v>
      </c>
      <c r="L13" s="7">
        <v>2</v>
      </c>
      <c r="M13" s="12">
        <f t="shared" si="3"/>
        <v>7.1428571428571425E-2</v>
      </c>
      <c r="N13" s="7">
        <v>3</v>
      </c>
      <c r="O13" s="12">
        <f>N13/$T13</f>
        <v>0.10714285714285714</v>
      </c>
      <c r="P13" s="7">
        <v>1</v>
      </c>
      <c r="Q13" s="12">
        <f t="shared" si="5"/>
        <v>3.5714285714285712E-2</v>
      </c>
      <c r="R13" s="7">
        <v>2</v>
      </c>
      <c r="S13" s="12">
        <f t="shared" ref="S13:S14" si="23">R13/$T13</f>
        <v>7.1428571428571425E-2</v>
      </c>
      <c r="T13" s="7">
        <f t="shared" si="0"/>
        <v>28</v>
      </c>
      <c r="U13" s="11" t="s">
        <v>7595</v>
      </c>
      <c r="V13" s="5">
        <v>5</v>
      </c>
      <c r="W13" s="12">
        <f>V13/$AN13</f>
        <v>0.18518518518518517</v>
      </c>
      <c r="X13" s="5">
        <v>2</v>
      </c>
      <c r="Y13" s="12">
        <f t="shared" si="7"/>
        <v>7.407407407407407E-2</v>
      </c>
      <c r="Z13" s="5">
        <v>6</v>
      </c>
      <c r="AA13" s="12">
        <f>Z13/$AN13</f>
        <v>0.22222222222222221</v>
      </c>
      <c r="AB13" s="5">
        <v>3</v>
      </c>
      <c r="AC13" s="12">
        <f t="shared" si="9"/>
        <v>0.1111111111111111</v>
      </c>
      <c r="AD13" s="5">
        <v>3</v>
      </c>
      <c r="AE13" s="12">
        <f t="shared" si="10"/>
        <v>0.1111111111111111</v>
      </c>
      <c r="AF13" s="5">
        <v>2</v>
      </c>
      <c r="AG13" s="12">
        <f t="shared" si="11"/>
        <v>7.407407407407407E-2</v>
      </c>
      <c r="AH13" s="5">
        <v>3</v>
      </c>
      <c r="AI13" s="12">
        <f t="shared" si="12"/>
        <v>0.1111111111111111</v>
      </c>
      <c r="AJ13" s="5">
        <v>1</v>
      </c>
      <c r="AK13" s="12">
        <f t="shared" ref="AK13:AK18" si="24">AJ13/$AN13</f>
        <v>3.7037037037037035E-2</v>
      </c>
      <c r="AL13" s="5">
        <v>2</v>
      </c>
      <c r="AM13" s="12">
        <f t="shared" si="13"/>
        <v>7.407407407407407E-2</v>
      </c>
      <c r="AN13" s="7">
        <f t="shared" ref="AN13:AN19" si="25">SUM(V13,X13,Z13,AB13,AD13,AF13,AH13,AJ13,AL13)</f>
        <v>27</v>
      </c>
      <c r="AO13" s="11" t="s">
        <v>7595</v>
      </c>
      <c r="AP13" s="5">
        <v>0</v>
      </c>
      <c r="AQ13" s="12">
        <f t="shared" si="14"/>
        <v>0</v>
      </c>
      <c r="AR13" s="5">
        <v>0</v>
      </c>
      <c r="AS13" s="12">
        <f t="shared" si="14"/>
        <v>0</v>
      </c>
      <c r="AT13" s="5">
        <v>1</v>
      </c>
      <c r="AU13" s="12">
        <f t="shared" si="15"/>
        <v>1</v>
      </c>
      <c r="AV13" s="5">
        <v>0</v>
      </c>
      <c r="AW13" s="12">
        <f t="shared" si="16"/>
        <v>0</v>
      </c>
      <c r="AX13" s="5">
        <v>0</v>
      </c>
      <c r="AY13" s="12">
        <f t="shared" si="17"/>
        <v>0</v>
      </c>
      <c r="AZ13" s="5">
        <v>0</v>
      </c>
      <c r="BA13" s="12">
        <f>AZ13/$BH13</f>
        <v>0</v>
      </c>
      <c r="BB13" s="5">
        <v>0</v>
      </c>
      <c r="BC13" s="12">
        <f t="shared" si="19"/>
        <v>0</v>
      </c>
      <c r="BD13" s="5">
        <v>0</v>
      </c>
      <c r="BE13" s="12">
        <f t="shared" si="20"/>
        <v>0</v>
      </c>
      <c r="BF13" s="5">
        <v>0</v>
      </c>
      <c r="BG13" s="12">
        <f t="shared" si="21"/>
        <v>0</v>
      </c>
      <c r="BH13" s="7">
        <f t="shared" ref="BH13:BH19" si="26">SUM(AP13,AR13,AT13,AV13,AX13,AZ13,BB13,BD13,BF13)</f>
        <v>1</v>
      </c>
      <c r="BI13" s="11" t="s">
        <v>7595</v>
      </c>
      <c r="BJ13" s="5">
        <v>0</v>
      </c>
      <c r="BK13" s="12">
        <v>0</v>
      </c>
      <c r="BL13" s="5">
        <v>0</v>
      </c>
      <c r="BM13" s="12">
        <v>0</v>
      </c>
      <c r="BN13" s="5">
        <v>0</v>
      </c>
      <c r="BO13" s="12">
        <v>0</v>
      </c>
      <c r="BP13" s="5">
        <v>0</v>
      </c>
      <c r="BQ13" s="12">
        <v>0</v>
      </c>
      <c r="BR13" s="5">
        <v>0</v>
      </c>
      <c r="BS13" s="12">
        <v>0</v>
      </c>
      <c r="BT13" s="5">
        <v>0</v>
      </c>
      <c r="BU13" s="12">
        <v>0</v>
      </c>
      <c r="BV13" s="5">
        <v>0</v>
      </c>
      <c r="BW13" s="12">
        <v>0</v>
      </c>
      <c r="BX13" s="5">
        <v>0</v>
      </c>
      <c r="BY13" s="12">
        <v>0</v>
      </c>
      <c r="BZ13" s="5">
        <v>0</v>
      </c>
      <c r="CA13" s="12">
        <v>0</v>
      </c>
      <c r="CB13" s="7">
        <f t="shared" ref="CB13:CB19" si="27">SUM(BJ13,BL13,BN13,BP13,BR13,BT13,BV13,BX13,BZ13)</f>
        <v>0</v>
      </c>
    </row>
    <row r="14" spans="1:80" ht="21" customHeight="1" x14ac:dyDescent="0.25">
      <c r="A14" s="11" t="s">
        <v>7596</v>
      </c>
      <c r="B14" s="7">
        <v>1</v>
      </c>
      <c r="C14" s="12">
        <f t="shared" si="1"/>
        <v>3.5714285714285712E-2</v>
      </c>
      <c r="D14" s="7">
        <v>2</v>
      </c>
      <c r="E14" s="12">
        <f t="shared" si="1"/>
        <v>7.1428571428571425E-2</v>
      </c>
      <c r="F14" s="7">
        <v>4</v>
      </c>
      <c r="G14" s="12">
        <f t="shared" ref="G14" si="28">F14/$T14</f>
        <v>0.14285714285714285</v>
      </c>
      <c r="H14" s="7">
        <v>8</v>
      </c>
      <c r="I14" s="12">
        <f t="shared" ref="I14" si="29">H14/$T14</f>
        <v>0.2857142857142857</v>
      </c>
      <c r="J14" s="7">
        <v>2</v>
      </c>
      <c r="K14" s="12">
        <f t="shared" si="22"/>
        <v>7.1428571428571425E-2</v>
      </c>
      <c r="L14" s="7">
        <v>9</v>
      </c>
      <c r="M14" s="12">
        <f>L14/$T14</f>
        <v>0.32142857142857145</v>
      </c>
      <c r="N14" s="7">
        <v>1</v>
      </c>
      <c r="O14" s="12">
        <f t="shared" ref="O14" si="30">N14/$T14</f>
        <v>3.5714285714285712E-2</v>
      </c>
      <c r="P14" s="7">
        <v>0</v>
      </c>
      <c r="Q14" s="12">
        <f t="shared" si="5"/>
        <v>0</v>
      </c>
      <c r="R14" s="7">
        <v>1</v>
      </c>
      <c r="S14" s="12">
        <f t="shared" si="23"/>
        <v>3.5714285714285712E-2</v>
      </c>
      <c r="T14" s="7">
        <f t="shared" si="0"/>
        <v>28</v>
      </c>
      <c r="U14" s="11" t="s">
        <v>7596</v>
      </c>
      <c r="V14" s="5">
        <v>1</v>
      </c>
      <c r="W14" s="12">
        <f t="shared" si="6"/>
        <v>3.7037037037037035E-2</v>
      </c>
      <c r="X14" s="5">
        <v>2</v>
      </c>
      <c r="Y14" s="12">
        <f t="shared" si="7"/>
        <v>7.407407407407407E-2</v>
      </c>
      <c r="Z14" s="5">
        <v>4</v>
      </c>
      <c r="AA14" s="12">
        <f t="shared" si="8"/>
        <v>0.14814814814814814</v>
      </c>
      <c r="AB14" s="5">
        <v>7</v>
      </c>
      <c r="AC14" s="12">
        <f t="shared" si="9"/>
        <v>0.25925925925925924</v>
      </c>
      <c r="AD14" s="5">
        <v>2</v>
      </c>
      <c r="AE14" s="12">
        <f>AD14/$AN14</f>
        <v>7.407407407407407E-2</v>
      </c>
      <c r="AF14" s="5">
        <v>9</v>
      </c>
      <c r="AG14" s="12">
        <f t="shared" si="11"/>
        <v>0.33333333333333331</v>
      </c>
      <c r="AH14" s="5">
        <v>1</v>
      </c>
      <c r="AI14" s="12">
        <f t="shared" si="12"/>
        <v>3.7037037037037035E-2</v>
      </c>
      <c r="AJ14" s="5">
        <v>0</v>
      </c>
      <c r="AK14" s="12">
        <f t="shared" si="24"/>
        <v>0</v>
      </c>
      <c r="AL14" s="5">
        <v>1</v>
      </c>
      <c r="AM14" s="12">
        <f t="shared" si="13"/>
        <v>3.7037037037037035E-2</v>
      </c>
      <c r="AN14" s="7">
        <f t="shared" si="25"/>
        <v>27</v>
      </c>
      <c r="AO14" s="11" t="s">
        <v>7596</v>
      </c>
      <c r="AP14" s="5">
        <v>0</v>
      </c>
      <c r="AQ14" s="12">
        <f t="shared" si="14"/>
        <v>0</v>
      </c>
      <c r="AR14" s="5">
        <v>0</v>
      </c>
      <c r="AS14" s="12">
        <f t="shared" si="14"/>
        <v>0</v>
      </c>
      <c r="AT14" s="5">
        <v>0</v>
      </c>
      <c r="AU14" s="12">
        <f t="shared" si="15"/>
        <v>0</v>
      </c>
      <c r="AV14" s="5">
        <v>1</v>
      </c>
      <c r="AW14" s="12">
        <f t="shared" si="16"/>
        <v>1</v>
      </c>
      <c r="AX14" s="5">
        <v>0</v>
      </c>
      <c r="AY14" s="12">
        <f t="shared" si="17"/>
        <v>0</v>
      </c>
      <c r="AZ14" s="5">
        <v>0</v>
      </c>
      <c r="BA14" s="12">
        <f t="shared" ref="BA14:BA15" si="31">AZ14/$BH14</f>
        <v>0</v>
      </c>
      <c r="BB14" s="5">
        <v>0</v>
      </c>
      <c r="BC14" s="12">
        <f t="shared" si="19"/>
        <v>0</v>
      </c>
      <c r="BD14" s="5">
        <v>0</v>
      </c>
      <c r="BE14" s="12">
        <f t="shared" si="20"/>
        <v>0</v>
      </c>
      <c r="BF14" s="5">
        <v>0</v>
      </c>
      <c r="BG14" s="12">
        <f t="shared" si="21"/>
        <v>0</v>
      </c>
      <c r="BH14" s="7">
        <f t="shared" si="26"/>
        <v>1</v>
      </c>
      <c r="BI14" s="11" t="s">
        <v>7596</v>
      </c>
      <c r="BJ14" s="5">
        <v>0</v>
      </c>
      <c r="BK14" s="12">
        <v>0</v>
      </c>
      <c r="BL14" s="5">
        <v>0</v>
      </c>
      <c r="BM14" s="12">
        <v>0</v>
      </c>
      <c r="BN14" s="5">
        <v>0</v>
      </c>
      <c r="BO14" s="12">
        <v>0</v>
      </c>
      <c r="BP14" s="5">
        <v>0</v>
      </c>
      <c r="BQ14" s="12">
        <v>0</v>
      </c>
      <c r="BR14" s="5">
        <v>0</v>
      </c>
      <c r="BS14" s="12">
        <v>0</v>
      </c>
      <c r="BT14" s="5">
        <v>0</v>
      </c>
      <c r="BU14" s="12">
        <v>0</v>
      </c>
      <c r="BV14" s="5">
        <v>0</v>
      </c>
      <c r="BW14" s="12">
        <v>0</v>
      </c>
      <c r="BX14" s="5">
        <v>0</v>
      </c>
      <c r="BY14" s="12">
        <v>0</v>
      </c>
      <c r="BZ14" s="5">
        <v>0</v>
      </c>
      <c r="CA14" s="12">
        <v>0</v>
      </c>
      <c r="CB14" s="7">
        <f t="shared" si="27"/>
        <v>0</v>
      </c>
    </row>
    <row r="15" spans="1:80" ht="21" customHeight="1" x14ac:dyDescent="0.25">
      <c r="A15" s="11" t="s">
        <v>7597</v>
      </c>
      <c r="B15" s="7">
        <v>1</v>
      </c>
      <c r="C15" s="12">
        <f>B15/$T15</f>
        <v>3.5714285714285712E-2</v>
      </c>
      <c r="D15" s="7">
        <v>5</v>
      </c>
      <c r="E15" s="12">
        <f>D15/$T15</f>
        <v>0.17857142857142858</v>
      </c>
      <c r="F15" s="7">
        <v>2</v>
      </c>
      <c r="G15" s="12">
        <f>F15/$T15</f>
        <v>7.1428571428571425E-2</v>
      </c>
      <c r="H15" s="7">
        <v>4</v>
      </c>
      <c r="I15" s="12">
        <f>H15/$T15</f>
        <v>0.14285714285714285</v>
      </c>
      <c r="J15" s="7">
        <v>10</v>
      </c>
      <c r="K15" s="12">
        <f>J15/$T15</f>
        <v>0.35714285714285715</v>
      </c>
      <c r="L15" s="7">
        <v>1</v>
      </c>
      <c r="M15" s="12">
        <f>L15/$T15</f>
        <v>3.5714285714285712E-2</v>
      </c>
      <c r="N15" s="7">
        <v>3</v>
      </c>
      <c r="O15" s="12">
        <f>N15/$T15</f>
        <v>0.10714285714285714</v>
      </c>
      <c r="P15" s="7">
        <v>1</v>
      </c>
      <c r="Q15" s="12">
        <f>P15/$T15</f>
        <v>3.5714285714285712E-2</v>
      </c>
      <c r="R15" s="7">
        <v>1</v>
      </c>
      <c r="S15" s="12">
        <f>R15/$T15</f>
        <v>3.5714285714285712E-2</v>
      </c>
      <c r="T15" s="7">
        <f t="shared" si="0"/>
        <v>28</v>
      </c>
      <c r="U15" s="11" t="s">
        <v>7597</v>
      </c>
      <c r="V15" s="5">
        <v>1</v>
      </c>
      <c r="W15" s="12">
        <f>V15/$AN15</f>
        <v>3.7037037037037035E-2</v>
      </c>
      <c r="X15" s="5">
        <v>5</v>
      </c>
      <c r="Y15" s="12">
        <f>X15/$AN15</f>
        <v>0.18518518518518517</v>
      </c>
      <c r="Z15" s="5">
        <v>2</v>
      </c>
      <c r="AA15" s="12">
        <f>Z15/$AN15</f>
        <v>7.407407407407407E-2</v>
      </c>
      <c r="AB15" s="5">
        <v>4</v>
      </c>
      <c r="AC15" s="12">
        <f>AB15/$AN15</f>
        <v>0.14814814814814814</v>
      </c>
      <c r="AD15" s="5">
        <v>9</v>
      </c>
      <c r="AE15" s="12">
        <f>AD15/$AN15</f>
        <v>0.33333333333333331</v>
      </c>
      <c r="AF15" s="5">
        <v>1</v>
      </c>
      <c r="AG15" s="12">
        <f>AF15/$AN15</f>
        <v>3.7037037037037035E-2</v>
      </c>
      <c r="AH15" s="5">
        <v>3</v>
      </c>
      <c r="AI15" s="12">
        <f>AH15/$AN15</f>
        <v>0.1111111111111111</v>
      </c>
      <c r="AJ15" s="5">
        <v>1</v>
      </c>
      <c r="AK15" s="12">
        <f>AJ15/$AN15</f>
        <v>3.7037037037037035E-2</v>
      </c>
      <c r="AL15" s="5">
        <v>1</v>
      </c>
      <c r="AM15" s="12">
        <f>AL15/$AN15</f>
        <v>3.7037037037037035E-2</v>
      </c>
      <c r="AN15" s="7">
        <f t="shared" si="25"/>
        <v>27</v>
      </c>
      <c r="AO15" s="11" t="s">
        <v>7597</v>
      </c>
      <c r="AP15" s="5">
        <v>0</v>
      </c>
      <c r="AQ15" s="12">
        <f t="shared" si="14"/>
        <v>0</v>
      </c>
      <c r="AR15" s="5">
        <v>0</v>
      </c>
      <c r="AS15" s="12">
        <f t="shared" si="14"/>
        <v>0</v>
      </c>
      <c r="AT15" s="5">
        <v>0</v>
      </c>
      <c r="AU15" s="12">
        <f t="shared" si="15"/>
        <v>0</v>
      </c>
      <c r="AV15" s="5">
        <v>0</v>
      </c>
      <c r="AW15" s="12">
        <f t="shared" si="16"/>
        <v>0</v>
      </c>
      <c r="AX15" s="5">
        <v>1</v>
      </c>
      <c r="AY15" s="12">
        <f t="shared" si="17"/>
        <v>1</v>
      </c>
      <c r="AZ15" s="5"/>
      <c r="BA15" s="12">
        <f t="shared" si="31"/>
        <v>0</v>
      </c>
      <c r="BB15" s="5">
        <v>0</v>
      </c>
      <c r="BC15" s="12">
        <f t="shared" si="19"/>
        <v>0</v>
      </c>
      <c r="BD15" s="5">
        <v>0</v>
      </c>
      <c r="BE15" s="12">
        <f t="shared" si="20"/>
        <v>0</v>
      </c>
      <c r="BF15" s="5">
        <v>0</v>
      </c>
      <c r="BG15" s="12">
        <f t="shared" si="21"/>
        <v>0</v>
      </c>
      <c r="BH15" s="7">
        <f t="shared" si="26"/>
        <v>1</v>
      </c>
      <c r="BI15" s="11" t="s">
        <v>7597</v>
      </c>
      <c r="BJ15" s="5">
        <v>0</v>
      </c>
      <c r="BK15" s="12">
        <v>0</v>
      </c>
      <c r="BL15" s="5">
        <v>0</v>
      </c>
      <c r="BM15" s="12">
        <v>0</v>
      </c>
      <c r="BN15" s="5">
        <v>0</v>
      </c>
      <c r="BO15" s="12">
        <v>0</v>
      </c>
      <c r="BP15" s="5">
        <v>0</v>
      </c>
      <c r="BQ15" s="12">
        <v>0</v>
      </c>
      <c r="BR15" s="5">
        <v>0</v>
      </c>
      <c r="BS15" s="12">
        <v>0</v>
      </c>
      <c r="BT15" s="5">
        <v>0</v>
      </c>
      <c r="BU15" s="12">
        <v>0</v>
      </c>
      <c r="BV15" s="5">
        <v>0</v>
      </c>
      <c r="BW15" s="12">
        <v>0</v>
      </c>
      <c r="BX15" s="5">
        <v>0</v>
      </c>
      <c r="BY15" s="12">
        <v>0</v>
      </c>
      <c r="BZ15" s="5">
        <v>0</v>
      </c>
      <c r="CA15" s="12">
        <v>0</v>
      </c>
      <c r="CB15" s="7">
        <f t="shared" si="27"/>
        <v>0</v>
      </c>
    </row>
    <row r="16" spans="1:80" ht="21" customHeight="1" x14ac:dyDescent="0.25">
      <c r="A16" s="11" t="s">
        <v>7598</v>
      </c>
      <c r="B16" s="7">
        <v>1</v>
      </c>
      <c r="C16" s="12">
        <f t="shared" si="1"/>
        <v>3.5714285714285712E-2</v>
      </c>
      <c r="D16" s="7">
        <v>2</v>
      </c>
      <c r="E16" s="12">
        <f t="shared" si="1"/>
        <v>7.1428571428571425E-2</v>
      </c>
      <c r="F16" s="7">
        <v>1</v>
      </c>
      <c r="G16" s="12">
        <f>F16/$T16</f>
        <v>3.5714285714285712E-2</v>
      </c>
      <c r="H16" s="7">
        <v>2</v>
      </c>
      <c r="I16" s="12">
        <f t="shared" ref="I16:I17" si="32">H16/$T16</f>
        <v>7.1428571428571425E-2</v>
      </c>
      <c r="J16" s="7">
        <v>5</v>
      </c>
      <c r="K16" s="12">
        <f t="shared" ref="K16:K17" si="33">J16/$T16</f>
        <v>0.17857142857142858</v>
      </c>
      <c r="L16" s="7">
        <v>7</v>
      </c>
      <c r="M16" s="12">
        <f t="shared" ref="M16:M17" si="34">L16/$T16</f>
        <v>0.25</v>
      </c>
      <c r="N16" s="7">
        <v>4</v>
      </c>
      <c r="O16" s="12">
        <f t="shared" ref="O16:O17" si="35">N16/$T16</f>
        <v>0.14285714285714285</v>
      </c>
      <c r="P16" s="7">
        <v>0</v>
      </c>
      <c r="Q16" s="12">
        <f t="shared" ref="Q16" si="36">P16/$T16</f>
        <v>0</v>
      </c>
      <c r="R16" s="7">
        <v>6</v>
      </c>
      <c r="S16" s="12">
        <f>R16/$T16</f>
        <v>0.21428571428571427</v>
      </c>
      <c r="T16" s="7">
        <f t="shared" si="0"/>
        <v>28</v>
      </c>
      <c r="U16" s="11" t="s">
        <v>7598</v>
      </c>
      <c r="V16" s="5">
        <v>1</v>
      </c>
      <c r="W16" s="12">
        <f t="shared" si="6"/>
        <v>3.7037037037037035E-2</v>
      </c>
      <c r="X16" s="5">
        <v>2</v>
      </c>
      <c r="Y16" s="12">
        <f t="shared" si="7"/>
        <v>7.407407407407407E-2</v>
      </c>
      <c r="Z16" s="5">
        <v>1</v>
      </c>
      <c r="AA16" s="12">
        <f t="shared" si="8"/>
        <v>3.7037037037037035E-2</v>
      </c>
      <c r="AB16" s="5">
        <v>2</v>
      </c>
      <c r="AC16" s="12">
        <f t="shared" si="9"/>
        <v>7.407407407407407E-2</v>
      </c>
      <c r="AD16" s="5">
        <v>5</v>
      </c>
      <c r="AE16" s="12">
        <f t="shared" si="10"/>
        <v>0.18518518518518517</v>
      </c>
      <c r="AF16" s="5">
        <v>6</v>
      </c>
      <c r="AG16" s="12">
        <f>AF16/$AN16</f>
        <v>0.22222222222222221</v>
      </c>
      <c r="AH16" s="5">
        <v>4</v>
      </c>
      <c r="AI16" s="12">
        <f t="shared" si="12"/>
        <v>0.14814814814814814</v>
      </c>
      <c r="AJ16" s="5">
        <v>0</v>
      </c>
      <c r="AK16" s="12">
        <f t="shared" si="24"/>
        <v>0</v>
      </c>
      <c r="AL16" s="5">
        <v>6</v>
      </c>
      <c r="AM16" s="12">
        <f t="shared" si="13"/>
        <v>0.22222222222222221</v>
      </c>
      <c r="AN16" s="7">
        <f t="shared" si="25"/>
        <v>27</v>
      </c>
      <c r="AO16" s="11" t="s">
        <v>7598</v>
      </c>
      <c r="AP16" s="5">
        <v>0</v>
      </c>
      <c r="AQ16" s="12">
        <f>AP16/$BH16</f>
        <v>0</v>
      </c>
      <c r="AR16" s="5">
        <v>0</v>
      </c>
      <c r="AS16" s="12">
        <f>AR16/$BH16</f>
        <v>0</v>
      </c>
      <c r="AT16" s="5">
        <v>0</v>
      </c>
      <c r="AU16" s="12">
        <f>AT16/$BH16</f>
        <v>0</v>
      </c>
      <c r="AV16" s="5">
        <v>0</v>
      </c>
      <c r="AW16" s="12">
        <f>AV16/$BH16</f>
        <v>0</v>
      </c>
      <c r="AX16" s="5">
        <v>0</v>
      </c>
      <c r="AY16" s="12">
        <f>AX16/$BH16</f>
        <v>0</v>
      </c>
      <c r="AZ16" s="5">
        <v>1</v>
      </c>
      <c r="BA16" s="12">
        <f>AZ16/$BH16</f>
        <v>1</v>
      </c>
      <c r="BB16" s="5">
        <v>0</v>
      </c>
      <c r="BC16" s="12">
        <f>BB16/$BH16</f>
        <v>0</v>
      </c>
      <c r="BD16" s="5">
        <v>0</v>
      </c>
      <c r="BE16" s="12">
        <f>BD16/$BH16</f>
        <v>0</v>
      </c>
      <c r="BF16" s="5">
        <v>0</v>
      </c>
      <c r="BG16" s="12">
        <f>BF16/$BH16</f>
        <v>0</v>
      </c>
      <c r="BH16" s="7">
        <f t="shared" si="26"/>
        <v>1</v>
      </c>
      <c r="BI16" s="11" t="s">
        <v>7598</v>
      </c>
      <c r="BJ16" s="5">
        <v>0</v>
      </c>
      <c r="BK16" s="12">
        <v>0</v>
      </c>
      <c r="BL16" s="5">
        <v>0</v>
      </c>
      <c r="BM16" s="12">
        <v>0</v>
      </c>
      <c r="BN16" s="5">
        <v>0</v>
      </c>
      <c r="BO16" s="12">
        <v>0</v>
      </c>
      <c r="BP16" s="5">
        <v>0</v>
      </c>
      <c r="BQ16" s="12">
        <v>0</v>
      </c>
      <c r="BR16" s="5">
        <v>0</v>
      </c>
      <c r="BS16" s="12">
        <v>0</v>
      </c>
      <c r="BT16" s="5">
        <v>0</v>
      </c>
      <c r="BU16" s="12">
        <v>0</v>
      </c>
      <c r="BV16" s="5">
        <v>0</v>
      </c>
      <c r="BW16" s="12">
        <v>0</v>
      </c>
      <c r="BX16" s="5">
        <v>0</v>
      </c>
      <c r="BY16" s="12">
        <v>0</v>
      </c>
      <c r="BZ16" s="5">
        <v>0</v>
      </c>
      <c r="CA16" s="12">
        <v>0</v>
      </c>
      <c r="CB16" s="7">
        <f t="shared" si="27"/>
        <v>0</v>
      </c>
    </row>
    <row r="17" spans="1:80" ht="35.1" customHeight="1" x14ac:dyDescent="0.25">
      <c r="A17" s="11" t="s">
        <v>7599</v>
      </c>
      <c r="B17" s="7">
        <v>5</v>
      </c>
      <c r="C17" s="12">
        <f t="shared" si="1"/>
        <v>0.17857142857142858</v>
      </c>
      <c r="D17" s="7">
        <v>1</v>
      </c>
      <c r="E17" s="12">
        <f t="shared" si="1"/>
        <v>3.5714285714285712E-2</v>
      </c>
      <c r="F17" s="7">
        <v>5</v>
      </c>
      <c r="G17" s="12">
        <f>F17/$T17</f>
        <v>0.17857142857142858</v>
      </c>
      <c r="H17" s="7">
        <v>2</v>
      </c>
      <c r="I17" s="12">
        <f t="shared" si="32"/>
        <v>7.1428571428571425E-2</v>
      </c>
      <c r="J17" s="7">
        <v>3</v>
      </c>
      <c r="K17" s="12">
        <f t="shared" si="33"/>
        <v>0.10714285714285714</v>
      </c>
      <c r="L17" s="7">
        <v>2</v>
      </c>
      <c r="M17" s="12">
        <f t="shared" si="34"/>
        <v>7.1428571428571425E-2</v>
      </c>
      <c r="N17" s="7">
        <v>6</v>
      </c>
      <c r="O17" s="12">
        <f t="shared" si="35"/>
        <v>0.21428571428571427</v>
      </c>
      <c r="P17" s="7">
        <v>3</v>
      </c>
      <c r="Q17" s="12">
        <f>P17/$T17</f>
        <v>0.10714285714285714</v>
      </c>
      <c r="R17" s="7">
        <v>1</v>
      </c>
      <c r="S17" s="12">
        <f t="shared" ref="S17" si="37">R17/$T17</f>
        <v>3.5714285714285712E-2</v>
      </c>
      <c r="T17" s="7">
        <f t="shared" si="0"/>
        <v>28</v>
      </c>
      <c r="U17" s="11" t="s">
        <v>7599</v>
      </c>
      <c r="V17" s="5">
        <v>5</v>
      </c>
      <c r="W17" s="12">
        <f t="shared" si="6"/>
        <v>0.18518518518518517</v>
      </c>
      <c r="X17" s="5">
        <v>1</v>
      </c>
      <c r="Y17" s="12">
        <f t="shared" si="7"/>
        <v>3.7037037037037035E-2</v>
      </c>
      <c r="Z17" s="5">
        <v>5</v>
      </c>
      <c r="AA17" s="12">
        <f t="shared" si="8"/>
        <v>0.18518518518518517</v>
      </c>
      <c r="AB17" s="5">
        <v>2</v>
      </c>
      <c r="AC17" s="12">
        <f t="shared" si="9"/>
        <v>7.407407407407407E-2</v>
      </c>
      <c r="AD17" s="5">
        <v>3</v>
      </c>
      <c r="AE17" s="12">
        <f t="shared" si="10"/>
        <v>0.1111111111111111</v>
      </c>
      <c r="AF17" s="5">
        <v>2</v>
      </c>
      <c r="AG17" s="12">
        <f t="shared" si="11"/>
        <v>7.407407407407407E-2</v>
      </c>
      <c r="AH17" s="5">
        <v>5</v>
      </c>
      <c r="AI17" s="12">
        <f>AH17/$AN17</f>
        <v>0.18518518518518517</v>
      </c>
      <c r="AJ17" s="5">
        <v>3</v>
      </c>
      <c r="AK17" s="12">
        <f t="shared" si="24"/>
        <v>0.1111111111111111</v>
      </c>
      <c r="AL17" s="5">
        <v>1</v>
      </c>
      <c r="AM17" s="12">
        <f t="shared" si="13"/>
        <v>3.7037037037037035E-2</v>
      </c>
      <c r="AN17" s="7">
        <f t="shared" si="25"/>
        <v>27</v>
      </c>
      <c r="AO17" s="11" t="s">
        <v>7599</v>
      </c>
      <c r="AP17" s="5">
        <v>0</v>
      </c>
      <c r="AQ17" s="12">
        <f t="shared" si="14"/>
        <v>0</v>
      </c>
      <c r="AR17" s="5">
        <v>0</v>
      </c>
      <c r="AS17" s="12">
        <f t="shared" si="14"/>
        <v>0</v>
      </c>
      <c r="AT17" s="5">
        <v>0</v>
      </c>
      <c r="AU17" s="12">
        <f t="shared" ref="AU17:AU19" si="38">AT17/$BH17</f>
        <v>0</v>
      </c>
      <c r="AV17" s="5">
        <v>0</v>
      </c>
      <c r="AW17" s="12">
        <f t="shared" ref="AW17:AW19" si="39">AV17/$BH17</f>
        <v>0</v>
      </c>
      <c r="AX17" s="5">
        <v>0</v>
      </c>
      <c r="AY17" s="12">
        <f t="shared" ref="AY17:AY19" si="40">AX17/$BH17</f>
        <v>0</v>
      </c>
      <c r="AZ17" s="5">
        <v>0</v>
      </c>
      <c r="BA17" s="12">
        <f t="shared" ref="BA17:BA19" si="41">AZ17/$BH17</f>
        <v>0</v>
      </c>
      <c r="BB17" s="5">
        <v>1</v>
      </c>
      <c r="BC17" s="12">
        <f t="shared" ref="BC17:BC19" si="42">BB17/$BH17</f>
        <v>1</v>
      </c>
      <c r="BD17" s="5">
        <v>0</v>
      </c>
      <c r="BE17" s="12">
        <f t="shared" ref="BE17" si="43">BD17/$BH17</f>
        <v>0</v>
      </c>
      <c r="BF17" s="5">
        <v>0</v>
      </c>
      <c r="BG17" s="12">
        <f t="shared" ref="BG17:BG18" si="44">BF17/$BH17</f>
        <v>0</v>
      </c>
      <c r="BH17" s="7">
        <f t="shared" si="26"/>
        <v>1</v>
      </c>
      <c r="BI17" s="11" t="s">
        <v>7599</v>
      </c>
      <c r="BJ17" s="5">
        <v>0</v>
      </c>
      <c r="BK17" s="12">
        <v>0</v>
      </c>
      <c r="BL17" s="5">
        <v>0</v>
      </c>
      <c r="BM17" s="12">
        <v>0</v>
      </c>
      <c r="BN17" s="5">
        <v>0</v>
      </c>
      <c r="BO17" s="12">
        <v>0</v>
      </c>
      <c r="BP17" s="5">
        <v>0</v>
      </c>
      <c r="BQ17" s="12">
        <v>0</v>
      </c>
      <c r="BR17" s="5">
        <v>0</v>
      </c>
      <c r="BS17" s="12">
        <v>0</v>
      </c>
      <c r="BT17" s="5">
        <v>0</v>
      </c>
      <c r="BU17" s="12">
        <v>0</v>
      </c>
      <c r="BV17" s="5">
        <v>0</v>
      </c>
      <c r="BW17" s="12">
        <v>0</v>
      </c>
      <c r="BX17" s="5">
        <v>0</v>
      </c>
      <c r="BY17" s="12">
        <v>0</v>
      </c>
      <c r="BZ17" s="5">
        <v>0</v>
      </c>
      <c r="CA17" s="12">
        <v>0</v>
      </c>
      <c r="CB17" s="7">
        <f t="shared" si="27"/>
        <v>0</v>
      </c>
    </row>
    <row r="18" spans="1:80" ht="21" customHeight="1" x14ac:dyDescent="0.25">
      <c r="A18" s="11" t="s">
        <v>7600</v>
      </c>
      <c r="B18" s="7">
        <v>5</v>
      </c>
      <c r="C18" s="12">
        <f>B18/$T18</f>
        <v>0.17857142857142858</v>
      </c>
      <c r="D18" s="7">
        <v>1</v>
      </c>
      <c r="E18" s="12">
        <f>D18/$T18</f>
        <v>3.5714285714285712E-2</v>
      </c>
      <c r="F18" s="7">
        <v>5</v>
      </c>
      <c r="G18" s="12">
        <f>F18/$T18</f>
        <v>0.17857142857142858</v>
      </c>
      <c r="H18" s="7">
        <v>3</v>
      </c>
      <c r="I18" s="12">
        <f>H18/$T18</f>
        <v>0.10714285714285714</v>
      </c>
      <c r="J18" s="7">
        <v>1</v>
      </c>
      <c r="K18" s="12">
        <f>J18/$T18</f>
        <v>3.5714285714285712E-2</v>
      </c>
      <c r="L18" s="7">
        <v>2</v>
      </c>
      <c r="M18" s="12">
        <f>L18/$T18</f>
        <v>7.1428571428571425E-2</v>
      </c>
      <c r="N18" s="7">
        <v>5</v>
      </c>
      <c r="O18" s="12">
        <f>N18/$T18</f>
        <v>0.17857142857142858</v>
      </c>
      <c r="P18" s="7">
        <v>6</v>
      </c>
      <c r="Q18" s="12">
        <f>P18/$T18</f>
        <v>0.21428571428571427</v>
      </c>
      <c r="R18" s="7">
        <v>0</v>
      </c>
      <c r="S18" s="12">
        <f>R18/$T18</f>
        <v>0</v>
      </c>
      <c r="T18" s="7">
        <f t="shared" si="0"/>
        <v>28</v>
      </c>
      <c r="U18" s="11" t="s">
        <v>7600</v>
      </c>
      <c r="V18" s="5">
        <v>5</v>
      </c>
      <c r="W18" s="12">
        <f t="shared" si="6"/>
        <v>0.18518518518518517</v>
      </c>
      <c r="X18" s="5">
        <v>1</v>
      </c>
      <c r="Y18" s="12">
        <f t="shared" si="7"/>
        <v>3.7037037037037035E-2</v>
      </c>
      <c r="Z18" s="5">
        <v>5</v>
      </c>
      <c r="AA18" s="12">
        <f t="shared" si="8"/>
        <v>0.18518518518518517</v>
      </c>
      <c r="AB18" s="5">
        <v>3</v>
      </c>
      <c r="AC18" s="12">
        <f t="shared" si="9"/>
        <v>0.1111111111111111</v>
      </c>
      <c r="AD18" s="5">
        <v>1</v>
      </c>
      <c r="AE18" s="12">
        <f t="shared" si="10"/>
        <v>3.7037037037037035E-2</v>
      </c>
      <c r="AF18" s="5">
        <v>2</v>
      </c>
      <c r="AG18" s="12">
        <f t="shared" si="11"/>
        <v>7.407407407407407E-2</v>
      </c>
      <c r="AH18" s="5">
        <v>5</v>
      </c>
      <c r="AI18" s="12">
        <f t="shared" si="12"/>
        <v>0.18518518518518517</v>
      </c>
      <c r="AJ18" s="5">
        <v>5</v>
      </c>
      <c r="AK18" s="12">
        <f t="shared" si="24"/>
        <v>0.18518518518518517</v>
      </c>
      <c r="AL18" s="5">
        <v>0</v>
      </c>
      <c r="AM18" s="12">
        <f t="shared" si="13"/>
        <v>0</v>
      </c>
      <c r="AN18" s="7">
        <f t="shared" si="25"/>
        <v>27</v>
      </c>
      <c r="AO18" s="11" t="s">
        <v>7600</v>
      </c>
      <c r="AP18" s="5">
        <v>0</v>
      </c>
      <c r="AQ18" s="12">
        <f t="shared" si="14"/>
        <v>0</v>
      </c>
      <c r="AR18" s="5">
        <v>0</v>
      </c>
      <c r="AS18" s="12">
        <f t="shared" si="14"/>
        <v>0</v>
      </c>
      <c r="AT18" s="5">
        <v>0</v>
      </c>
      <c r="AU18" s="12">
        <f t="shared" si="38"/>
        <v>0</v>
      </c>
      <c r="AV18" s="5">
        <v>0</v>
      </c>
      <c r="AW18" s="12">
        <f t="shared" si="39"/>
        <v>0</v>
      </c>
      <c r="AX18" s="5">
        <v>0</v>
      </c>
      <c r="AY18" s="12">
        <f t="shared" si="40"/>
        <v>0</v>
      </c>
      <c r="AZ18" s="5">
        <v>0</v>
      </c>
      <c r="BA18" s="12">
        <f t="shared" si="41"/>
        <v>0</v>
      </c>
      <c r="BB18" s="5">
        <v>0</v>
      </c>
      <c r="BC18" s="12">
        <f t="shared" si="42"/>
        <v>0</v>
      </c>
      <c r="BD18" s="5">
        <v>1</v>
      </c>
      <c r="BE18" s="12">
        <f>BD18/$BH18</f>
        <v>1</v>
      </c>
      <c r="BF18" s="5">
        <v>0</v>
      </c>
      <c r="BG18" s="12">
        <f t="shared" si="44"/>
        <v>0</v>
      </c>
      <c r="BH18" s="7">
        <f t="shared" si="26"/>
        <v>1</v>
      </c>
      <c r="BI18" s="11" t="s">
        <v>7600</v>
      </c>
      <c r="BJ18" s="5">
        <v>0</v>
      </c>
      <c r="BK18" s="12">
        <v>0</v>
      </c>
      <c r="BL18" s="5">
        <v>0</v>
      </c>
      <c r="BM18" s="12">
        <v>0</v>
      </c>
      <c r="BN18" s="5">
        <v>0</v>
      </c>
      <c r="BO18" s="12">
        <v>0</v>
      </c>
      <c r="BP18" s="5">
        <v>0</v>
      </c>
      <c r="BQ18" s="12">
        <v>0</v>
      </c>
      <c r="BR18" s="5">
        <v>0</v>
      </c>
      <c r="BS18" s="12">
        <v>0</v>
      </c>
      <c r="BT18" s="5">
        <v>0</v>
      </c>
      <c r="BU18" s="12">
        <v>0</v>
      </c>
      <c r="BV18" s="5">
        <v>0</v>
      </c>
      <c r="BW18" s="12">
        <v>0</v>
      </c>
      <c r="BX18" s="5">
        <v>0</v>
      </c>
      <c r="BY18" s="12">
        <v>0</v>
      </c>
      <c r="BZ18" s="5">
        <v>0</v>
      </c>
      <c r="CA18" s="12">
        <v>0</v>
      </c>
      <c r="CB18" s="7">
        <f t="shared" si="27"/>
        <v>0</v>
      </c>
    </row>
    <row r="19" spans="1:80" ht="45" x14ac:dyDescent="0.25">
      <c r="A19" s="11" t="s">
        <v>7601</v>
      </c>
      <c r="B19" s="7">
        <v>0</v>
      </c>
      <c r="C19" s="12">
        <f t="shared" si="1"/>
        <v>0</v>
      </c>
      <c r="D19" s="7">
        <v>6</v>
      </c>
      <c r="E19" s="12">
        <f>D19/$T19</f>
        <v>0.21428571428571427</v>
      </c>
      <c r="F19" s="7">
        <v>3</v>
      </c>
      <c r="G19" s="12">
        <f t="shared" ref="G19" si="45">F19/$T19</f>
        <v>0.10714285714285714</v>
      </c>
      <c r="H19" s="7">
        <v>3</v>
      </c>
      <c r="I19" s="12">
        <f t="shared" ref="I19" si="46">H19/$T19</f>
        <v>0.10714285714285714</v>
      </c>
      <c r="J19" s="7">
        <v>1</v>
      </c>
      <c r="K19" s="12">
        <f t="shared" ref="K19" si="47">J19/$T19</f>
        <v>3.5714285714285712E-2</v>
      </c>
      <c r="L19" s="7">
        <v>2</v>
      </c>
      <c r="M19" s="12">
        <f>L19/$T19</f>
        <v>7.1428571428571425E-2</v>
      </c>
      <c r="N19" s="7">
        <v>1</v>
      </c>
      <c r="O19" s="12">
        <f t="shared" ref="O19" si="48">N19/$T19</f>
        <v>3.5714285714285712E-2</v>
      </c>
      <c r="P19" s="7">
        <v>3</v>
      </c>
      <c r="Q19" s="12">
        <f t="shared" ref="Q19" si="49">P19/$T19</f>
        <v>0.10714285714285714</v>
      </c>
      <c r="R19" s="7">
        <v>9</v>
      </c>
      <c r="S19" s="12">
        <f>R19/$T19</f>
        <v>0.32142857142857145</v>
      </c>
      <c r="T19" s="7">
        <f t="shared" si="0"/>
        <v>28</v>
      </c>
      <c r="U19" s="11" t="s">
        <v>7601</v>
      </c>
      <c r="V19" s="5">
        <v>0</v>
      </c>
      <c r="W19" s="12">
        <f>V19/$AN19</f>
        <v>0</v>
      </c>
      <c r="X19" s="5">
        <v>6</v>
      </c>
      <c r="Y19" s="12">
        <f>X19/$AN19</f>
        <v>0.22222222222222221</v>
      </c>
      <c r="Z19" s="5">
        <v>3</v>
      </c>
      <c r="AA19" s="12">
        <f>Z19/$AN19</f>
        <v>0.1111111111111111</v>
      </c>
      <c r="AB19" s="5">
        <v>3</v>
      </c>
      <c r="AC19" s="12">
        <f>AB19/$AN19</f>
        <v>0.1111111111111111</v>
      </c>
      <c r="AD19" s="5">
        <v>1</v>
      </c>
      <c r="AE19" s="12">
        <f>AD19/$AN19</f>
        <v>3.7037037037037035E-2</v>
      </c>
      <c r="AF19" s="5">
        <v>2</v>
      </c>
      <c r="AG19" s="12">
        <f>AF19/$AN19</f>
        <v>7.407407407407407E-2</v>
      </c>
      <c r="AH19" s="5">
        <v>1</v>
      </c>
      <c r="AI19" s="12">
        <f>AH19/$AN19</f>
        <v>3.7037037037037035E-2</v>
      </c>
      <c r="AJ19" s="5">
        <v>3</v>
      </c>
      <c r="AK19" s="12">
        <f>AJ19/$AN19</f>
        <v>0.1111111111111111</v>
      </c>
      <c r="AL19" s="5">
        <v>8</v>
      </c>
      <c r="AM19" s="12">
        <f>AL19/$AN19</f>
        <v>0.29629629629629628</v>
      </c>
      <c r="AN19" s="7">
        <f t="shared" si="25"/>
        <v>27</v>
      </c>
      <c r="AO19" s="11" t="s">
        <v>7601</v>
      </c>
      <c r="AP19" s="5">
        <v>0</v>
      </c>
      <c r="AQ19" s="12">
        <f t="shared" si="14"/>
        <v>0</v>
      </c>
      <c r="AR19" s="5">
        <v>0</v>
      </c>
      <c r="AS19" s="12">
        <f t="shared" si="14"/>
        <v>0</v>
      </c>
      <c r="AT19" s="5">
        <v>0</v>
      </c>
      <c r="AU19" s="12">
        <f t="shared" si="38"/>
        <v>0</v>
      </c>
      <c r="AV19" s="5">
        <v>0</v>
      </c>
      <c r="AW19" s="12">
        <f t="shared" si="39"/>
        <v>0</v>
      </c>
      <c r="AX19" s="5">
        <v>0</v>
      </c>
      <c r="AY19" s="12">
        <f t="shared" si="40"/>
        <v>0</v>
      </c>
      <c r="AZ19" s="5">
        <v>0</v>
      </c>
      <c r="BA19" s="12">
        <f t="shared" si="41"/>
        <v>0</v>
      </c>
      <c r="BB19" s="5">
        <v>0</v>
      </c>
      <c r="BC19" s="12">
        <f t="shared" si="42"/>
        <v>0</v>
      </c>
      <c r="BD19" s="5">
        <v>0</v>
      </c>
      <c r="BE19" s="12">
        <f t="shared" ref="BE19" si="50">BD19/$BH19</f>
        <v>0</v>
      </c>
      <c r="BF19" s="5">
        <v>1</v>
      </c>
      <c r="BG19" s="12">
        <f>BF19/$BH19</f>
        <v>1</v>
      </c>
      <c r="BH19" s="7">
        <f t="shared" si="26"/>
        <v>1</v>
      </c>
      <c r="BI19" s="11" t="s">
        <v>7601</v>
      </c>
      <c r="BJ19" s="5">
        <v>0</v>
      </c>
      <c r="BK19" s="12">
        <v>0</v>
      </c>
      <c r="BL19" s="5">
        <v>0</v>
      </c>
      <c r="BM19" s="12">
        <v>0</v>
      </c>
      <c r="BN19" s="5">
        <v>0</v>
      </c>
      <c r="BO19" s="12">
        <v>0</v>
      </c>
      <c r="BP19" s="5">
        <v>0</v>
      </c>
      <c r="BQ19" s="12">
        <v>0</v>
      </c>
      <c r="BR19" s="5">
        <v>0</v>
      </c>
      <c r="BS19" s="12">
        <v>0</v>
      </c>
      <c r="BT19" s="5">
        <v>0</v>
      </c>
      <c r="BU19" s="12">
        <v>0</v>
      </c>
      <c r="BV19" s="5">
        <v>0</v>
      </c>
      <c r="BW19" s="12">
        <v>0</v>
      </c>
      <c r="BX19" s="5">
        <v>0</v>
      </c>
      <c r="BY19" s="12">
        <v>0</v>
      </c>
      <c r="BZ19" s="5">
        <v>0</v>
      </c>
      <c r="CA19" s="12">
        <v>0</v>
      </c>
      <c r="CB19" s="7">
        <f t="shared" si="27"/>
        <v>0</v>
      </c>
    </row>
    <row r="21" spans="1:80" s="38" customFormat="1" ht="21" customHeight="1" x14ac:dyDescent="0.25">
      <c r="A21" s="38" t="s">
        <v>7602</v>
      </c>
      <c r="U21" s="38" t="s">
        <v>7602</v>
      </c>
      <c r="AO21" s="38" t="s">
        <v>7602</v>
      </c>
      <c r="BI21" s="38" t="s">
        <v>7602</v>
      </c>
    </row>
    <row r="23" spans="1:80" s="16" customFormat="1" ht="35.1" customHeight="1" thickBot="1" x14ac:dyDescent="0.3">
      <c r="A23" s="14"/>
      <c r="B23" s="15">
        <v>1</v>
      </c>
      <c r="C23" s="10" t="s">
        <v>44</v>
      </c>
      <c r="D23" s="15">
        <v>2</v>
      </c>
      <c r="E23" s="10" t="s">
        <v>44</v>
      </c>
      <c r="F23" s="15">
        <v>3</v>
      </c>
      <c r="G23" s="10" t="s">
        <v>44</v>
      </c>
      <c r="H23" s="15">
        <v>4</v>
      </c>
      <c r="I23" s="10" t="s">
        <v>44</v>
      </c>
      <c r="J23" s="15">
        <v>5</v>
      </c>
      <c r="K23" s="10" t="s">
        <v>44</v>
      </c>
      <c r="L23" s="15">
        <v>6</v>
      </c>
      <c r="M23" s="10" t="s">
        <v>44</v>
      </c>
      <c r="N23" s="15">
        <v>7</v>
      </c>
      <c r="O23" s="10" t="s">
        <v>44</v>
      </c>
      <c r="P23" s="15">
        <v>8</v>
      </c>
      <c r="Q23" s="10" t="s">
        <v>44</v>
      </c>
      <c r="R23" s="15">
        <v>9</v>
      </c>
      <c r="S23" s="10" t="s">
        <v>44</v>
      </c>
      <c r="T23" s="15" t="s">
        <v>46</v>
      </c>
      <c r="U23" s="14"/>
      <c r="V23" s="15">
        <v>1</v>
      </c>
      <c r="W23" s="10" t="s">
        <v>44</v>
      </c>
      <c r="X23" s="15">
        <v>2</v>
      </c>
      <c r="Y23" s="10" t="s">
        <v>44</v>
      </c>
      <c r="Z23" s="15">
        <v>3</v>
      </c>
      <c r="AA23" s="10" t="s">
        <v>44</v>
      </c>
      <c r="AB23" s="15">
        <v>4</v>
      </c>
      <c r="AC23" s="10" t="s">
        <v>44</v>
      </c>
      <c r="AD23" s="15">
        <v>5</v>
      </c>
      <c r="AE23" s="10" t="s">
        <v>44</v>
      </c>
      <c r="AF23" s="15">
        <v>6</v>
      </c>
      <c r="AG23" s="10" t="s">
        <v>44</v>
      </c>
      <c r="AH23" s="15">
        <v>7</v>
      </c>
      <c r="AI23" s="10" t="s">
        <v>44</v>
      </c>
      <c r="AJ23" s="15">
        <v>8</v>
      </c>
      <c r="AK23" s="10" t="s">
        <v>44</v>
      </c>
      <c r="AL23" s="15">
        <v>9</v>
      </c>
      <c r="AM23" s="10" t="s">
        <v>44</v>
      </c>
      <c r="AN23" s="15" t="s">
        <v>46</v>
      </c>
      <c r="AO23" s="14"/>
      <c r="AP23" s="15">
        <v>1</v>
      </c>
      <c r="AQ23" s="10" t="s">
        <v>44</v>
      </c>
      <c r="AR23" s="15">
        <v>2</v>
      </c>
      <c r="AS23" s="10" t="s">
        <v>44</v>
      </c>
      <c r="AT23" s="15">
        <v>3</v>
      </c>
      <c r="AU23" s="10" t="s">
        <v>44</v>
      </c>
      <c r="AV23" s="15">
        <v>4</v>
      </c>
      <c r="AW23" s="10" t="s">
        <v>44</v>
      </c>
      <c r="AX23" s="15">
        <v>5</v>
      </c>
      <c r="AY23" s="10" t="s">
        <v>44</v>
      </c>
      <c r="AZ23" s="15">
        <v>6</v>
      </c>
      <c r="BA23" s="10" t="s">
        <v>44</v>
      </c>
      <c r="BB23" s="15">
        <v>7</v>
      </c>
      <c r="BC23" s="10" t="s">
        <v>44</v>
      </c>
      <c r="BD23" s="15">
        <v>8</v>
      </c>
      <c r="BE23" s="10" t="s">
        <v>44</v>
      </c>
      <c r="BF23" s="15">
        <v>9</v>
      </c>
      <c r="BG23" s="10" t="s">
        <v>44</v>
      </c>
      <c r="BH23" s="15" t="s">
        <v>46</v>
      </c>
      <c r="BI23" s="14"/>
      <c r="BJ23" s="15">
        <v>1</v>
      </c>
      <c r="BK23" s="10" t="s">
        <v>44</v>
      </c>
      <c r="BL23" s="15">
        <v>2</v>
      </c>
      <c r="BM23" s="10" t="s">
        <v>44</v>
      </c>
      <c r="BN23" s="15">
        <v>3</v>
      </c>
      <c r="BO23" s="10" t="s">
        <v>44</v>
      </c>
      <c r="BP23" s="15">
        <v>4</v>
      </c>
      <c r="BQ23" s="10" t="s">
        <v>44</v>
      </c>
      <c r="BR23" s="15">
        <v>5</v>
      </c>
      <c r="BS23" s="10" t="s">
        <v>44</v>
      </c>
      <c r="BT23" s="15">
        <v>6</v>
      </c>
      <c r="BU23" s="10" t="s">
        <v>44</v>
      </c>
      <c r="BV23" s="15">
        <v>7</v>
      </c>
      <c r="BW23" s="10" t="s">
        <v>44</v>
      </c>
      <c r="BX23" s="15">
        <v>8</v>
      </c>
      <c r="BY23" s="10" t="s">
        <v>44</v>
      </c>
      <c r="BZ23" s="15">
        <v>9</v>
      </c>
      <c r="CA23" s="10" t="s">
        <v>44</v>
      </c>
      <c r="CB23" s="15" t="s">
        <v>46</v>
      </c>
    </row>
    <row r="24" spans="1:80" ht="21" customHeight="1" x14ac:dyDescent="0.25">
      <c r="A24" s="11" t="s">
        <v>7593</v>
      </c>
      <c r="B24" s="7">
        <v>214</v>
      </c>
      <c r="C24" s="12">
        <f>B24/$T24</f>
        <v>0.25845410628019322</v>
      </c>
      <c r="D24" s="7">
        <v>76</v>
      </c>
      <c r="E24" s="12">
        <f>D24/$T24</f>
        <v>9.1787439613526575E-2</v>
      </c>
      <c r="F24" s="7">
        <v>31</v>
      </c>
      <c r="G24" s="12">
        <f>F24/$T24</f>
        <v>3.7439613526570048E-2</v>
      </c>
      <c r="H24" s="7">
        <v>20</v>
      </c>
      <c r="I24" s="12">
        <f>H24/$T24</f>
        <v>2.4154589371980676E-2</v>
      </c>
      <c r="J24" s="7">
        <v>35</v>
      </c>
      <c r="K24" s="12">
        <f>J24/$T24</f>
        <v>4.2270531400966184E-2</v>
      </c>
      <c r="L24" s="7">
        <v>38</v>
      </c>
      <c r="M24" s="12">
        <f>L24/$T24</f>
        <v>4.5893719806763288E-2</v>
      </c>
      <c r="N24" s="7">
        <v>56</v>
      </c>
      <c r="O24" s="12">
        <f>N24/$T24</f>
        <v>6.7632850241545889E-2</v>
      </c>
      <c r="P24" s="7">
        <v>115</v>
      </c>
      <c r="Q24" s="12">
        <f>P24/$T24</f>
        <v>0.1388888888888889</v>
      </c>
      <c r="R24" s="7">
        <v>243</v>
      </c>
      <c r="S24" s="12">
        <f>R24/$T24</f>
        <v>0.29347826086956524</v>
      </c>
      <c r="T24" s="7">
        <f t="shared" ref="T24:T32" si="51">SUM(B24,D24,F24,H24,J24,L24,N24,P24,R24)</f>
        <v>828</v>
      </c>
      <c r="U24" s="11" t="s">
        <v>7593</v>
      </c>
      <c r="V24" s="5">
        <v>208</v>
      </c>
      <c r="W24" s="12">
        <f>V24/$AN24</f>
        <v>0.25774473358116479</v>
      </c>
      <c r="X24" s="5">
        <v>76</v>
      </c>
      <c r="Y24" s="12">
        <f>X24/$AN24</f>
        <v>9.4175960346964058E-2</v>
      </c>
      <c r="Z24" s="5">
        <v>26</v>
      </c>
      <c r="AA24" s="12">
        <f>Z24/$AN24</f>
        <v>3.2218091697645598E-2</v>
      </c>
      <c r="AB24" s="5">
        <v>20</v>
      </c>
      <c r="AC24" s="12">
        <f>AB24/$AN24</f>
        <v>2.4783147459727387E-2</v>
      </c>
      <c r="AD24" s="5">
        <v>34</v>
      </c>
      <c r="AE24" s="12">
        <f>AD24/$AN24</f>
        <v>4.2131350681536554E-2</v>
      </c>
      <c r="AF24" s="5">
        <v>38</v>
      </c>
      <c r="AG24" s="12">
        <f>AF24/$AN24</f>
        <v>4.7087980173482029E-2</v>
      </c>
      <c r="AH24" s="5">
        <v>54</v>
      </c>
      <c r="AI24" s="12">
        <f>AH24/$AN24</f>
        <v>6.6914498141263934E-2</v>
      </c>
      <c r="AJ24" s="5">
        <v>115</v>
      </c>
      <c r="AK24" s="12">
        <f>AJ24/$AN24</f>
        <v>0.14250309789343246</v>
      </c>
      <c r="AL24" s="5">
        <v>236</v>
      </c>
      <c r="AM24" s="12">
        <f>AL24/$AN24</f>
        <v>0.29244114002478316</v>
      </c>
      <c r="AN24" s="7">
        <f>SUM(V24,X24,Z24,AB24,AD24,AF24,AH24,AJ24,AL24)</f>
        <v>807</v>
      </c>
      <c r="AO24" s="11" t="s">
        <v>7593</v>
      </c>
      <c r="AP24" s="5">
        <v>3</v>
      </c>
      <c r="AQ24" s="12">
        <f>AP24/$BH24</f>
        <v>0.375</v>
      </c>
      <c r="AR24" s="5">
        <v>0</v>
      </c>
      <c r="AS24" s="12">
        <f>AR24/$BH24</f>
        <v>0</v>
      </c>
      <c r="AT24" s="5">
        <v>0</v>
      </c>
      <c r="AU24" s="12">
        <f>AT24/$BH24</f>
        <v>0</v>
      </c>
      <c r="AV24" s="5">
        <v>0</v>
      </c>
      <c r="AW24" s="12">
        <f>AV24/$BH24</f>
        <v>0</v>
      </c>
      <c r="AX24" s="5">
        <v>1</v>
      </c>
      <c r="AY24" s="12">
        <f>AX24/$BH24</f>
        <v>0.125</v>
      </c>
      <c r="AZ24" s="5">
        <v>0</v>
      </c>
      <c r="BA24" s="12">
        <f>AZ24/$BH24</f>
        <v>0</v>
      </c>
      <c r="BB24" s="5">
        <v>1</v>
      </c>
      <c r="BC24" s="12">
        <f>BB24/$BH24</f>
        <v>0.125</v>
      </c>
      <c r="BD24" s="5">
        <v>0</v>
      </c>
      <c r="BE24" s="12">
        <f>BD24/$BH24</f>
        <v>0</v>
      </c>
      <c r="BF24" s="5">
        <v>3</v>
      </c>
      <c r="BG24" s="12">
        <f>BF24/$BH24</f>
        <v>0.375</v>
      </c>
      <c r="BH24" s="7">
        <f>SUM(AP24,AR24,AT24,AV24,AX24,AZ24,BB24,BD24,BF24)</f>
        <v>8</v>
      </c>
      <c r="BI24" s="41" t="s">
        <v>7593</v>
      </c>
      <c r="BJ24" s="5">
        <v>3</v>
      </c>
      <c r="BK24" s="12">
        <f>BJ24/$CB24</f>
        <v>0.23076923076923078</v>
      </c>
      <c r="BL24" s="5">
        <v>0</v>
      </c>
      <c r="BM24" s="12">
        <f>BL24/$CB24</f>
        <v>0</v>
      </c>
      <c r="BN24" s="5">
        <v>5</v>
      </c>
      <c r="BO24" s="12">
        <f>BN24/$CB24</f>
        <v>0.38461538461538464</v>
      </c>
      <c r="BP24" s="5">
        <v>0</v>
      </c>
      <c r="BQ24" s="12">
        <f>BP24/$CB24</f>
        <v>0</v>
      </c>
      <c r="BR24" s="5">
        <v>0</v>
      </c>
      <c r="BS24" s="12">
        <f>BR24/$CB24</f>
        <v>0</v>
      </c>
      <c r="BT24" s="5">
        <v>0</v>
      </c>
      <c r="BU24" s="12">
        <f>BT24/$CB24</f>
        <v>0</v>
      </c>
      <c r="BV24" s="5">
        <v>1</v>
      </c>
      <c r="BW24" s="12">
        <f>BV24/$CB24</f>
        <v>7.6923076923076927E-2</v>
      </c>
      <c r="BX24" s="5">
        <v>0</v>
      </c>
      <c r="BY24" s="12">
        <f>BX24/$CB24</f>
        <v>0</v>
      </c>
      <c r="BZ24" s="5">
        <v>4</v>
      </c>
      <c r="CA24" s="12">
        <f>BZ24/$CB24</f>
        <v>0.30769230769230771</v>
      </c>
      <c r="CB24" s="7">
        <f>SUM(BJ24,BL24,BN24,BP24,BR24,BT24,BV24,BX24,BZ24)</f>
        <v>13</v>
      </c>
    </row>
    <row r="25" spans="1:80" ht="21" customHeight="1" x14ac:dyDescent="0.25">
      <c r="A25" s="11" t="s">
        <v>7594</v>
      </c>
      <c r="B25" s="7">
        <v>64</v>
      </c>
      <c r="C25" s="12">
        <f t="shared" ref="C25:C26" si="52">B25/$T25</f>
        <v>7.7294685990338161E-2</v>
      </c>
      <c r="D25" s="7">
        <v>196</v>
      </c>
      <c r="E25" s="12">
        <f t="shared" ref="E25:E27" si="53">D25/$T25</f>
        <v>0.23671497584541062</v>
      </c>
      <c r="F25" s="7">
        <v>43</v>
      </c>
      <c r="G25" s="12">
        <f t="shared" ref="G25" si="54">F25/$T25</f>
        <v>5.1932367149758456E-2</v>
      </c>
      <c r="H25" s="7">
        <v>39</v>
      </c>
      <c r="I25" s="12">
        <f t="shared" ref="I25:I27" si="55">H25/$T25</f>
        <v>4.710144927536232E-2</v>
      </c>
      <c r="J25" s="7">
        <v>29</v>
      </c>
      <c r="K25" s="12">
        <f t="shared" ref="K25:K27" si="56">J25/$T25</f>
        <v>3.5024154589371984E-2</v>
      </c>
      <c r="L25" s="7">
        <v>45</v>
      </c>
      <c r="M25" s="12">
        <f>L25/$T25</f>
        <v>5.434782608695652E-2</v>
      </c>
      <c r="N25" s="7">
        <v>59</v>
      </c>
      <c r="O25" s="12">
        <f t="shared" ref="O25" si="57">N25/$T25</f>
        <v>7.1256038647342992E-2</v>
      </c>
      <c r="P25" s="7">
        <v>242</v>
      </c>
      <c r="Q25" s="12">
        <f>P25/$T25</f>
        <v>0.2922705314009662</v>
      </c>
      <c r="R25" s="7">
        <v>111</v>
      </c>
      <c r="S25" s="12">
        <f>R25/$T25</f>
        <v>0.13405797101449277</v>
      </c>
      <c r="T25" s="7">
        <f t="shared" si="51"/>
        <v>828</v>
      </c>
      <c r="U25" s="11" t="s">
        <v>7594</v>
      </c>
      <c r="V25" s="5">
        <v>64</v>
      </c>
      <c r="W25" s="12">
        <f t="shared" ref="W25:W31" si="58">V25/$AN25</f>
        <v>7.9306071871127634E-2</v>
      </c>
      <c r="X25" s="5">
        <v>189</v>
      </c>
      <c r="Y25" s="12">
        <f t="shared" ref="Y25:Y31" si="59">X25/$AN25</f>
        <v>0.2342007434944238</v>
      </c>
      <c r="Z25" s="5">
        <v>43</v>
      </c>
      <c r="AA25" s="12">
        <f t="shared" ref="AA25:AA31" si="60">Z25/$AN25</f>
        <v>5.3283767038413879E-2</v>
      </c>
      <c r="AB25" s="5">
        <v>34</v>
      </c>
      <c r="AC25" s="12">
        <f t="shared" ref="AC25:AC31" si="61">AB25/$AN25</f>
        <v>4.2131350681536554E-2</v>
      </c>
      <c r="AD25" s="5">
        <v>29</v>
      </c>
      <c r="AE25" s="12">
        <f t="shared" ref="AE25:AE31" si="62">AD25/$AN25</f>
        <v>3.5935563816604711E-2</v>
      </c>
      <c r="AF25" s="5">
        <v>44</v>
      </c>
      <c r="AG25" s="12">
        <f t="shared" ref="AG25:AG31" si="63">AF25/$AN25</f>
        <v>5.4522924411400248E-2</v>
      </c>
      <c r="AH25" s="5">
        <v>59</v>
      </c>
      <c r="AI25" s="12">
        <f t="shared" ref="AI25:AI31" si="64">AH25/$AN25</f>
        <v>7.3110285006195791E-2</v>
      </c>
      <c r="AJ25" s="5">
        <v>234</v>
      </c>
      <c r="AK25" s="12">
        <f t="shared" ref="AK25:AK31" si="65">AJ25/$AN25</f>
        <v>0.2899628252788104</v>
      </c>
      <c r="AL25" s="5">
        <v>111</v>
      </c>
      <c r="AM25" s="12">
        <f t="shared" ref="AM25:AM31" si="66">AL25/$AN25</f>
        <v>0.13754646840148699</v>
      </c>
      <c r="AN25" s="7">
        <f>SUM(V25,X25,Z25,AB25,AD25,AF25,AH25,AJ25,AL25)</f>
        <v>807</v>
      </c>
      <c r="AO25" s="11" t="s">
        <v>7594</v>
      </c>
      <c r="AP25" s="5">
        <v>0</v>
      </c>
      <c r="AQ25" s="12">
        <f t="shared" ref="AQ25:AQ28" si="67">AP25/$BH25</f>
        <v>0</v>
      </c>
      <c r="AR25" s="5">
        <v>4</v>
      </c>
      <c r="AS25" s="12">
        <f>AR25/$BH25</f>
        <v>0.5</v>
      </c>
      <c r="AT25" s="5">
        <v>0</v>
      </c>
      <c r="AU25" s="12">
        <f t="shared" ref="AU25" si="68">AT25/$BH25</f>
        <v>0</v>
      </c>
      <c r="AV25" s="5">
        <v>0</v>
      </c>
      <c r="AW25" s="12">
        <f t="shared" ref="AW25:AW28" si="69">AV25/$BH25</f>
        <v>0</v>
      </c>
      <c r="AX25" s="5">
        <v>0</v>
      </c>
      <c r="AY25" s="12">
        <f t="shared" ref="AY25:AY28" si="70">AX25/$BH25</f>
        <v>0</v>
      </c>
      <c r="AZ25" s="5">
        <v>0</v>
      </c>
      <c r="BA25" s="12">
        <f t="shared" ref="BA25:BA28" si="71">AZ25/$BH25</f>
        <v>0</v>
      </c>
      <c r="BB25" s="5">
        <v>0</v>
      </c>
      <c r="BC25" s="12">
        <f t="shared" ref="BC25" si="72">BB25/$BH25</f>
        <v>0</v>
      </c>
      <c r="BD25" s="5">
        <v>4</v>
      </c>
      <c r="BE25" s="12">
        <f t="shared" ref="BE25:BE28" si="73">BD25/$BH25</f>
        <v>0.5</v>
      </c>
      <c r="BF25" s="5">
        <v>0</v>
      </c>
      <c r="BG25" s="12">
        <f t="shared" ref="BG25:BG28" si="74">BF25/$BH25</f>
        <v>0</v>
      </c>
      <c r="BH25" s="7">
        <f>SUM(AP25,AR25,AT25,AV25,AX25,AZ25,BB25,BD25,BF25)</f>
        <v>8</v>
      </c>
      <c r="BI25" s="41" t="s">
        <v>7594</v>
      </c>
      <c r="BJ25" s="5">
        <v>0</v>
      </c>
      <c r="BK25" s="12">
        <f t="shared" ref="BK25:BM32" si="75">BJ25/$CB25</f>
        <v>0</v>
      </c>
      <c r="BL25" s="5">
        <v>3</v>
      </c>
      <c r="BM25" s="12">
        <f t="shared" si="75"/>
        <v>0.23076923076923078</v>
      </c>
      <c r="BN25" s="5">
        <v>0</v>
      </c>
      <c r="BO25" s="12">
        <f t="shared" ref="BO25:BO32" si="76">BN25/$CB25</f>
        <v>0</v>
      </c>
      <c r="BP25" s="5">
        <v>5</v>
      </c>
      <c r="BQ25" s="12">
        <f t="shared" ref="BQ25:BQ32" si="77">BP25/$CB25</f>
        <v>0.38461538461538464</v>
      </c>
      <c r="BR25" s="5">
        <v>0</v>
      </c>
      <c r="BS25" s="12">
        <f t="shared" ref="BS25:BS29" si="78">BR25/$CB25</f>
        <v>0</v>
      </c>
      <c r="BT25" s="5">
        <v>1</v>
      </c>
      <c r="BU25" s="12">
        <f t="shared" ref="BU25:BU32" si="79">BT25/$CB25</f>
        <v>7.6923076923076927E-2</v>
      </c>
      <c r="BV25" s="5">
        <v>0</v>
      </c>
      <c r="BW25" s="12">
        <f t="shared" ref="BW25:BW31" si="80">BV25/$CB25</f>
        <v>0</v>
      </c>
      <c r="BX25" s="5">
        <v>4</v>
      </c>
      <c r="BY25" s="12">
        <f t="shared" ref="BY25:BY32" si="81">BX25/$CB25</f>
        <v>0.30769230769230771</v>
      </c>
      <c r="BZ25" s="5">
        <v>0</v>
      </c>
      <c r="CA25" s="12">
        <f t="shared" ref="CA25:CA32" si="82">BZ25/$CB25</f>
        <v>0</v>
      </c>
      <c r="CB25" s="7">
        <f>SUM(BJ25,BL25,BN25,BP25,BR25,BT25,BV25,BX25,BZ25)</f>
        <v>13</v>
      </c>
    </row>
    <row r="26" spans="1:80" ht="21" customHeight="1" x14ac:dyDescent="0.25">
      <c r="A26" s="11" t="s">
        <v>7595</v>
      </c>
      <c r="B26" s="7">
        <v>91</v>
      </c>
      <c r="C26" s="12">
        <f t="shared" si="52"/>
        <v>0.10990338164251208</v>
      </c>
      <c r="D26" s="7">
        <v>86</v>
      </c>
      <c r="E26" s="12">
        <f t="shared" si="53"/>
        <v>0.10386473429951691</v>
      </c>
      <c r="F26" s="7">
        <v>207</v>
      </c>
      <c r="G26" s="12">
        <f>F26/$T26</f>
        <v>0.25</v>
      </c>
      <c r="H26" s="7">
        <v>117</v>
      </c>
      <c r="I26" s="12">
        <f t="shared" si="55"/>
        <v>0.14130434782608695</v>
      </c>
      <c r="J26" s="7">
        <v>74</v>
      </c>
      <c r="K26" s="12">
        <f t="shared" si="56"/>
        <v>8.9371980676328497E-2</v>
      </c>
      <c r="L26" s="7">
        <v>71</v>
      </c>
      <c r="M26" s="12">
        <f t="shared" ref="M26:M27" si="83">L26/$T26</f>
        <v>8.5748792270531407E-2</v>
      </c>
      <c r="N26" s="7">
        <v>131</v>
      </c>
      <c r="O26" s="12">
        <f>N26/$T26</f>
        <v>0.15821256038647344</v>
      </c>
      <c r="P26" s="7">
        <v>33</v>
      </c>
      <c r="Q26" s="12">
        <f t="shared" ref="Q26" si="84">P26/$T26</f>
        <v>3.9855072463768113E-2</v>
      </c>
      <c r="R26" s="7">
        <v>18</v>
      </c>
      <c r="S26" s="12">
        <f t="shared" ref="S26:S27" si="85">R26/$T26</f>
        <v>2.1739130434782608E-2</v>
      </c>
      <c r="T26" s="7">
        <f t="shared" si="51"/>
        <v>828</v>
      </c>
      <c r="U26" s="11" t="s">
        <v>7595</v>
      </c>
      <c r="V26" s="5">
        <v>90</v>
      </c>
      <c r="W26" s="12">
        <f t="shared" si="58"/>
        <v>0.11152416356877323</v>
      </c>
      <c r="X26" s="5">
        <v>86</v>
      </c>
      <c r="Y26" s="12">
        <f t="shared" si="59"/>
        <v>0.10656753407682776</v>
      </c>
      <c r="Z26" s="5">
        <v>201</v>
      </c>
      <c r="AA26" s="12">
        <f t="shared" si="60"/>
        <v>0.24907063197026022</v>
      </c>
      <c r="AB26" s="5">
        <v>116</v>
      </c>
      <c r="AC26" s="12">
        <f t="shared" si="61"/>
        <v>0.14374225526641884</v>
      </c>
      <c r="AD26" s="5">
        <v>74</v>
      </c>
      <c r="AE26" s="12">
        <f t="shared" si="62"/>
        <v>9.169764560099132E-2</v>
      </c>
      <c r="AF26" s="5">
        <v>70</v>
      </c>
      <c r="AG26" s="12">
        <f t="shared" si="63"/>
        <v>8.6741016109045846E-2</v>
      </c>
      <c r="AH26" s="5">
        <v>122</v>
      </c>
      <c r="AI26" s="12">
        <f t="shared" si="64"/>
        <v>0.15117719950433706</v>
      </c>
      <c r="AJ26" s="5">
        <v>32</v>
      </c>
      <c r="AK26" s="12">
        <f t="shared" si="65"/>
        <v>3.9653035935563817E-2</v>
      </c>
      <c r="AL26" s="5">
        <v>16</v>
      </c>
      <c r="AM26" s="12">
        <f t="shared" si="66"/>
        <v>1.9826517967781909E-2</v>
      </c>
      <c r="AN26" s="7">
        <f t="shared" ref="AN26:AN32" si="86">SUM(V26,X26,Z26,AB26,AD26,AF26,AH26,AJ26,AL26)</f>
        <v>807</v>
      </c>
      <c r="AO26" s="11" t="s">
        <v>7595</v>
      </c>
      <c r="AP26" s="5">
        <v>0</v>
      </c>
      <c r="AQ26" s="12">
        <f t="shared" si="67"/>
        <v>0</v>
      </c>
      <c r="AR26" s="5">
        <v>0</v>
      </c>
      <c r="AS26" s="12">
        <f t="shared" ref="AS26:AS28" si="87">AR26/$BH26</f>
        <v>0</v>
      </c>
      <c r="AT26" s="5">
        <v>4</v>
      </c>
      <c r="AU26" s="12">
        <f>AT26/$BH26</f>
        <v>0.5</v>
      </c>
      <c r="AV26" s="5">
        <v>0</v>
      </c>
      <c r="AW26" s="12">
        <f t="shared" si="69"/>
        <v>0</v>
      </c>
      <c r="AX26" s="5">
        <v>0</v>
      </c>
      <c r="AY26" s="12">
        <f t="shared" si="70"/>
        <v>0</v>
      </c>
      <c r="AZ26" s="5">
        <v>1</v>
      </c>
      <c r="BA26" s="12">
        <f t="shared" si="71"/>
        <v>0.125</v>
      </c>
      <c r="BB26" s="5">
        <v>2</v>
      </c>
      <c r="BC26" s="12">
        <f>BB26/$BH26</f>
        <v>0.25</v>
      </c>
      <c r="BD26" s="5">
        <v>1</v>
      </c>
      <c r="BE26" s="12">
        <f t="shared" si="73"/>
        <v>0.125</v>
      </c>
      <c r="BF26" s="5">
        <v>0</v>
      </c>
      <c r="BG26" s="12">
        <f t="shared" si="74"/>
        <v>0</v>
      </c>
      <c r="BH26" s="7">
        <f t="shared" ref="BH26:BH32" si="88">SUM(AP26,AR26,AT26,AV26,AX26,AZ26,BB26,BD26,BF26)</f>
        <v>8</v>
      </c>
      <c r="BI26" s="41" t="s">
        <v>7595</v>
      </c>
      <c r="BJ26" s="5">
        <v>1</v>
      </c>
      <c r="BK26" s="12">
        <f t="shared" si="75"/>
        <v>7.6923076923076927E-2</v>
      </c>
      <c r="BL26" s="5">
        <v>0</v>
      </c>
      <c r="BM26" s="12">
        <f t="shared" si="75"/>
        <v>0</v>
      </c>
      <c r="BN26" s="5">
        <v>2</v>
      </c>
      <c r="BO26" s="12">
        <f t="shared" si="76"/>
        <v>0.15384615384615385</v>
      </c>
      <c r="BP26" s="5">
        <v>1</v>
      </c>
      <c r="BQ26" s="12">
        <f t="shared" si="77"/>
        <v>7.6923076923076927E-2</v>
      </c>
      <c r="BR26" s="5">
        <v>0</v>
      </c>
      <c r="BS26" s="12">
        <f t="shared" si="78"/>
        <v>0</v>
      </c>
      <c r="BT26" s="5">
        <v>0</v>
      </c>
      <c r="BU26" s="12">
        <f t="shared" si="79"/>
        <v>0</v>
      </c>
      <c r="BV26" s="5">
        <v>7</v>
      </c>
      <c r="BW26" s="12">
        <f t="shared" si="80"/>
        <v>0.53846153846153844</v>
      </c>
      <c r="BX26" s="5">
        <v>0</v>
      </c>
      <c r="BY26" s="12">
        <f t="shared" si="81"/>
        <v>0</v>
      </c>
      <c r="BZ26" s="5">
        <v>2</v>
      </c>
      <c r="CA26" s="12">
        <f t="shared" si="82"/>
        <v>0.15384615384615385</v>
      </c>
      <c r="CB26" s="7">
        <f t="shared" ref="CB26:CB32" si="89">SUM(BJ26,BL26,BN26,BP26,BR26,BT26,BV26,BX26,BZ26)</f>
        <v>13</v>
      </c>
    </row>
    <row r="27" spans="1:80" ht="21" customHeight="1" x14ac:dyDescent="0.25">
      <c r="A27" s="11" t="s">
        <v>7596</v>
      </c>
      <c r="B27" s="7">
        <v>90</v>
      </c>
      <c r="C27" s="12">
        <f>B27/$T27</f>
        <v>0.10869565217391304</v>
      </c>
      <c r="D27" s="7">
        <v>100</v>
      </c>
      <c r="E27" s="12">
        <f t="shared" si="53"/>
        <v>0.12077294685990338</v>
      </c>
      <c r="F27" s="7">
        <v>117</v>
      </c>
      <c r="G27" s="12">
        <f t="shared" ref="G27" si="90">F27/$T27</f>
        <v>0.14130434782608695</v>
      </c>
      <c r="H27" s="7">
        <v>212</v>
      </c>
      <c r="I27" s="12">
        <f t="shared" si="55"/>
        <v>0.2560386473429952</v>
      </c>
      <c r="J27" s="7">
        <v>86</v>
      </c>
      <c r="K27" s="12">
        <f t="shared" si="56"/>
        <v>0.10386473429951691</v>
      </c>
      <c r="L27" s="7">
        <v>125</v>
      </c>
      <c r="M27" s="12">
        <f t="shared" si="83"/>
        <v>0.15096618357487923</v>
      </c>
      <c r="N27" s="7">
        <v>55</v>
      </c>
      <c r="O27" s="12">
        <f t="shared" ref="O27" si="91">N27/$T27</f>
        <v>6.6425120772946863E-2</v>
      </c>
      <c r="P27" s="7">
        <v>26</v>
      </c>
      <c r="Q27" s="12">
        <f>P27/$T27</f>
        <v>3.140096618357488E-2</v>
      </c>
      <c r="R27" s="7">
        <v>17</v>
      </c>
      <c r="S27" s="12">
        <f t="shared" si="85"/>
        <v>2.0531400966183576E-2</v>
      </c>
      <c r="T27" s="7">
        <f t="shared" si="51"/>
        <v>828</v>
      </c>
      <c r="U27" s="11" t="s">
        <v>7596</v>
      </c>
      <c r="V27" s="5">
        <v>90</v>
      </c>
      <c r="W27" s="12">
        <f t="shared" si="58"/>
        <v>0.11152416356877323</v>
      </c>
      <c r="X27" s="5">
        <v>99</v>
      </c>
      <c r="Y27" s="12">
        <f t="shared" si="59"/>
        <v>0.12267657992565056</v>
      </c>
      <c r="Z27" s="5">
        <v>113</v>
      </c>
      <c r="AA27" s="12">
        <f t="shared" si="60"/>
        <v>0.14002478314745972</v>
      </c>
      <c r="AB27" s="5">
        <v>208</v>
      </c>
      <c r="AC27" s="12">
        <f t="shared" si="61"/>
        <v>0.25774473358116479</v>
      </c>
      <c r="AD27" s="5">
        <v>86</v>
      </c>
      <c r="AE27" s="12">
        <f t="shared" si="62"/>
        <v>0.10656753407682776</v>
      </c>
      <c r="AF27" s="5">
        <v>117</v>
      </c>
      <c r="AG27" s="12">
        <f>AF27/$AN27</f>
        <v>0.1449814126394052</v>
      </c>
      <c r="AH27" s="5">
        <v>54</v>
      </c>
      <c r="AI27" s="12">
        <f t="shared" si="64"/>
        <v>6.6914498141263934E-2</v>
      </c>
      <c r="AJ27" s="5">
        <v>23</v>
      </c>
      <c r="AK27" s="12">
        <f t="shared" si="65"/>
        <v>2.8500619578686492E-2</v>
      </c>
      <c r="AL27" s="5">
        <v>17</v>
      </c>
      <c r="AM27" s="12">
        <f t="shared" si="66"/>
        <v>2.1065675340768277E-2</v>
      </c>
      <c r="AN27" s="7">
        <f t="shared" si="86"/>
        <v>807</v>
      </c>
      <c r="AO27" s="11" t="s">
        <v>7596</v>
      </c>
      <c r="AP27" s="5">
        <v>0</v>
      </c>
      <c r="AQ27" s="12">
        <f t="shared" si="67"/>
        <v>0</v>
      </c>
      <c r="AR27" s="5">
        <v>0</v>
      </c>
      <c r="AS27" s="12">
        <f t="shared" si="87"/>
        <v>0</v>
      </c>
      <c r="AT27" s="5">
        <v>0</v>
      </c>
      <c r="AU27" s="12">
        <f t="shared" ref="AU27:AU28" si="92">AT27/$BH27</f>
        <v>0</v>
      </c>
      <c r="AV27" s="5">
        <v>2</v>
      </c>
      <c r="AW27" s="12">
        <f t="shared" si="69"/>
        <v>0.25</v>
      </c>
      <c r="AX27" s="5">
        <v>0</v>
      </c>
      <c r="AY27" s="12">
        <f t="shared" si="70"/>
        <v>0</v>
      </c>
      <c r="AZ27" s="5">
        <v>4</v>
      </c>
      <c r="BA27" s="12">
        <f t="shared" si="71"/>
        <v>0.5</v>
      </c>
      <c r="BB27" s="5">
        <v>1</v>
      </c>
      <c r="BC27" s="12">
        <f t="shared" ref="BC27:BC28" si="93">BB27/$BH27</f>
        <v>0.125</v>
      </c>
      <c r="BD27" s="5">
        <v>1</v>
      </c>
      <c r="BE27" s="12">
        <f t="shared" si="73"/>
        <v>0.125</v>
      </c>
      <c r="BF27" s="5">
        <v>0</v>
      </c>
      <c r="BG27" s="12">
        <f t="shared" si="74"/>
        <v>0</v>
      </c>
      <c r="BH27" s="7">
        <f t="shared" si="88"/>
        <v>8</v>
      </c>
      <c r="BI27" s="41" t="s">
        <v>7596</v>
      </c>
      <c r="BJ27" s="5">
        <v>0</v>
      </c>
      <c r="BK27" s="12">
        <f t="shared" si="75"/>
        <v>0</v>
      </c>
      <c r="BL27" s="5">
        <v>1</v>
      </c>
      <c r="BM27" s="12">
        <f t="shared" si="75"/>
        <v>7.6923076923076927E-2</v>
      </c>
      <c r="BN27" s="5">
        <v>4</v>
      </c>
      <c r="BO27" s="12">
        <f t="shared" si="76"/>
        <v>0.30769230769230771</v>
      </c>
      <c r="BP27" s="5">
        <v>2</v>
      </c>
      <c r="BQ27" s="12">
        <f t="shared" si="77"/>
        <v>0.15384615384615385</v>
      </c>
      <c r="BR27" s="5">
        <v>0</v>
      </c>
      <c r="BS27" s="12">
        <f t="shared" si="78"/>
        <v>0</v>
      </c>
      <c r="BT27" s="5">
        <v>4</v>
      </c>
      <c r="BU27" s="12">
        <f t="shared" si="79"/>
        <v>0.30769230769230771</v>
      </c>
      <c r="BV27" s="5">
        <v>0</v>
      </c>
      <c r="BW27" s="12">
        <f t="shared" si="80"/>
        <v>0</v>
      </c>
      <c r="BX27" s="5">
        <v>2</v>
      </c>
      <c r="BY27" s="12">
        <f t="shared" si="81"/>
        <v>0.15384615384615385</v>
      </c>
      <c r="BZ27" s="5">
        <v>0</v>
      </c>
      <c r="CA27" s="12">
        <f t="shared" si="82"/>
        <v>0</v>
      </c>
      <c r="CB27" s="7">
        <f t="shared" si="89"/>
        <v>13</v>
      </c>
    </row>
    <row r="28" spans="1:80" ht="21" customHeight="1" x14ac:dyDescent="0.25">
      <c r="A28" s="11" t="s">
        <v>7597</v>
      </c>
      <c r="B28" s="7">
        <v>86</v>
      </c>
      <c r="C28" s="12">
        <f>B28/$T28</f>
        <v>0.10386473429951691</v>
      </c>
      <c r="D28" s="7">
        <v>106</v>
      </c>
      <c r="E28" s="12">
        <f>D28/$T28</f>
        <v>0.1280193236714976</v>
      </c>
      <c r="F28" s="7">
        <v>145</v>
      </c>
      <c r="G28" s="12">
        <f>F28/$T28</f>
        <v>0.1751207729468599</v>
      </c>
      <c r="H28" s="7">
        <v>114</v>
      </c>
      <c r="I28" s="12">
        <f>H28/$T28</f>
        <v>0.13768115942028986</v>
      </c>
      <c r="J28" s="7">
        <v>242</v>
      </c>
      <c r="K28" s="12">
        <f>J28/$T28</f>
        <v>0.2922705314009662</v>
      </c>
      <c r="L28" s="7">
        <v>56</v>
      </c>
      <c r="M28" s="12">
        <f>L28/$T28</f>
        <v>6.7632850241545889E-2</v>
      </c>
      <c r="N28" s="7">
        <v>39</v>
      </c>
      <c r="O28" s="12">
        <f>N28/$T28</f>
        <v>4.710144927536232E-2</v>
      </c>
      <c r="P28" s="7">
        <v>28</v>
      </c>
      <c r="Q28" s="12">
        <f>P28/$T28</f>
        <v>3.3816425120772944E-2</v>
      </c>
      <c r="R28" s="7">
        <v>12</v>
      </c>
      <c r="S28" s="12">
        <f>R28/$T28</f>
        <v>1.4492753623188406E-2</v>
      </c>
      <c r="T28" s="7">
        <f t="shared" si="51"/>
        <v>828</v>
      </c>
      <c r="U28" s="11" t="s">
        <v>7597</v>
      </c>
      <c r="V28" s="5">
        <v>82</v>
      </c>
      <c r="W28" s="12">
        <f>V28/$AN28</f>
        <v>0.10161090458488228</v>
      </c>
      <c r="X28" s="5">
        <v>105</v>
      </c>
      <c r="Y28" s="12">
        <f>X28/$AN28</f>
        <v>0.13011152416356878</v>
      </c>
      <c r="Z28" s="5">
        <v>144</v>
      </c>
      <c r="AA28" s="12">
        <f>Z28/$AN28</f>
        <v>0.17843866171003717</v>
      </c>
      <c r="AB28" s="5">
        <v>112</v>
      </c>
      <c r="AC28" s="12">
        <f>AB28/$AN28</f>
        <v>0.13878562577447337</v>
      </c>
      <c r="AD28" s="5">
        <v>232</v>
      </c>
      <c r="AE28" s="12">
        <f>AD28/$AN28</f>
        <v>0.28748451053283769</v>
      </c>
      <c r="AF28" s="5">
        <v>55</v>
      </c>
      <c r="AG28" s="12">
        <f>AF28/$AN28</f>
        <v>6.8153655514250316E-2</v>
      </c>
      <c r="AH28" s="5">
        <v>37</v>
      </c>
      <c r="AI28" s="12">
        <f>AH28/$AN28</f>
        <v>4.584882280049566E-2</v>
      </c>
      <c r="AJ28" s="5">
        <v>28</v>
      </c>
      <c r="AK28" s="12">
        <f>AJ28/$AN28</f>
        <v>3.4696406443618343E-2</v>
      </c>
      <c r="AL28" s="5">
        <v>12</v>
      </c>
      <c r="AM28" s="12">
        <f>AL28/$AN28</f>
        <v>1.4869888475836431E-2</v>
      </c>
      <c r="AN28" s="7">
        <f t="shared" si="86"/>
        <v>807</v>
      </c>
      <c r="AO28" s="11" t="s">
        <v>7597</v>
      </c>
      <c r="AP28" s="5">
        <v>0</v>
      </c>
      <c r="AQ28" s="12">
        <f t="shared" si="67"/>
        <v>0</v>
      </c>
      <c r="AR28" s="5">
        <v>1</v>
      </c>
      <c r="AS28" s="12">
        <f t="shared" si="87"/>
        <v>0.125</v>
      </c>
      <c r="AT28" s="5">
        <v>0</v>
      </c>
      <c r="AU28" s="12">
        <f t="shared" si="92"/>
        <v>0</v>
      </c>
      <c r="AV28" s="5">
        <v>2</v>
      </c>
      <c r="AW28" s="12">
        <f t="shared" si="69"/>
        <v>0.25</v>
      </c>
      <c r="AX28" s="5">
        <v>3</v>
      </c>
      <c r="AY28" s="12">
        <f t="shared" si="70"/>
        <v>0.375</v>
      </c>
      <c r="AZ28" s="5">
        <v>1</v>
      </c>
      <c r="BA28" s="12">
        <f t="shared" si="71"/>
        <v>0.125</v>
      </c>
      <c r="BB28" s="5">
        <v>1</v>
      </c>
      <c r="BC28" s="12">
        <f t="shared" si="93"/>
        <v>0.125</v>
      </c>
      <c r="BD28" s="5">
        <v>0</v>
      </c>
      <c r="BE28" s="12">
        <f t="shared" si="73"/>
        <v>0</v>
      </c>
      <c r="BF28" s="5">
        <v>0</v>
      </c>
      <c r="BG28" s="12">
        <f t="shared" si="74"/>
        <v>0</v>
      </c>
      <c r="BH28" s="7">
        <f t="shared" si="88"/>
        <v>8</v>
      </c>
      <c r="BI28" s="41" t="s">
        <v>7597</v>
      </c>
      <c r="BJ28" s="5">
        <v>4</v>
      </c>
      <c r="BK28" s="12">
        <f t="shared" si="75"/>
        <v>0.30769230769230771</v>
      </c>
      <c r="BL28" s="5">
        <v>0</v>
      </c>
      <c r="BM28" s="12">
        <f t="shared" si="75"/>
        <v>0</v>
      </c>
      <c r="BN28" s="5">
        <v>1</v>
      </c>
      <c r="BO28" s="12">
        <f t="shared" si="76"/>
        <v>7.6923076923076927E-2</v>
      </c>
      <c r="BP28" s="5">
        <v>0</v>
      </c>
      <c r="BQ28" s="12">
        <f t="shared" si="77"/>
        <v>0</v>
      </c>
      <c r="BR28" s="5">
        <v>7</v>
      </c>
      <c r="BS28" s="12">
        <f t="shared" si="78"/>
        <v>0.53846153846153844</v>
      </c>
      <c r="BT28" s="5">
        <v>0</v>
      </c>
      <c r="BU28" s="12">
        <f t="shared" si="79"/>
        <v>0</v>
      </c>
      <c r="BV28" s="5">
        <v>1</v>
      </c>
      <c r="BW28" s="12">
        <f t="shared" si="80"/>
        <v>7.6923076923076927E-2</v>
      </c>
      <c r="BX28" s="5">
        <v>0</v>
      </c>
      <c r="BY28" s="12">
        <f t="shared" si="81"/>
        <v>0</v>
      </c>
      <c r="BZ28" s="5">
        <v>0</v>
      </c>
      <c r="CA28" s="12">
        <f t="shared" si="82"/>
        <v>0</v>
      </c>
      <c r="CB28" s="7">
        <f t="shared" si="89"/>
        <v>13</v>
      </c>
    </row>
    <row r="29" spans="1:80" ht="21" customHeight="1" x14ac:dyDescent="0.25">
      <c r="A29" s="11" t="s">
        <v>7598</v>
      </c>
      <c r="B29" s="7">
        <v>11</v>
      </c>
      <c r="C29" s="12">
        <f t="shared" ref="C29:C30" si="94">B29/$T29</f>
        <v>1.3285024154589372E-2</v>
      </c>
      <c r="D29" s="7">
        <v>24</v>
      </c>
      <c r="E29" s="12">
        <f t="shared" ref="E29" si="95">D29/$T29</f>
        <v>2.8985507246376812E-2</v>
      </c>
      <c r="F29" s="7">
        <v>59</v>
      </c>
      <c r="G29" s="12">
        <f t="shared" ref="G29:G30" si="96">F29/$T29</f>
        <v>7.1256038647342992E-2</v>
      </c>
      <c r="H29" s="7">
        <v>117</v>
      </c>
      <c r="I29" s="12">
        <f t="shared" ref="I29:I30" si="97">H29/$T29</f>
        <v>0.14130434782608695</v>
      </c>
      <c r="J29" s="7">
        <v>121</v>
      </c>
      <c r="K29" s="12">
        <f>J29/$T29</f>
        <v>0.1461352657004831</v>
      </c>
      <c r="L29" s="7">
        <v>180</v>
      </c>
      <c r="M29" s="12">
        <f t="shared" ref="M29" si="98">L29/$T29</f>
        <v>0.21739130434782608</v>
      </c>
      <c r="N29" s="7">
        <v>134</v>
      </c>
      <c r="O29" s="12">
        <f t="shared" ref="O29:O30" si="99">N29/$T29</f>
        <v>0.16183574879227053</v>
      </c>
      <c r="P29" s="7">
        <v>59</v>
      </c>
      <c r="Q29" s="12">
        <f t="shared" ref="Q29:Q30" si="100">P29/$T29</f>
        <v>7.1256038647342992E-2</v>
      </c>
      <c r="R29" s="7">
        <v>123</v>
      </c>
      <c r="S29" s="12">
        <f>R29/$T29</f>
        <v>0.14855072463768115</v>
      </c>
      <c r="T29" s="7">
        <f t="shared" si="51"/>
        <v>828</v>
      </c>
      <c r="U29" s="11" t="s">
        <v>7598</v>
      </c>
      <c r="V29" s="5">
        <v>11</v>
      </c>
      <c r="W29" s="12">
        <f t="shared" si="58"/>
        <v>1.3630731102850062E-2</v>
      </c>
      <c r="X29" s="5">
        <v>24</v>
      </c>
      <c r="Y29" s="12">
        <f t="shared" si="59"/>
        <v>2.9739776951672861E-2</v>
      </c>
      <c r="Z29" s="5">
        <v>59</v>
      </c>
      <c r="AA29" s="12">
        <f t="shared" si="60"/>
        <v>7.3110285006195791E-2</v>
      </c>
      <c r="AB29" s="5">
        <v>114</v>
      </c>
      <c r="AC29" s="12">
        <f t="shared" si="61"/>
        <v>0.14126394052044611</v>
      </c>
      <c r="AD29" s="5">
        <v>116</v>
      </c>
      <c r="AE29" s="12">
        <f t="shared" si="62"/>
        <v>0.14374225526641884</v>
      </c>
      <c r="AF29" s="5">
        <v>172</v>
      </c>
      <c r="AG29" s="12">
        <f t="shared" si="63"/>
        <v>0.21313506815365552</v>
      </c>
      <c r="AH29" s="5">
        <v>134</v>
      </c>
      <c r="AI29" s="12">
        <f t="shared" si="64"/>
        <v>0.16604708798017348</v>
      </c>
      <c r="AJ29" s="5">
        <v>55</v>
      </c>
      <c r="AK29" s="12">
        <f t="shared" si="65"/>
        <v>6.8153655514250316E-2</v>
      </c>
      <c r="AL29" s="5">
        <v>122</v>
      </c>
      <c r="AM29" s="12">
        <f t="shared" si="66"/>
        <v>0.15117719950433706</v>
      </c>
      <c r="AN29" s="7">
        <f t="shared" si="86"/>
        <v>807</v>
      </c>
      <c r="AO29" s="11" t="s">
        <v>7598</v>
      </c>
      <c r="AP29" s="5">
        <v>0</v>
      </c>
      <c r="AQ29" s="12">
        <f>AP29/$BH29</f>
        <v>0</v>
      </c>
      <c r="AR29" s="5">
        <v>0</v>
      </c>
      <c r="AS29" s="12">
        <f>AR29/$BH29</f>
        <v>0</v>
      </c>
      <c r="AT29" s="5">
        <v>0</v>
      </c>
      <c r="AU29" s="12">
        <f>AT29/$BH29</f>
        <v>0</v>
      </c>
      <c r="AV29" s="5">
        <v>2</v>
      </c>
      <c r="AW29" s="12">
        <f>AV29/$BH29</f>
        <v>0.25</v>
      </c>
      <c r="AX29" s="5">
        <v>4</v>
      </c>
      <c r="AY29" s="12">
        <f>AX29/$BH29</f>
        <v>0.5</v>
      </c>
      <c r="AZ29" s="5">
        <v>1</v>
      </c>
      <c r="BA29" s="12">
        <f>AZ29/$BH29</f>
        <v>0.125</v>
      </c>
      <c r="BB29" s="5">
        <v>0</v>
      </c>
      <c r="BC29" s="12">
        <f>BB29/$BH29</f>
        <v>0</v>
      </c>
      <c r="BD29" s="5">
        <v>0</v>
      </c>
      <c r="BE29" s="12">
        <f>BD29/$BH29</f>
        <v>0</v>
      </c>
      <c r="BF29" s="5">
        <v>1</v>
      </c>
      <c r="BG29" s="12">
        <f>BF29/$BH29</f>
        <v>0.125</v>
      </c>
      <c r="BH29" s="7">
        <f t="shared" si="88"/>
        <v>8</v>
      </c>
      <c r="BI29" s="41" t="s">
        <v>7598</v>
      </c>
      <c r="BJ29" s="5">
        <v>0</v>
      </c>
      <c r="BK29" s="12">
        <f t="shared" si="75"/>
        <v>0</v>
      </c>
      <c r="BL29" s="5">
        <v>0</v>
      </c>
      <c r="BM29" s="12">
        <f t="shared" si="75"/>
        <v>0</v>
      </c>
      <c r="BN29" s="5">
        <v>0</v>
      </c>
      <c r="BO29" s="12">
        <f t="shared" si="76"/>
        <v>0</v>
      </c>
      <c r="BP29" s="5">
        <v>1</v>
      </c>
      <c r="BQ29" s="12">
        <f t="shared" si="77"/>
        <v>7.6923076923076927E-2</v>
      </c>
      <c r="BR29" s="5">
        <v>1</v>
      </c>
      <c r="BS29" s="12">
        <f t="shared" si="78"/>
        <v>7.6923076923076927E-2</v>
      </c>
      <c r="BT29" s="5">
        <v>7</v>
      </c>
      <c r="BU29" s="12">
        <f t="shared" si="79"/>
        <v>0.53846153846153844</v>
      </c>
      <c r="BV29" s="5">
        <v>0</v>
      </c>
      <c r="BW29" s="12">
        <f t="shared" si="80"/>
        <v>0</v>
      </c>
      <c r="BX29" s="5">
        <v>4</v>
      </c>
      <c r="BY29" s="12">
        <f t="shared" si="81"/>
        <v>0.30769230769230771</v>
      </c>
      <c r="BZ29" s="5">
        <v>0</v>
      </c>
      <c r="CA29" s="12">
        <f t="shared" si="82"/>
        <v>0</v>
      </c>
      <c r="CB29" s="7">
        <f t="shared" si="89"/>
        <v>13</v>
      </c>
    </row>
    <row r="30" spans="1:80" ht="35.1" customHeight="1" x14ac:dyDescent="0.25">
      <c r="A30" s="11" t="s">
        <v>7599</v>
      </c>
      <c r="B30" s="7">
        <v>135</v>
      </c>
      <c r="C30" s="12">
        <f t="shared" si="94"/>
        <v>0.16304347826086957</v>
      </c>
      <c r="D30" s="7">
        <v>83</v>
      </c>
      <c r="E30" s="12">
        <f>D30/$T30</f>
        <v>0.10024154589371981</v>
      </c>
      <c r="F30" s="7">
        <v>118</v>
      </c>
      <c r="G30" s="12">
        <f t="shared" si="96"/>
        <v>0.14251207729468598</v>
      </c>
      <c r="H30" s="7">
        <v>99</v>
      </c>
      <c r="I30" s="12">
        <f t="shared" si="97"/>
        <v>0.11956521739130435</v>
      </c>
      <c r="J30" s="7">
        <v>90</v>
      </c>
      <c r="K30" s="12">
        <f t="shared" ref="K30" si="101">J30/$T30</f>
        <v>0.10869565217391304</v>
      </c>
      <c r="L30" s="7">
        <v>92</v>
      </c>
      <c r="M30" s="12">
        <f>L30/$T30</f>
        <v>0.1111111111111111</v>
      </c>
      <c r="N30" s="7">
        <v>154</v>
      </c>
      <c r="O30" s="12">
        <f t="shared" si="99"/>
        <v>0.1859903381642512</v>
      </c>
      <c r="P30" s="7">
        <v>35</v>
      </c>
      <c r="Q30" s="12">
        <f t="shared" si="100"/>
        <v>4.2270531400966184E-2</v>
      </c>
      <c r="R30" s="7">
        <v>22</v>
      </c>
      <c r="S30" s="12">
        <f t="shared" ref="S30" si="102">R30/$T30</f>
        <v>2.6570048309178744E-2</v>
      </c>
      <c r="T30" s="7">
        <f t="shared" si="51"/>
        <v>828</v>
      </c>
      <c r="U30" s="11" t="s">
        <v>7599</v>
      </c>
      <c r="V30" s="5">
        <v>135</v>
      </c>
      <c r="W30" s="12">
        <f t="shared" si="58"/>
        <v>0.16728624535315986</v>
      </c>
      <c r="X30" s="5">
        <v>81</v>
      </c>
      <c r="Y30" s="12">
        <f>X30/$AN30</f>
        <v>0.10037174721189591</v>
      </c>
      <c r="Z30" s="5">
        <v>116</v>
      </c>
      <c r="AA30" s="12">
        <f t="shared" si="60"/>
        <v>0.14374225526641884</v>
      </c>
      <c r="AB30" s="5">
        <v>97</v>
      </c>
      <c r="AC30" s="12">
        <f t="shared" si="61"/>
        <v>0.12019826517967781</v>
      </c>
      <c r="AD30" s="5">
        <v>85</v>
      </c>
      <c r="AE30" s="12">
        <f t="shared" si="62"/>
        <v>0.10532837670384139</v>
      </c>
      <c r="AF30" s="5">
        <v>92</v>
      </c>
      <c r="AG30" s="12">
        <f t="shared" si="63"/>
        <v>0.11400247831474597</v>
      </c>
      <c r="AH30" s="5">
        <v>148</v>
      </c>
      <c r="AI30" s="12">
        <f>AH30/$AN30</f>
        <v>0.18339529120198264</v>
      </c>
      <c r="AJ30" s="5">
        <v>35</v>
      </c>
      <c r="AK30" s="12">
        <f t="shared" si="65"/>
        <v>4.3370508054522923E-2</v>
      </c>
      <c r="AL30" s="5">
        <v>18</v>
      </c>
      <c r="AM30" s="12">
        <f t="shared" si="66"/>
        <v>2.2304832713754646E-2</v>
      </c>
      <c r="AN30" s="7">
        <f t="shared" si="86"/>
        <v>807</v>
      </c>
      <c r="AO30" s="11" t="s">
        <v>7599</v>
      </c>
      <c r="AP30" s="5">
        <v>0</v>
      </c>
      <c r="AQ30" s="12">
        <f t="shared" ref="AQ30:AQ32" si="103">AP30/$BH30</f>
        <v>0</v>
      </c>
      <c r="AR30" s="5">
        <v>1</v>
      </c>
      <c r="AS30" s="12">
        <f t="shared" ref="AS30" si="104">AR30/$BH30</f>
        <v>0.125</v>
      </c>
      <c r="AT30" s="5">
        <v>2</v>
      </c>
      <c r="AU30" s="12">
        <f t="shared" ref="AU30" si="105">AT30/$BH30</f>
        <v>0.25</v>
      </c>
      <c r="AV30" s="5">
        <v>2</v>
      </c>
      <c r="AW30" s="12">
        <f t="shared" ref="AW30:AW32" si="106">AV30/$BH30</f>
        <v>0.25</v>
      </c>
      <c r="AX30" s="5">
        <v>0</v>
      </c>
      <c r="AY30" s="12">
        <f t="shared" ref="AY30:AY32" si="107">AX30/$BH30</f>
        <v>0</v>
      </c>
      <c r="AZ30" s="5">
        <v>0</v>
      </c>
      <c r="BA30" s="12">
        <f t="shared" ref="BA30" si="108">AZ30/$BH30</f>
        <v>0</v>
      </c>
      <c r="BB30" s="5">
        <v>3</v>
      </c>
      <c r="BC30" s="12">
        <f t="shared" ref="BC30:BC32" si="109">BB30/$BH30</f>
        <v>0.375</v>
      </c>
      <c r="BD30" s="5">
        <v>0</v>
      </c>
      <c r="BE30" s="12">
        <f t="shared" ref="BE30" si="110">BD30/$BH30</f>
        <v>0</v>
      </c>
      <c r="BF30" s="5">
        <v>0</v>
      </c>
      <c r="BG30" s="12">
        <f t="shared" ref="BG30:BG32" si="111">BF30/$BH30</f>
        <v>0</v>
      </c>
      <c r="BH30" s="7">
        <f t="shared" si="88"/>
        <v>8</v>
      </c>
      <c r="BI30" s="41" t="s">
        <v>7599</v>
      </c>
      <c r="BJ30" s="5">
        <v>0</v>
      </c>
      <c r="BK30" s="12">
        <f t="shared" si="75"/>
        <v>0</v>
      </c>
      <c r="BL30" s="5">
        <v>1</v>
      </c>
      <c r="BM30" s="12">
        <f t="shared" si="75"/>
        <v>7.6923076923076927E-2</v>
      </c>
      <c r="BN30" s="5">
        <v>0</v>
      </c>
      <c r="BO30" s="12">
        <f t="shared" si="76"/>
        <v>0</v>
      </c>
      <c r="BP30" s="5">
        <v>0</v>
      </c>
      <c r="BQ30" s="12">
        <f t="shared" si="77"/>
        <v>0</v>
      </c>
      <c r="BR30" s="5">
        <v>5</v>
      </c>
      <c r="BS30" s="12">
        <f>BR30/$CB30</f>
        <v>0.38461538461538464</v>
      </c>
      <c r="BT30" s="5">
        <v>0</v>
      </c>
      <c r="BU30" s="12">
        <f t="shared" si="79"/>
        <v>0</v>
      </c>
      <c r="BV30" s="5">
        <v>3</v>
      </c>
      <c r="BW30" s="12">
        <f t="shared" si="80"/>
        <v>0.23076923076923078</v>
      </c>
      <c r="BX30" s="5">
        <v>0</v>
      </c>
      <c r="BY30" s="12">
        <f t="shared" si="81"/>
        <v>0</v>
      </c>
      <c r="BZ30" s="5">
        <v>4</v>
      </c>
      <c r="CA30" s="12">
        <f t="shared" si="82"/>
        <v>0.30769230769230771</v>
      </c>
      <c r="CB30" s="7">
        <f t="shared" si="89"/>
        <v>13</v>
      </c>
    </row>
    <row r="31" spans="1:80" ht="21" customHeight="1" x14ac:dyDescent="0.25">
      <c r="A31" s="11" t="s">
        <v>7600</v>
      </c>
      <c r="B31" s="7">
        <v>40</v>
      </c>
      <c r="C31" s="12">
        <f>B31/$T31</f>
        <v>4.8309178743961352E-2</v>
      </c>
      <c r="D31" s="7">
        <v>98</v>
      </c>
      <c r="E31" s="12">
        <f>D31/$T31</f>
        <v>0.11835748792270531</v>
      </c>
      <c r="F31" s="7">
        <v>57</v>
      </c>
      <c r="G31" s="12">
        <f>F31/$T31</f>
        <v>6.8840579710144928E-2</v>
      </c>
      <c r="H31" s="7">
        <v>59</v>
      </c>
      <c r="I31" s="12">
        <f>H31/$T31</f>
        <v>7.1256038647342992E-2</v>
      </c>
      <c r="J31" s="7">
        <v>98</v>
      </c>
      <c r="K31" s="12">
        <f>J31/$T31</f>
        <v>0.11835748792270531</v>
      </c>
      <c r="L31" s="7">
        <v>132</v>
      </c>
      <c r="M31" s="12">
        <f>L31/$T31</f>
        <v>0.15942028985507245</v>
      </c>
      <c r="N31" s="7">
        <v>88</v>
      </c>
      <c r="O31" s="12">
        <f>N31/$T31</f>
        <v>0.10628019323671498</v>
      </c>
      <c r="P31" s="7">
        <v>197</v>
      </c>
      <c r="Q31" s="12">
        <f>P31/$T31</f>
        <v>0.23792270531400966</v>
      </c>
      <c r="R31" s="7">
        <v>59</v>
      </c>
      <c r="S31" s="12">
        <f>R31/$T31</f>
        <v>7.1256038647342992E-2</v>
      </c>
      <c r="T31" s="7">
        <f t="shared" si="51"/>
        <v>828</v>
      </c>
      <c r="U31" s="11" t="s">
        <v>7600</v>
      </c>
      <c r="V31" s="5">
        <v>33</v>
      </c>
      <c r="W31" s="12">
        <f t="shared" si="58"/>
        <v>4.0892193308550186E-2</v>
      </c>
      <c r="X31" s="5">
        <v>96</v>
      </c>
      <c r="Y31" s="12">
        <f t="shared" si="59"/>
        <v>0.11895910780669144</v>
      </c>
      <c r="Z31" s="5">
        <v>55</v>
      </c>
      <c r="AA31" s="12">
        <f t="shared" si="60"/>
        <v>6.8153655514250316E-2</v>
      </c>
      <c r="AB31" s="5">
        <v>56</v>
      </c>
      <c r="AC31" s="12">
        <f t="shared" si="61"/>
        <v>6.9392812887236685E-2</v>
      </c>
      <c r="AD31" s="5">
        <v>98</v>
      </c>
      <c r="AE31" s="12">
        <f t="shared" si="62"/>
        <v>0.12143742255266418</v>
      </c>
      <c r="AF31" s="5">
        <v>130</v>
      </c>
      <c r="AG31" s="12">
        <f t="shared" si="63"/>
        <v>0.16109045848822801</v>
      </c>
      <c r="AH31" s="5">
        <v>88</v>
      </c>
      <c r="AI31" s="12">
        <f t="shared" si="64"/>
        <v>0.1090458488228005</v>
      </c>
      <c r="AJ31" s="5">
        <v>193</v>
      </c>
      <c r="AK31" s="12">
        <f t="shared" si="65"/>
        <v>0.23915737298636927</v>
      </c>
      <c r="AL31" s="5">
        <v>58</v>
      </c>
      <c r="AM31" s="12">
        <f t="shared" si="66"/>
        <v>7.1871127633209422E-2</v>
      </c>
      <c r="AN31" s="7">
        <f t="shared" si="86"/>
        <v>807</v>
      </c>
      <c r="AO31" s="11" t="s">
        <v>7600</v>
      </c>
      <c r="AP31" s="5">
        <v>3</v>
      </c>
      <c r="AQ31" s="12">
        <f t="shared" si="103"/>
        <v>0.375</v>
      </c>
      <c r="AR31" s="5">
        <v>1</v>
      </c>
      <c r="AS31" s="12">
        <f>AR31/$BH31</f>
        <v>0.125</v>
      </c>
      <c r="AT31" s="5">
        <v>1</v>
      </c>
      <c r="AU31" s="12">
        <f>AT31/$BH31</f>
        <v>0.125</v>
      </c>
      <c r="AV31" s="5">
        <v>0</v>
      </c>
      <c r="AW31" s="12">
        <f t="shared" si="106"/>
        <v>0</v>
      </c>
      <c r="AX31" s="5">
        <v>0</v>
      </c>
      <c r="AY31" s="12">
        <f t="shared" si="107"/>
        <v>0</v>
      </c>
      <c r="AZ31" s="5">
        <v>1</v>
      </c>
      <c r="BA31" s="12">
        <f>AZ31/$BH31</f>
        <v>0.125</v>
      </c>
      <c r="BB31" s="5">
        <v>0</v>
      </c>
      <c r="BC31" s="12">
        <f t="shared" si="109"/>
        <v>0</v>
      </c>
      <c r="BD31" s="5">
        <v>1</v>
      </c>
      <c r="BE31" s="12">
        <f>BD31/$BH31</f>
        <v>0.125</v>
      </c>
      <c r="BF31" s="5">
        <v>1</v>
      </c>
      <c r="BG31" s="12">
        <f t="shared" si="111"/>
        <v>0.125</v>
      </c>
      <c r="BH31" s="7">
        <f t="shared" si="88"/>
        <v>8</v>
      </c>
      <c r="BI31" s="41" t="s">
        <v>7600</v>
      </c>
      <c r="BJ31" s="5">
        <v>4</v>
      </c>
      <c r="BK31" s="12">
        <f t="shared" si="75"/>
        <v>0.30769230769230771</v>
      </c>
      <c r="BL31" s="5">
        <v>1</v>
      </c>
      <c r="BM31" s="12">
        <f t="shared" si="75"/>
        <v>7.6923076923076927E-2</v>
      </c>
      <c r="BN31" s="5">
        <v>1</v>
      </c>
      <c r="BO31" s="12">
        <f t="shared" si="76"/>
        <v>7.6923076923076927E-2</v>
      </c>
      <c r="BP31" s="5">
        <v>3</v>
      </c>
      <c r="BQ31" s="12">
        <f t="shared" si="77"/>
        <v>0.23076923076923078</v>
      </c>
      <c r="BR31" s="5">
        <v>0</v>
      </c>
      <c r="BS31" s="12">
        <f t="shared" ref="BS31:BS32" si="112">BR31/$CB31</f>
        <v>0</v>
      </c>
      <c r="BT31" s="5">
        <v>1</v>
      </c>
      <c r="BU31" s="12">
        <f t="shared" si="79"/>
        <v>7.6923076923076927E-2</v>
      </c>
      <c r="BV31" s="5">
        <v>0</v>
      </c>
      <c r="BW31" s="12">
        <f t="shared" si="80"/>
        <v>0</v>
      </c>
      <c r="BX31" s="5">
        <v>3</v>
      </c>
      <c r="BY31" s="12">
        <f t="shared" si="81"/>
        <v>0.23076923076923078</v>
      </c>
      <c r="BZ31" s="5">
        <v>0</v>
      </c>
      <c r="CA31" s="12">
        <f t="shared" si="82"/>
        <v>0</v>
      </c>
      <c r="CB31" s="7">
        <f t="shared" si="89"/>
        <v>13</v>
      </c>
    </row>
    <row r="32" spans="1:80" ht="45" x14ac:dyDescent="0.25">
      <c r="A32" s="11" t="s">
        <v>7601</v>
      </c>
      <c r="B32" s="7">
        <v>97</v>
      </c>
      <c r="C32" s="12">
        <f t="shared" ref="C32" si="113">B32/$T32</f>
        <v>0.11714975845410629</v>
      </c>
      <c r="D32" s="7">
        <v>59</v>
      </c>
      <c r="E32" s="12">
        <f t="shared" ref="E32" si="114">D32/$T32</f>
        <v>7.1256038647342992E-2</v>
      </c>
      <c r="F32" s="7">
        <v>51</v>
      </c>
      <c r="G32" s="12">
        <f t="shared" ref="G32" si="115">F32/$T32</f>
        <v>6.1594202898550728E-2</v>
      </c>
      <c r="H32" s="7">
        <v>51</v>
      </c>
      <c r="I32" s="12">
        <f>H32/$T32</f>
        <v>6.1594202898550728E-2</v>
      </c>
      <c r="J32" s="7">
        <v>53</v>
      </c>
      <c r="K32" s="12">
        <f t="shared" ref="K32" si="116">J32/$T32</f>
        <v>6.4009661835748799E-2</v>
      </c>
      <c r="L32" s="7">
        <v>89</v>
      </c>
      <c r="M32" s="12">
        <f t="shared" ref="M32" si="117">L32/$T32</f>
        <v>0.10748792270531402</v>
      </c>
      <c r="N32" s="7">
        <v>112</v>
      </c>
      <c r="O32" s="12">
        <f>N32/$T32</f>
        <v>0.13526570048309178</v>
      </c>
      <c r="P32" s="7">
        <v>93</v>
      </c>
      <c r="Q32" s="12">
        <f t="shared" ref="Q32" si="118">P32/$T32</f>
        <v>0.11231884057971014</v>
      </c>
      <c r="R32" s="7">
        <v>223</v>
      </c>
      <c r="S32" s="12">
        <f t="shared" ref="S32" si="119">R32/$T32</f>
        <v>0.26932367149758452</v>
      </c>
      <c r="T32" s="7">
        <f t="shared" si="51"/>
        <v>828</v>
      </c>
      <c r="U32" s="11" t="s">
        <v>7601</v>
      </c>
      <c r="V32" s="5">
        <v>94</v>
      </c>
      <c r="W32" s="12">
        <f>V32/$AN32</f>
        <v>0.11648079306071871</v>
      </c>
      <c r="X32" s="5">
        <v>51</v>
      </c>
      <c r="Y32" s="12">
        <f>X32/$AN32</f>
        <v>6.3197026022304828E-2</v>
      </c>
      <c r="Z32" s="5">
        <v>50</v>
      </c>
      <c r="AA32" s="12">
        <f>Z32/$AN32</f>
        <v>6.1957868649318466E-2</v>
      </c>
      <c r="AB32" s="5">
        <v>50</v>
      </c>
      <c r="AC32" s="12">
        <f>AB32/$AN32</f>
        <v>6.1957868649318466E-2</v>
      </c>
      <c r="AD32" s="5">
        <v>53</v>
      </c>
      <c r="AE32" s="12">
        <f>AD32/$AN32</f>
        <v>6.5675340768277565E-2</v>
      </c>
      <c r="AF32" s="5">
        <v>89</v>
      </c>
      <c r="AG32" s="12">
        <f>AF32/$AN32</f>
        <v>0.11028500619578686</v>
      </c>
      <c r="AH32" s="5">
        <v>111</v>
      </c>
      <c r="AI32" s="12">
        <f>AH32/$AN32</f>
        <v>0.13754646840148699</v>
      </c>
      <c r="AJ32" s="5">
        <v>92</v>
      </c>
      <c r="AK32" s="12">
        <f>AJ32/$AN32</f>
        <v>0.11400247831474597</v>
      </c>
      <c r="AL32" s="5">
        <v>217</v>
      </c>
      <c r="AM32" s="12">
        <f>AL32/$AN32</f>
        <v>0.26889714993804215</v>
      </c>
      <c r="AN32" s="7">
        <f t="shared" si="86"/>
        <v>807</v>
      </c>
      <c r="AO32" s="11" t="s">
        <v>7601</v>
      </c>
      <c r="AP32" s="5">
        <v>2</v>
      </c>
      <c r="AQ32" s="12">
        <f t="shared" si="103"/>
        <v>0.25</v>
      </c>
      <c r="AR32" s="5">
        <v>1</v>
      </c>
      <c r="AS32" s="12">
        <f t="shared" ref="AS32" si="120">AR32/$BH32</f>
        <v>0.125</v>
      </c>
      <c r="AT32" s="5">
        <v>1</v>
      </c>
      <c r="AU32" s="12">
        <f t="shared" ref="AU32" si="121">AT32/$BH32</f>
        <v>0.125</v>
      </c>
      <c r="AV32" s="5">
        <v>0</v>
      </c>
      <c r="AW32" s="12">
        <f t="shared" si="106"/>
        <v>0</v>
      </c>
      <c r="AX32" s="5">
        <v>0</v>
      </c>
      <c r="AY32" s="12">
        <f t="shared" si="107"/>
        <v>0</v>
      </c>
      <c r="AZ32" s="5">
        <v>0</v>
      </c>
      <c r="BA32" s="12">
        <f t="shared" ref="BA32" si="122">AZ32/$BH32</f>
        <v>0</v>
      </c>
      <c r="BB32" s="5">
        <v>0</v>
      </c>
      <c r="BC32" s="12">
        <f t="shared" si="109"/>
        <v>0</v>
      </c>
      <c r="BD32" s="5">
        <v>1</v>
      </c>
      <c r="BE32" s="12">
        <f t="shared" ref="BE32" si="123">BD32/$BH32</f>
        <v>0.125</v>
      </c>
      <c r="BF32" s="5">
        <v>3</v>
      </c>
      <c r="BG32" s="12">
        <f t="shared" si="111"/>
        <v>0.375</v>
      </c>
      <c r="BH32" s="7">
        <f t="shared" si="88"/>
        <v>8</v>
      </c>
      <c r="BI32" s="41" t="s">
        <v>7601</v>
      </c>
      <c r="BJ32" s="5">
        <v>1</v>
      </c>
      <c r="BK32" s="12">
        <f t="shared" si="75"/>
        <v>7.6923076923076927E-2</v>
      </c>
      <c r="BL32" s="5">
        <v>7</v>
      </c>
      <c r="BM32" s="12">
        <f t="shared" si="75"/>
        <v>0.53846153846153844</v>
      </c>
      <c r="BN32" s="5">
        <v>0</v>
      </c>
      <c r="BO32" s="12">
        <f t="shared" si="76"/>
        <v>0</v>
      </c>
      <c r="BP32" s="5">
        <v>1</v>
      </c>
      <c r="BQ32" s="12">
        <f t="shared" si="77"/>
        <v>7.6923076923076927E-2</v>
      </c>
      <c r="BR32" s="5">
        <v>0</v>
      </c>
      <c r="BS32" s="12">
        <f t="shared" si="112"/>
        <v>0</v>
      </c>
      <c r="BT32" s="5">
        <v>0</v>
      </c>
      <c r="BU32" s="12">
        <f t="shared" si="79"/>
        <v>0</v>
      </c>
      <c r="BV32" s="5">
        <v>1</v>
      </c>
      <c r="BW32" s="12">
        <f>BV32/$CB32</f>
        <v>7.6923076923076927E-2</v>
      </c>
      <c r="BX32" s="5">
        <v>0</v>
      </c>
      <c r="BY32" s="12">
        <f t="shared" si="81"/>
        <v>0</v>
      </c>
      <c r="BZ32" s="5">
        <v>3</v>
      </c>
      <c r="CA32" s="12">
        <f t="shared" si="82"/>
        <v>0.23076923076923078</v>
      </c>
      <c r="CB32" s="7">
        <f t="shared" si="89"/>
        <v>13</v>
      </c>
    </row>
    <row r="35" spans="1:80" ht="21" customHeight="1" x14ac:dyDescent="0.25">
      <c r="A35" s="38" t="s">
        <v>7603</v>
      </c>
      <c r="U35" s="38" t="s">
        <v>7603</v>
      </c>
      <c r="AO35" s="38" t="s">
        <v>7603</v>
      </c>
      <c r="BI35" s="38" t="s">
        <v>7603</v>
      </c>
    </row>
    <row r="37" spans="1:80" s="16" customFormat="1" ht="35.1" customHeight="1" thickBot="1" x14ac:dyDescent="0.3">
      <c r="A37" s="14"/>
      <c r="B37" s="15">
        <v>1</v>
      </c>
      <c r="C37" s="10" t="s">
        <v>44</v>
      </c>
      <c r="D37" s="15">
        <v>2</v>
      </c>
      <c r="E37" s="10" t="s">
        <v>44</v>
      </c>
      <c r="F37" s="15">
        <v>3</v>
      </c>
      <c r="G37" s="10" t="s">
        <v>44</v>
      </c>
      <c r="H37" s="15">
        <v>4</v>
      </c>
      <c r="I37" s="10" t="s">
        <v>44</v>
      </c>
      <c r="J37" s="15">
        <v>5</v>
      </c>
      <c r="K37" s="10" t="s">
        <v>44</v>
      </c>
      <c r="L37" s="15">
        <v>6</v>
      </c>
      <c r="M37" s="10" t="s">
        <v>44</v>
      </c>
      <c r="N37" s="15">
        <v>7</v>
      </c>
      <c r="O37" s="10" t="s">
        <v>44</v>
      </c>
      <c r="P37" s="15">
        <v>8</v>
      </c>
      <c r="Q37" s="10" t="s">
        <v>44</v>
      </c>
      <c r="R37" s="15">
        <v>9</v>
      </c>
      <c r="S37" s="10" t="s">
        <v>44</v>
      </c>
      <c r="T37" s="15" t="s">
        <v>46</v>
      </c>
      <c r="U37" s="14"/>
      <c r="V37" s="15">
        <v>1</v>
      </c>
      <c r="W37" s="10" t="s">
        <v>44</v>
      </c>
      <c r="X37" s="15">
        <v>2</v>
      </c>
      <c r="Y37" s="10" t="s">
        <v>44</v>
      </c>
      <c r="Z37" s="15">
        <v>3</v>
      </c>
      <c r="AA37" s="10" t="s">
        <v>44</v>
      </c>
      <c r="AB37" s="15">
        <v>4</v>
      </c>
      <c r="AC37" s="10" t="s">
        <v>44</v>
      </c>
      <c r="AD37" s="15">
        <v>5</v>
      </c>
      <c r="AE37" s="10" t="s">
        <v>44</v>
      </c>
      <c r="AF37" s="15">
        <v>6</v>
      </c>
      <c r="AG37" s="10" t="s">
        <v>44</v>
      </c>
      <c r="AH37" s="15">
        <v>7</v>
      </c>
      <c r="AI37" s="10" t="s">
        <v>44</v>
      </c>
      <c r="AJ37" s="15">
        <v>8</v>
      </c>
      <c r="AK37" s="10" t="s">
        <v>44</v>
      </c>
      <c r="AL37" s="15">
        <v>9</v>
      </c>
      <c r="AM37" s="10" t="s">
        <v>44</v>
      </c>
      <c r="AN37" s="15" t="s">
        <v>46</v>
      </c>
      <c r="AO37" s="14"/>
      <c r="AP37" s="15">
        <v>1</v>
      </c>
      <c r="AQ37" s="10" t="s">
        <v>44</v>
      </c>
      <c r="AR37" s="15">
        <v>2</v>
      </c>
      <c r="AS37" s="10" t="s">
        <v>44</v>
      </c>
      <c r="AT37" s="15">
        <v>3</v>
      </c>
      <c r="AU37" s="10" t="s">
        <v>44</v>
      </c>
      <c r="AV37" s="15">
        <v>4</v>
      </c>
      <c r="AW37" s="10" t="s">
        <v>44</v>
      </c>
      <c r="AX37" s="15">
        <v>5</v>
      </c>
      <c r="AY37" s="10" t="s">
        <v>44</v>
      </c>
      <c r="AZ37" s="15">
        <v>6</v>
      </c>
      <c r="BA37" s="10" t="s">
        <v>44</v>
      </c>
      <c r="BB37" s="15">
        <v>7</v>
      </c>
      <c r="BC37" s="10" t="s">
        <v>44</v>
      </c>
      <c r="BD37" s="15">
        <v>8</v>
      </c>
      <c r="BE37" s="10" t="s">
        <v>44</v>
      </c>
      <c r="BF37" s="15">
        <v>9</v>
      </c>
      <c r="BG37" s="10" t="s">
        <v>44</v>
      </c>
      <c r="BH37" s="15" t="s">
        <v>46</v>
      </c>
      <c r="BI37" s="14"/>
      <c r="BJ37" s="15">
        <v>1</v>
      </c>
      <c r="BK37" s="10" t="s">
        <v>44</v>
      </c>
      <c r="BL37" s="15">
        <v>2</v>
      </c>
      <c r="BM37" s="10" t="s">
        <v>44</v>
      </c>
      <c r="BN37" s="15">
        <v>3</v>
      </c>
      <c r="BO37" s="10" t="s">
        <v>44</v>
      </c>
      <c r="BP37" s="15">
        <v>4</v>
      </c>
      <c r="BQ37" s="10" t="s">
        <v>44</v>
      </c>
      <c r="BR37" s="15">
        <v>5</v>
      </c>
      <c r="BS37" s="10" t="s">
        <v>44</v>
      </c>
      <c r="BT37" s="15">
        <v>6</v>
      </c>
      <c r="BU37" s="10" t="s">
        <v>44</v>
      </c>
      <c r="BV37" s="15">
        <v>7</v>
      </c>
      <c r="BW37" s="10" t="s">
        <v>44</v>
      </c>
      <c r="BX37" s="15">
        <v>8</v>
      </c>
      <c r="BY37" s="10" t="s">
        <v>44</v>
      </c>
      <c r="BZ37" s="15">
        <v>9</v>
      </c>
      <c r="CA37" s="10" t="s">
        <v>44</v>
      </c>
      <c r="CB37" s="15" t="s">
        <v>46</v>
      </c>
    </row>
    <row r="38" spans="1:80" ht="21" customHeight="1" x14ac:dyDescent="0.25">
      <c r="A38" s="11" t="s">
        <v>7593</v>
      </c>
      <c r="B38" s="7">
        <v>93</v>
      </c>
      <c r="C38" s="12">
        <f>B38/$T38</f>
        <v>0.26345609065155806</v>
      </c>
      <c r="D38" s="7">
        <v>32</v>
      </c>
      <c r="E38" s="12">
        <f>D38/$T38</f>
        <v>9.0651558073654395E-2</v>
      </c>
      <c r="F38" s="7">
        <v>10</v>
      </c>
      <c r="G38" s="12">
        <f>F38/$T38</f>
        <v>2.8328611898016998E-2</v>
      </c>
      <c r="H38" s="7">
        <v>20</v>
      </c>
      <c r="I38" s="12">
        <f>H38/$T38</f>
        <v>5.6657223796033995E-2</v>
      </c>
      <c r="J38" s="7">
        <v>14</v>
      </c>
      <c r="K38" s="12">
        <f>J38/$T38</f>
        <v>3.9660056657223795E-2</v>
      </c>
      <c r="L38" s="7">
        <v>23</v>
      </c>
      <c r="M38" s="12">
        <f>L38/$T38</f>
        <v>6.5155807365439092E-2</v>
      </c>
      <c r="N38" s="7">
        <v>18</v>
      </c>
      <c r="O38" s="12">
        <f>N38/$T38</f>
        <v>5.0991501416430593E-2</v>
      </c>
      <c r="P38" s="7">
        <v>45</v>
      </c>
      <c r="Q38" s="12">
        <f>P38/$T38</f>
        <v>0.12747875354107649</v>
      </c>
      <c r="R38" s="7">
        <v>98</v>
      </c>
      <c r="S38" s="12">
        <f>R38/$T38</f>
        <v>0.27762039660056659</v>
      </c>
      <c r="T38" s="7">
        <f t="shared" ref="T38:T46" si="124">SUM(B38,D38,F38,H38,J38,L38,N38,P38,R38)</f>
        <v>353</v>
      </c>
      <c r="U38" s="11" t="s">
        <v>7593</v>
      </c>
      <c r="V38" s="5">
        <v>93</v>
      </c>
      <c r="W38" s="12">
        <f>V38/$AN38</f>
        <v>0.2680115273775216</v>
      </c>
      <c r="X38" s="5">
        <v>31</v>
      </c>
      <c r="Y38" s="12">
        <f>X38/$AN38</f>
        <v>8.9337175792507204E-2</v>
      </c>
      <c r="Z38" s="5">
        <v>10</v>
      </c>
      <c r="AA38" s="12">
        <f>Z38/$AN38</f>
        <v>2.8818443804034581E-2</v>
      </c>
      <c r="AB38" s="5">
        <v>20</v>
      </c>
      <c r="AC38" s="12">
        <f>AB38/$AN38</f>
        <v>5.7636887608069162E-2</v>
      </c>
      <c r="AD38" s="5">
        <v>14</v>
      </c>
      <c r="AE38" s="12">
        <f>AD38/$AN38</f>
        <v>4.0345821325648415E-2</v>
      </c>
      <c r="AF38" s="5">
        <v>23</v>
      </c>
      <c r="AG38" s="12">
        <f>AF38/$AN38</f>
        <v>6.6282420749279536E-2</v>
      </c>
      <c r="AH38" s="5">
        <v>18</v>
      </c>
      <c r="AI38" s="12">
        <f>AH38/$AN38</f>
        <v>5.1873198847262249E-2</v>
      </c>
      <c r="AJ38" s="5">
        <v>45</v>
      </c>
      <c r="AK38" s="12">
        <f>AJ38/$AN38</f>
        <v>0.12968299711815562</v>
      </c>
      <c r="AL38" s="5">
        <v>93</v>
      </c>
      <c r="AM38" s="12">
        <f>AL38/$AN38</f>
        <v>0.2680115273775216</v>
      </c>
      <c r="AN38" s="7">
        <f>SUM(V38,X38,Z38,AB38,AD38,AF38,AH38,AJ38,AL38)</f>
        <v>347</v>
      </c>
      <c r="AO38" s="11" t="s">
        <v>7593</v>
      </c>
      <c r="AP38" s="5">
        <v>0</v>
      </c>
      <c r="AQ38" s="12">
        <f>AP38/$BH38</f>
        <v>0</v>
      </c>
      <c r="AR38" s="5">
        <v>1</v>
      </c>
      <c r="AS38" s="12">
        <f>AR38/$BH38</f>
        <v>0.2</v>
      </c>
      <c r="AT38" s="5">
        <v>0</v>
      </c>
      <c r="AU38" s="12">
        <f>AT38/$BH38</f>
        <v>0</v>
      </c>
      <c r="AV38" s="5">
        <v>0</v>
      </c>
      <c r="AW38" s="12">
        <f>AV38/$BH38</f>
        <v>0</v>
      </c>
      <c r="AX38" s="5">
        <v>0</v>
      </c>
      <c r="AY38" s="12">
        <f>AX38/$BH38</f>
        <v>0</v>
      </c>
      <c r="AZ38" s="5">
        <v>0</v>
      </c>
      <c r="BA38" s="12">
        <f>AZ38/$BH38</f>
        <v>0</v>
      </c>
      <c r="BB38" s="5">
        <v>0</v>
      </c>
      <c r="BC38" s="12">
        <f>BB38/$BH38</f>
        <v>0</v>
      </c>
      <c r="BD38" s="5">
        <v>0</v>
      </c>
      <c r="BE38" s="12">
        <f>BD38/$BH38</f>
        <v>0</v>
      </c>
      <c r="BF38" s="5">
        <v>4</v>
      </c>
      <c r="BG38" s="12">
        <f>BF38/$BH38</f>
        <v>0.8</v>
      </c>
      <c r="BH38" s="7">
        <f>SUM(AP38,AR38,AT38,AV38,AX38,AZ38,BB38,BD38,BF38)</f>
        <v>5</v>
      </c>
      <c r="BI38" s="41" t="s">
        <v>7593</v>
      </c>
      <c r="BJ38" s="5">
        <v>0</v>
      </c>
      <c r="BK38" s="12">
        <f>BJ38/$CB38</f>
        <v>0</v>
      </c>
      <c r="BL38" s="5">
        <v>0</v>
      </c>
      <c r="BM38" s="12">
        <f>BL38/$CB38</f>
        <v>0</v>
      </c>
      <c r="BN38" s="5">
        <v>0</v>
      </c>
      <c r="BO38" s="12">
        <f>BN38/$CB38</f>
        <v>0</v>
      </c>
      <c r="BP38" s="5">
        <v>0</v>
      </c>
      <c r="BQ38" s="12">
        <f>BP38/$CB38</f>
        <v>0</v>
      </c>
      <c r="BR38" s="5">
        <v>0</v>
      </c>
      <c r="BS38" s="12">
        <f>BR38/$CB38</f>
        <v>0</v>
      </c>
      <c r="BT38" s="5">
        <v>0</v>
      </c>
      <c r="BU38" s="12">
        <f>BT38/$CB38</f>
        <v>0</v>
      </c>
      <c r="BV38" s="5">
        <v>0</v>
      </c>
      <c r="BW38" s="12">
        <f>BV38/$CB38</f>
        <v>0</v>
      </c>
      <c r="BX38" s="5">
        <v>0</v>
      </c>
      <c r="BY38" s="12">
        <f>BX38/$CB38</f>
        <v>0</v>
      </c>
      <c r="BZ38" s="5">
        <v>1</v>
      </c>
      <c r="CA38" s="12">
        <f>BZ38/$CB38</f>
        <v>1</v>
      </c>
      <c r="CB38" s="7">
        <f>SUM(BJ38,BL38,BN38,BP38,BR38,BT38,BV38,BX38,BZ38)</f>
        <v>1</v>
      </c>
    </row>
    <row r="39" spans="1:80" ht="21" customHeight="1" x14ac:dyDescent="0.25">
      <c r="A39" s="11" t="s">
        <v>7594</v>
      </c>
      <c r="B39" s="7">
        <v>31</v>
      </c>
      <c r="C39" s="12">
        <f t="shared" ref="C39:C40" si="125">B39/$T39</f>
        <v>8.7818696883852687E-2</v>
      </c>
      <c r="D39" s="7">
        <v>77</v>
      </c>
      <c r="E39" s="12">
        <f>D39/$T39</f>
        <v>0.21813031161473087</v>
      </c>
      <c r="F39" s="7">
        <v>18</v>
      </c>
      <c r="G39" s="12">
        <f t="shared" ref="G39" si="126">F39/$T39</f>
        <v>5.0991501416430593E-2</v>
      </c>
      <c r="H39" s="7">
        <v>16</v>
      </c>
      <c r="I39" s="12">
        <f t="shared" ref="I39:I40" si="127">H39/$T39</f>
        <v>4.5325779036827198E-2</v>
      </c>
      <c r="J39" s="7">
        <v>20</v>
      </c>
      <c r="K39" s="12">
        <f t="shared" ref="K39:K40" si="128">J39/$T39</f>
        <v>5.6657223796033995E-2</v>
      </c>
      <c r="L39" s="7">
        <v>18</v>
      </c>
      <c r="M39" s="12">
        <f t="shared" ref="M39:M40" si="129">L39/$T39</f>
        <v>5.0991501416430593E-2</v>
      </c>
      <c r="N39" s="7">
        <v>30</v>
      </c>
      <c r="O39" s="12">
        <f t="shared" ref="O39:O40" si="130">N39/$T39</f>
        <v>8.4985835694050993E-2</v>
      </c>
      <c r="P39" s="7">
        <v>91</v>
      </c>
      <c r="Q39" s="12">
        <f t="shared" ref="Q39:Q40" si="131">P39/$T39</f>
        <v>0.25779036827195467</v>
      </c>
      <c r="R39" s="7">
        <v>52</v>
      </c>
      <c r="S39" s="12">
        <f t="shared" ref="S39:S40" si="132">R39/$T39</f>
        <v>0.14730878186968838</v>
      </c>
      <c r="T39" s="7">
        <f t="shared" si="124"/>
        <v>353</v>
      </c>
      <c r="U39" s="11" t="s">
        <v>7594</v>
      </c>
      <c r="V39" s="5">
        <v>30</v>
      </c>
      <c r="W39" s="12">
        <f t="shared" ref="W39:Y45" si="133">V39/$AN39</f>
        <v>8.645533141210375E-2</v>
      </c>
      <c r="X39" s="5">
        <v>77</v>
      </c>
      <c r="Y39" s="12">
        <f t="shared" si="133"/>
        <v>0.22190201729106629</v>
      </c>
      <c r="Z39" s="5">
        <v>18</v>
      </c>
      <c r="AA39" s="12">
        <f t="shared" ref="AA39:AA41" si="134">Z39/$AN39</f>
        <v>5.1873198847262249E-2</v>
      </c>
      <c r="AB39" s="5">
        <v>16</v>
      </c>
      <c r="AC39" s="12">
        <f t="shared" ref="AC39:AC41" si="135">AB39/$AN39</f>
        <v>4.6109510086455328E-2</v>
      </c>
      <c r="AD39" s="5">
        <v>20</v>
      </c>
      <c r="AE39" s="12">
        <f t="shared" ref="AE39:AE41" si="136">AD39/$AN39</f>
        <v>5.7636887608069162E-2</v>
      </c>
      <c r="AF39" s="5">
        <v>18</v>
      </c>
      <c r="AG39" s="12">
        <f t="shared" ref="AG39:AG40" si="137">AF39/$AN39</f>
        <v>5.1873198847262249E-2</v>
      </c>
      <c r="AH39" s="5">
        <v>27</v>
      </c>
      <c r="AI39" s="12">
        <f t="shared" ref="AI39" si="138">AH39/$AN39</f>
        <v>7.7809798270893377E-2</v>
      </c>
      <c r="AJ39" s="5">
        <v>89</v>
      </c>
      <c r="AK39" s="12">
        <f>AJ39/$AN39</f>
        <v>0.25648414985590778</v>
      </c>
      <c r="AL39" s="5">
        <v>52</v>
      </c>
      <c r="AM39" s="12">
        <f t="shared" ref="AM39:AM41" si="139">AL39/$AN39</f>
        <v>0.14985590778097982</v>
      </c>
      <c r="AN39" s="7">
        <f>SUM(V39,X39,Z39,AB39,AD39,AF39,AH39,AJ39,AL39)</f>
        <v>347</v>
      </c>
      <c r="AO39" s="11" t="s">
        <v>7594</v>
      </c>
      <c r="AP39" s="5">
        <v>1</v>
      </c>
      <c r="AQ39" s="12">
        <f>AP39/$BH39</f>
        <v>0.2</v>
      </c>
      <c r="AR39" s="5">
        <v>0</v>
      </c>
      <c r="AS39" s="12">
        <f t="shared" ref="AS39:AS42" si="140">AR39/$BH39</f>
        <v>0</v>
      </c>
      <c r="AT39" s="5">
        <v>0</v>
      </c>
      <c r="AU39" s="12">
        <f t="shared" ref="AU39:AU41" si="141">AT39/$BH39</f>
        <v>0</v>
      </c>
      <c r="AV39" s="5">
        <v>0</v>
      </c>
      <c r="AW39" s="12">
        <f t="shared" ref="AW39:AW42" si="142">AV39/$BH39</f>
        <v>0</v>
      </c>
      <c r="AX39" s="5">
        <v>0</v>
      </c>
      <c r="AY39" s="12">
        <f t="shared" ref="AY39:AY42" si="143">AX39/$BH39</f>
        <v>0</v>
      </c>
      <c r="AZ39" s="5">
        <v>0</v>
      </c>
      <c r="BA39" s="12">
        <f t="shared" ref="BA39:BA42" si="144">AZ39/$BH39</f>
        <v>0</v>
      </c>
      <c r="BB39" s="5">
        <v>3</v>
      </c>
      <c r="BC39" s="12">
        <f t="shared" ref="BC39:BC42" si="145">BB39/$BH39</f>
        <v>0.6</v>
      </c>
      <c r="BD39" s="5">
        <v>1</v>
      </c>
      <c r="BE39" s="12">
        <f t="shared" ref="BE39:BE42" si="146">BD39/$BH39</f>
        <v>0.2</v>
      </c>
      <c r="BF39" s="5">
        <v>0</v>
      </c>
      <c r="BG39" s="12">
        <f t="shared" ref="BG39:BG42" si="147">BF39/$BH39</f>
        <v>0</v>
      </c>
      <c r="BH39" s="7">
        <f>SUM(AP39,AR39,AT39,AV39,AX39,AZ39,BB39,BD39,BF39)</f>
        <v>5</v>
      </c>
      <c r="BI39" s="41" t="s">
        <v>7594</v>
      </c>
      <c r="BJ39" s="5">
        <v>0</v>
      </c>
      <c r="BK39" s="12">
        <f t="shared" ref="BK39:BK46" si="148">BJ39/$CB39</f>
        <v>0</v>
      </c>
      <c r="BL39" s="5">
        <v>0</v>
      </c>
      <c r="BM39" s="12">
        <f t="shared" ref="BM39:BM46" si="149">BL39/$CB39</f>
        <v>0</v>
      </c>
      <c r="BN39" s="5">
        <v>0</v>
      </c>
      <c r="BO39" s="12">
        <f t="shared" ref="BO39:BO40" si="150">BN39/$CB39</f>
        <v>0</v>
      </c>
      <c r="BP39" s="5">
        <v>0</v>
      </c>
      <c r="BQ39" s="12">
        <f t="shared" ref="BQ39:BQ46" si="151">BP39/$CB39</f>
        <v>0</v>
      </c>
      <c r="BR39" s="5">
        <v>0</v>
      </c>
      <c r="BS39" s="12">
        <f t="shared" ref="BS39:BS46" si="152">BR39/$CB39</f>
        <v>0</v>
      </c>
      <c r="BT39" s="5">
        <v>0</v>
      </c>
      <c r="BU39" s="12">
        <f t="shared" ref="BU39:BU46" si="153">BT39/$CB39</f>
        <v>0</v>
      </c>
      <c r="BV39" s="5">
        <v>0</v>
      </c>
      <c r="BW39" s="12">
        <f t="shared" ref="BW39:BW43" si="154">BV39/$CB39</f>
        <v>0</v>
      </c>
      <c r="BX39" s="5">
        <v>1</v>
      </c>
      <c r="BY39" s="12">
        <f t="shared" ref="BY39:BY46" si="155">BX39/$CB39</f>
        <v>1</v>
      </c>
      <c r="BZ39" s="5">
        <v>0</v>
      </c>
      <c r="CA39" s="12">
        <f t="shared" ref="CA39:CA46" si="156">BZ39/$CB39</f>
        <v>0</v>
      </c>
      <c r="CB39" s="7">
        <f>SUM(BJ39,BL39,BN39,BP39,BR39,BT39,BV39,BX39,BZ39)</f>
        <v>1</v>
      </c>
    </row>
    <row r="40" spans="1:80" ht="21" customHeight="1" x14ac:dyDescent="0.25">
      <c r="A40" s="11" t="s">
        <v>7595</v>
      </c>
      <c r="B40" s="7">
        <v>53</v>
      </c>
      <c r="C40" s="12">
        <f t="shared" si="125"/>
        <v>0.1501416430594901</v>
      </c>
      <c r="D40" s="7">
        <v>33</v>
      </c>
      <c r="E40" s="12">
        <f t="shared" ref="E40" si="157">D40/$T40</f>
        <v>9.3484419263456089E-2</v>
      </c>
      <c r="F40" s="7">
        <v>81</v>
      </c>
      <c r="G40" s="12">
        <f>F40/$T40</f>
        <v>0.22946175637393768</v>
      </c>
      <c r="H40" s="7">
        <v>44</v>
      </c>
      <c r="I40" s="12">
        <f t="shared" si="127"/>
        <v>0.12464589235127478</v>
      </c>
      <c r="J40" s="7">
        <v>34</v>
      </c>
      <c r="K40" s="12">
        <f t="shared" si="128"/>
        <v>9.6317280453257784E-2</v>
      </c>
      <c r="L40" s="7">
        <v>37</v>
      </c>
      <c r="M40" s="12">
        <f t="shared" si="129"/>
        <v>0.10481586402266289</v>
      </c>
      <c r="N40" s="7">
        <v>44</v>
      </c>
      <c r="O40" s="12">
        <f t="shared" si="130"/>
        <v>0.12464589235127478</v>
      </c>
      <c r="P40" s="7">
        <v>14</v>
      </c>
      <c r="Q40" s="12">
        <f t="shared" si="131"/>
        <v>3.9660056657223795E-2</v>
      </c>
      <c r="R40" s="7">
        <v>13</v>
      </c>
      <c r="S40" s="12">
        <f t="shared" si="132"/>
        <v>3.6827195467422094E-2</v>
      </c>
      <c r="T40" s="7">
        <f t="shared" si="124"/>
        <v>353</v>
      </c>
      <c r="U40" s="11" t="s">
        <v>7595</v>
      </c>
      <c r="V40" s="5">
        <v>53</v>
      </c>
      <c r="W40" s="12">
        <f t="shared" si="133"/>
        <v>0.15273775216138327</v>
      </c>
      <c r="X40" s="5">
        <v>33</v>
      </c>
      <c r="Y40" s="12">
        <f t="shared" si="133"/>
        <v>9.5100864553314124E-2</v>
      </c>
      <c r="Z40" s="5">
        <v>81</v>
      </c>
      <c r="AA40" s="12">
        <f t="shared" si="134"/>
        <v>0.2334293948126801</v>
      </c>
      <c r="AB40" s="5">
        <v>44</v>
      </c>
      <c r="AC40" s="12">
        <f t="shared" si="135"/>
        <v>0.12680115273775217</v>
      </c>
      <c r="AD40" s="5">
        <v>34</v>
      </c>
      <c r="AE40" s="12">
        <f t="shared" si="136"/>
        <v>9.7982708933717577E-2</v>
      </c>
      <c r="AF40" s="5">
        <v>34</v>
      </c>
      <c r="AG40" s="12">
        <f t="shared" si="137"/>
        <v>9.7982708933717577E-2</v>
      </c>
      <c r="AH40" s="5">
        <v>43</v>
      </c>
      <c r="AI40" s="12">
        <f>AH40/$AN40</f>
        <v>0.1239193083573487</v>
      </c>
      <c r="AJ40" s="5">
        <v>13</v>
      </c>
      <c r="AK40" s="12">
        <f t="shared" ref="AK40:AK41" si="158">AJ40/$AN40</f>
        <v>3.7463976945244955E-2</v>
      </c>
      <c r="AL40" s="5">
        <v>12</v>
      </c>
      <c r="AM40" s="12">
        <f t="shared" si="139"/>
        <v>3.4582132564841501E-2</v>
      </c>
      <c r="AN40" s="7">
        <f t="shared" ref="AN40:AN46" si="159">SUM(V40,X40,Z40,AB40,AD40,AF40,AH40,AJ40,AL40)</f>
        <v>347</v>
      </c>
      <c r="AO40" s="11" t="s">
        <v>7595</v>
      </c>
      <c r="AP40" s="5">
        <v>0</v>
      </c>
      <c r="AQ40" s="12">
        <f t="shared" ref="AQ40:AQ42" si="160">AP40/$BH40</f>
        <v>0</v>
      </c>
      <c r="AR40" s="5">
        <v>0</v>
      </c>
      <c r="AS40" s="12">
        <f t="shared" si="140"/>
        <v>0</v>
      </c>
      <c r="AT40" s="5">
        <v>0</v>
      </c>
      <c r="AU40" s="12">
        <f t="shared" si="141"/>
        <v>0</v>
      </c>
      <c r="AV40" s="5">
        <v>0</v>
      </c>
      <c r="AW40" s="12">
        <f t="shared" si="142"/>
        <v>0</v>
      </c>
      <c r="AX40" s="5">
        <v>0</v>
      </c>
      <c r="AY40" s="12">
        <f t="shared" si="143"/>
        <v>0</v>
      </c>
      <c r="AZ40" s="5">
        <v>2</v>
      </c>
      <c r="BA40" s="12">
        <f>AZ40/$BH40</f>
        <v>0.4</v>
      </c>
      <c r="BB40" s="5">
        <v>1</v>
      </c>
      <c r="BC40" s="12">
        <f t="shared" si="145"/>
        <v>0.2</v>
      </c>
      <c r="BD40" s="5">
        <v>1</v>
      </c>
      <c r="BE40" s="12">
        <f t="shared" si="146"/>
        <v>0.2</v>
      </c>
      <c r="BF40" s="5">
        <v>1</v>
      </c>
      <c r="BG40" s="12">
        <f t="shared" si="147"/>
        <v>0.2</v>
      </c>
      <c r="BH40" s="7">
        <f t="shared" ref="BH40:BH46" si="161">SUM(AP40,AR40,AT40,AV40,AX40,AZ40,BB40,BD40,BF40)</f>
        <v>5</v>
      </c>
      <c r="BI40" s="41" t="s">
        <v>7595</v>
      </c>
      <c r="BJ40" s="5">
        <v>0</v>
      </c>
      <c r="BK40" s="12">
        <f t="shared" si="148"/>
        <v>0</v>
      </c>
      <c r="BL40" s="5">
        <v>0</v>
      </c>
      <c r="BM40" s="12">
        <f t="shared" si="149"/>
        <v>0</v>
      </c>
      <c r="BN40" s="5">
        <v>0</v>
      </c>
      <c r="BO40" s="12">
        <f t="shared" si="150"/>
        <v>0</v>
      </c>
      <c r="BP40" s="5">
        <v>0</v>
      </c>
      <c r="BQ40" s="12">
        <f t="shared" si="151"/>
        <v>0</v>
      </c>
      <c r="BR40" s="5">
        <v>0</v>
      </c>
      <c r="BS40" s="12">
        <f t="shared" si="152"/>
        <v>0</v>
      </c>
      <c r="BT40" s="5">
        <v>1</v>
      </c>
      <c r="BU40" s="12">
        <f t="shared" si="153"/>
        <v>1</v>
      </c>
      <c r="BV40" s="5">
        <v>0</v>
      </c>
      <c r="BW40" s="12">
        <f t="shared" si="154"/>
        <v>0</v>
      </c>
      <c r="BX40" s="5">
        <v>0</v>
      </c>
      <c r="BY40" s="12">
        <f t="shared" si="155"/>
        <v>0</v>
      </c>
      <c r="BZ40" s="5">
        <v>0</v>
      </c>
      <c r="CA40" s="12">
        <f t="shared" si="156"/>
        <v>0</v>
      </c>
      <c r="CB40" s="7">
        <f t="shared" ref="CB40:CB46" si="162">SUM(BJ40,BL40,BN40,BP40,BR40,BT40,BV40,BX40,BZ40)</f>
        <v>1</v>
      </c>
    </row>
    <row r="41" spans="1:80" ht="21" customHeight="1" x14ac:dyDescent="0.25">
      <c r="A41" s="11" t="s">
        <v>7596</v>
      </c>
      <c r="B41" s="7">
        <v>26</v>
      </c>
      <c r="C41" s="12">
        <f>B41/$T41</f>
        <v>7.3654390934844188E-2</v>
      </c>
      <c r="D41" s="7">
        <v>54</v>
      </c>
      <c r="E41" s="12">
        <f>D41/$T41</f>
        <v>0.15297450424929179</v>
      </c>
      <c r="F41" s="7">
        <v>50</v>
      </c>
      <c r="G41" s="12">
        <f>F41/$T41</f>
        <v>0.14164305949008499</v>
      </c>
      <c r="H41" s="7">
        <v>91</v>
      </c>
      <c r="I41" s="12">
        <f>H41/$T41</f>
        <v>0.25779036827195467</v>
      </c>
      <c r="J41" s="7">
        <v>45</v>
      </c>
      <c r="K41" s="12">
        <f>J41/$T41</f>
        <v>0.12747875354107649</v>
      </c>
      <c r="L41" s="7">
        <v>42</v>
      </c>
      <c r="M41" s="12">
        <f>L41/$T41</f>
        <v>0.11898016997167139</v>
      </c>
      <c r="N41" s="7">
        <v>26</v>
      </c>
      <c r="O41" s="12">
        <f>N41/$T41</f>
        <v>7.3654390934844188E-2</v>
      </c>
      <c r="P41" s="7">
        <v>11</v>
      </c>
      <c r="Q41" s="12">
        <f>P41/$T41</f>
        <v>3.1161473087818695E-2</v>
      </c>
      <c r="R41" s="7">
        <v>8</v>
      </c>
      <c r="S41" s="12">
        <f>R41/$T41</f>
        <v>2.2662889518413599E-2</v>
      </c>
      <c r="T41" s="7">
        <f t="shared" si="124"/>
        <v>353</v>
      </c>
      <c r="U41" s="11" t="s">
        <v>7596</v>
      </c>
      <c r="V41" s="5">
        <v>26</v>
      </c>
      <c r="W41" s="12">
        <f t="shared" si="133"/>
        <v>7.492795389048991E-2</v>
      </c>
      <c r="X41" s="5">
        <v>54</v>
      </c>
      <c r="Y41" s="12">
        <f>X41/$AN41</f>
        <v>0.15561959654178675</v>
      </c>
      <c r="Z41" s="5">
        <v>49</v>
      </c>
      <c r="AA41" s="12">
        <f t="shared" si="134"/>
        <v>0.14121037463976946</v>
      </c>
      <c r="AB41" s="5">
        <v>90</v>
      </c>
      <c r="AC41" s="12">
        <f t="shared" si="135"/>
        <v>0.25936599423631124</v>
      </c>
      <c r="AD41" s="5">
        <v>44</v>
      </c>
      <c r="AE41" s="12">
        <f t="shared" si="136"/>
        <v>0.12680115273775217</v>
      </c>
      <c r="AF41" s="5">
        <v>40</v>
      </c>
      <c r="AG41" s="12">
        <f>AF41/$AN41</f>
        <v>0.11527377521613832</v>
      </c>
      <c r="AH41" s="5">
        <v>26</v>
      </c>
      <c r="AI41" s="12">
        <f t="shared" ref="AI41" si="163">AH41/$AN41</f>
        <v>7.492795389048991E-2</v>
      </c>
      <c r="AJ41" s="5">
        <v>10</v>
      </c>
      <c r="AK41" s="12">
        <f t="shared" si="158"/>
        <v>2.8818443804034581E-2</v>
      </c>
      <c r="AL41" s="5">
        <v>8</v>
      </c>
      <c r="AM41" s="12">
        <f t="shared" si="139"/>
        <v>2.3054755043227664E-2</v>
      </c>
      <c r="AN41" s="7">
        <f t="shared" si="159"/>
        <v>347</v>
      </c>
      <c r="AO41" s="11" t="s">
        <v>7596</v>
      </c>
      <c r="AP41" s="5">
        <v>0</v>
      </c>
      <c r="AQ41" s="12">
        <f t="shared" si="160"/>
        <v>0</v>
      </c>
      <c r="AR41" s="5">
        <v>0</v>
      </c>
      <c r="AS41" s="12">
        <f t="shared" si="140"/>
        <v>0</v>
      </c>
      <c r="AT41" s="5">
        <v>0</v>
      </c>
      <c r="AU41" s="12">
        <f t="shared" si="141"/>
        <v>0</v>
      </c>
      <c r="AV41" s="5">
        <v>1</v>
      </c>
      <c r="AW41" s="12">
        <f t="shared" si="142"/>
        <v>0.2</v>
      </c>
      <c r="AX41" s="5">
        <v>1</v>
      </c>
      <c r="AY41" s="12">
        <f t="shared" si="143"/>
        <v>0.2</v>
      </c>
      <c r="AZ41" s="5">
        <v>2</v>
      </c>
      <c r="BA41" s="12">
        <f t="shared" si="144"/>
        <v>0.4</v>
      </c>
      <c r="BB41" s="5">
        <v>0</v>
      </c>
      <c r="BC41" s="12">
        <f t="shared" si="145"/>
        <v>0</v>
      </c>
      <c r="BD41" s="5">
        <v>1</v>
      </c>
      <c r="BE41" s="12">
        <f t="shared" si="146"/>
        <v>0.2</v>
      </c>
      <c r="BF41" s="5">
        <v>0</v>
      </c>
      <c r="BG41" s="12">
        <f t="shared" si="147"/>
        <v>0</v>
      </c>
      <c r="BH41" s="7">
        <f t="shared" si="161"/>
        <v>5</v>
      </c>
      <c r="BI41" s="41" t="s">
        <v>7596</v>
      </c>
      <c r="BJ41" s="5">
        <v>0</v>
      </c>
      <c r="BK41" s="12">
        <f t="shared" si="148"/>
        <v>0</v>
      </c>
      <c r="BL41" s="5">
        <v>0</v>
      </c>
      <c r="BM41" s="12">
        <f t="shared" si="149"/>
        <v>0</v>
      </c>
      <c r="BN41" s="5">
        <v>1</v>
      </c>
      <c r="BO41" s="12">
        <f>BN41/$CB41</f>
        <v>1</v>
      </c>
      <c r="BP41" s="5">
        <v>0</v>
      </c>
      <c r="BQ41" s="12">
        <f t="shared" si="151"/>
        <v>0</v>
      </c>
      <c r="BR41" s="5">
        <v>0</v>
      </c>
      <c r="BS41" s="12">
        <f t="shared" si="152"/>
        <v>0</v>
      </c>
      <c r="BT41" s="5">
        <v>0</v>
      </c>
      <c r="BU41" s="12">
        <f t="shared" si="153"/>
        <v>0</v>
      </c>
      <c r="BV41" s="5">
        <v>0</v>
      </c>
      <c r="BW41" s="12">
        <f t="shared" si="154"/>
        <v>0</v>
      </c>
      <c r="BX41" s="5">
        <v>0</v>
      </c>
      <c r="BY41" s="12">
        <f t="shared" si="155"/>
        <v>0</v>
      </c>
      <c r="BZ41" s="5">
        <v>0</v>
      </c>
      <c r="CA41" s="12">
        <f t="shared" si="156"/>
        <v>0</v>
      </c>
      <c r="CB41" s="7">
        <f t="shared" si="162"/>
        <v>1</v>
      </c>
    </row>
    <row r="42" spans="1:80" ht="21" customHeight="1" x14ac:dyDescent="0.25">
      <c r="A42" s="11" t="s">
        <v>7597</v>
      </c>
      <c r="B42" s="7">
        <v>51</v>
      </c>
      <c r="C42" s="12">
        <f>B42/$T42</f>
        <v>0.14447592067988668</v>
      </c>
      <c r="D42" s="7">
        <v>47</v>
      </c>
      <c r="E42" s="12">
        <f>D42/$T42</f>
        <v>0.13314447592067988</v>
      </c>
      <c r="F42" s="7">
        <v>61</v>
      </c>
      <c r="G42" s="12">
        <f>F42/$T42</f>
        <v>0.17280453257790368</v>
      </c>
      <c r="H42" s="7">
        <v>50</v>
      </c>
      <c r="I42" s="12">
        <f>H42/$T42</f>
        <v>0.14164305949008499</v>
      </c>
      <c r="J42" s="7">
        <v>100</v>
      </c>
      <c r="K42" s="12">
        <f>J42/$T42</f>
        <v>0.28328611898016998</v>
      </c>
      <c r="L42" s="7">
        <v>26</v>
      </c>
      <c r="M42" s="12">
        <f>L42/$T42</f>
        <v>7.3654390934844188E-2</v>
      </c>
      <c r="N42" s="7">
        <v>12</v>
      </c>
      <c r="O42" s="12">
        <f>N42/$T42</f>
        <v>3.39943342776204E-2</v>
      </c>
      <c r="P42" s="7">
        <v>6</v>
      </c>
      <c r="Q42" s="12">
        <f>P42/$T42</f>
        <v>1.69971671388102E-2</v>
      </c>
      <c r="R42" s="7">
        <v>0</v>
      </c>
      <c r="S42" s="12">
        <f>R42/$T42</f>
        <v>0</v>
      </c>
      <c r="T42" s="7">
        <f t="shared" si="124"/>
        <v>353</v>
      </c>
      <c r="U42" s="11" t="s">
        <v>7597</v>
      </c>
      <c r="V42" s="5">
        <v>51</v>
      </c>
      <c r="W42" s="12">
        <f>V42/$AN42</f>
        <v>0.14697406340057637</v>
      </c>
      <c r="X42" s="5">
        <v>47</v>
      </c>
      <c r="Y42" s="12">
        <f>X42/$AN42</f>
        <v>0.13544668587896252</v>
      </c>
      <c r="Z42" s="5">
        <v>60</v>
      </c>
      <c r="AA42" s="12">
        <f>Z42/$AN42</f>
        <v>0.1729106628242075</v>
      </c>
      <c r="AB42" s="5">
        <v>49</v>
      </c>
      <c r="AC42" s="12">
        <f>AB42/$AN42</f>
        <v>0.14121037463976946</v>
      </c>
      <c r="AD42" s="5">
        <v>96</v>
      </c>
      <c r="AE42" s="12">
        <f>AD42/$AN42</f>
        <v>0.27665706051873201</v>
      </c>
      <c r="AF42" s="5">
        <v>26</v>
      </c>
      <c r="AG42" s="12">
        <f>AF42/$AN42</f>
        <v>7.492795389048991E-2</v>
      </c>
      <c r="AH42" s="5">
        <v>12</v>
      </c>
      <c r="AI42" s="12">
        <f>AH42/$AN42</f>
        <v>3.4582132564841501E-2</v>
      </c>
      <c r="AJ42" s="5">
        <v>6</v>
      </c>
      <c r="AK42" s="12">
        <f>AJ42/$AN42</f>
        <v>1.7291066282420751E-2</v>
      </c>
      <c r="AL42" s="5">
        <v>0</v>
      </c>
      <c r="AM42" s="12">
        <f>AL42/$AN42</f>
        <v>0</v>
      </c>
      <c r="AN42" s="7">
        <f t="shared" si="159"/>
        <v>347</v>
      </c>
      <c r="AO42" s="11" t="s">
        <v>7597</v>
      </c>
      <c r="AP42" s="5">
        <v>0</v>
      </c>
      <c r="AQ42" s="12">
        <f t="shared" si="160"/>
        <v>0</v>
      </c>
      <c r="AR42" s="5">
        <v>0</v>
      </c>
      <c r="AS42" s="12">
        <f t="shared" si="140"/>
        <v>0</v>
      </c>
      <c r="AT42" s="5">
        <v>1</v>
      </c>
      <c r="AU42" s="12">
        <f>AT42/$BH42</f>
        <v>0.2</v>
      </c>
      <c r="AV42" s="5">
        <v>1</v>
      </c>
      <c r="AW42" s="12">
        <f t="shared" si="142"/>
        <v>0.2</v>
      </c>
      <c r="AX42" s="5">
        <v>3</v>
      </c>
      <c r="AY42" s="12">
        <f t="shared" si="143"/>
        <v>0.6</v>
      </c>
      <c r="AZ42" s="5">
        <v>0</v>
      </c>
      <c r="BA42" s="12">
        <f t="shared" si="144"/>
        <v>0</v>
      </c>
      <c r="BB42" s="5">
        <v>0</v>
      </c>
      <c r="BC42" s="12">
        <f t="shared" si="145"/>
        <v>0</v>
      </c>
      <c r="BD42" s="5">
        <v>0</v>
      </c>
      <c r="BE42" s="12">
        <f t="shared" si="146"/>
        <v>0</v>
      </c>
      <c r="BF42" s="5">
        <v>0</v>
      </c>
      <c r="BG42" s="12">
        <f t="shared" si="147"/>
        <v>0</v>
      </c>
      <c r="BH42" s="7">
        <f t="shared" si="161"/>
        <v>5</v>
      </c>
      <c r="BI42" s="41" t="s">
        <v>7597</v>
      </c>
      <c r="BJ42" s="5">
        <v>0</v>
      </c>
      <c r="BK42" s="12">
        <f t="shared" si="148"/>
        <v>0</v>
      </c>
      <c r="BL42" s="5">
        <v>0</v>
      </c>
      <c r="BM42" s="12">
        <f t="shared" si="149"/>
        <v>0</v>
      </c>
      <c r="BN42" s="5">
        <v>0</v>
      </c>
      <c r="BO42" s="12">
        <f t="shared" ref="BO42:BO46" si="164">BN42/$CB42</f>
        <v>0</v>
      </c>
      <c r="BP42" s="5">
        <v>0</v>
      </c>
      <c r="BQ42" s="12">
        <f t="shared" si="151"/>
        <v>0</v>
      </c>
      <c r="BR42" s="5">
        <v>1</v>
      </c>
      <c r="BS42" s="12">
        <f t="shared" si="152"/>
        <v>1</v>
      </c>
      <c r="BT42" s="5">
        <v>0</v>
      </c>
      <c r="BU42" s="12">
        <f t="shared" si="153"/>
        <v>0</v>
      </c>
      <c r="BV42" s="5">
        <v>0</v>
      </c>
      <c r="BW42" s="12">
        <f t="shared" si="154"/>
        <v>0</v>
      </c>
      <c r="BX42" s="5">
        <v>0</v>
      </c>
      <c r="BY42" s="12">
        <f t="shared" si="155"/>
        <v>0</v>
      </c>
      <c r="BZ42" s="5">
        <v>0</v>
      </c>
      <c r="CA42" s="12">
        <f t="shared" si="156"/>
        <v>0</v>
      </c>
      <c r="CB42" s="7">
        <f t="shared" si="162"/>
        <v>1</v>
      </c>
    </row>
    <row r="43" spans="1:80" ht="21" customHeight="1" x14ac:dyDescent="0.25">
      <c r="A43" s="11" t="s">
        <v>7598</v>
      </c>
      <c r="B43" s="7">
        <v>9</v>
      </c>
      <c r="C43" s="12">
        <f t="shared" ref="C43:C44" si="165">B43/$T43</f>
        <v>2.5495750708215296E-2</v>
      </c>
      <c r="D43" s="7">
        <v>28</v>
      </c>
      <c r="E43" s="12">
        <f t="shared" ref="E43:E44" si="166">D43/$T43</f>
        <v>7.9320113314447591E-2</v>
      </c>
      <c r="F43" s="7">
        <v>32</v>
      </c>
      <c r="G43" s="12">
        <f t="shared" ref="G43:G44" si="167">F43/$T43</f>
        <v>9.0651558073654395E-2</v>
      </c>
      <c r="H43" s="7">
        <v>39</v>
      </c>
      <c r="I43" s="12">
        <f t="shared" ref="I43:I44" si="168">H43/$T43</f>
        <v>0.11048158640226628</v>
      </c>
      <c r="J43" s="7">
        <v>53</v>
      </c>
      <c r="K43" s="12">
        <f t="shared" ref="K43:K44" si="169">J43/$T43</f>
        <v>0.1501416430594901</v>
      </c>
      <c r="L43" s="7">
        <v>78</v>
      </c>
      <c r="M43" s="12">
        <f>L43/$T43</f>
        <v>0.22096317280453256</v>
      </c>
      <c r="N43" s="7">
        <v>58</v>
      </c>
      <c r="O43" s="12">
        <f t="shared" ref="O43" si="170">N43/$T43</f>
        <v>0.1643059490084986</v>
      </c>
      <c r="P43" s="7">
        <v>15</v>
      </c>
      <c r="Q43" s="12">
        <f t="shared" ref="Q43:Q44" si="171">P43/$T43</f>
        <v>4.2492917847025496E-2</v>
      </c>
      <c r="R43" s="7">
        <v>41</v>
      </c>
      <c r="S43" s="12">
        <f t="shared" ref="S43:S44" si="172">R43/$T43</f>
        <v>0.11614730878186968</v>
      </c>
      <c r="T43" s="7">
        <f t="shared" si="124"/>
        <v>353</v>
      </c>
      <c r="U43" s="11" t="s">
        <v>7598</v>
      </c>
      <c r="V43" s="5">
        <v>7</v>
      </c>
      <c r="W43" s="12">
        <f t="shared" si="133"/>
        <v>2.0172910662824207E-2</v>
      </c>
      <c r="X43" s="5">
        <v>26</v>
      </c>
      <c r="Y43" s="12">
        <f t="shared" si="133"/>
        <v>7.492795389048991E-2</v>
      </c>
      <c r="Z43" s="5">
        <v>32</v>
      </c>
      <c r="AA43" s="12">
        <f t="shared" ref="AA43:AA45" si="173">Z43/$AN43</f>
        <v>9.2219020172910657E-2</v>
      </c>
      <c r="AB43" s="5">
        <v>38</v>
      </c>
      <c r="AC43" s="12">
        <f t="shared" ref="AC43:AC45" si="174">AB43/$AN43</f>
        <v>0.10951008645533142</v>
      </c>
      <c r="AD43" s="5">
        <v>53</v>
      </c>
      <c r="AE43" s="12">
        <f t="shared" ref="AE43:AE45" si="175">AD43/$AN43</f>
        <v>0.15273775216138327</v>
      </c>
      <c r="AF43" s="5">
        <v>78</v>
      </c>
      <c r="AG43" s="12">
        <f t="shared" ref="AG43:AG44" si="176">AF43/$AN43</f>
        <v>0.22478386167146974</v>
      </c>
      <c r="AH43" s="5">
        <v>57</v>
      </c>
      <c r="AI43" s="12">
        <f t="shared" ref="AI43" si="177">AH43/$AN43</f>
        <v>0.16426512968299711</v>
      </c>
      <c r="AJ43" s="5">
        <v>15</v>
      </c>
      <c r="AK43" s="12">
        <f t="shared" ref="AK43:AK45" si="178">AJ43/$AN43</f>
        <v>4.3227665706051875E-2</v>
      </c>
      <c r="AL43" s="5">
        <v>41</v>
      </c>
      <c r="AM43" s="12">
        <f t="shared" ref="AM43:AM45" si="179">AL43/$AN43</f>
        <v>0.11815561959654179</v>
      </c>
      <c r="AN43" s="7">
        <f t="shared" si="159"/>
        <v>347</v>
      </c>
      <c r="AO43" s="11" t="s">
        <v>7598</v>
      </c>
      <c r="AP43" s="5">
        <v>2</v>
      </c>
      <c r="AQ43" s="12">
        <f>AP43/$BH43</f>
        <v>0.4</v>
      </c>
      <c r="AR43" s="5">
        <v>2</v>
      </c>
      <c r="AS43" s="12">
        <f>AR43/$BH43</f>
        <v>0.4</v>
      </c>
      <c r="AT43" s="5">
        <v>0</v>
      </c>
      <c r="AU43" s="12">
        <f>AT43/$BH43</f>
        <v>0</v>
      </c>
      <c r="AV43" s="5">
        <v>0</v>
      </c>
      <c r="AW43" s="12">
        <f>AV43/$BH43</f>
        <v>0</v>
      </c>
      <c r="AX43" s="5">
        <v>0</v>
      </c>
      <c r="AY43" s="12">
        <f>AX43/$BH43</f>
        <v>0</v>
      </c>
      <c r="AZ43" s="5">
        <v>0</v>
      </c>
      <c r="BA43" s="12">
        <f>AZ43/$BH43</f>
        <v>0</v>
      </c>
      <c r="BB43" s="5">
        <v>1</v>
      </c>
      <c r="BC43" s="12">
        <f>BB43/$BH43</f>
        <v>0.2</v>
      </c>
      <c r="BD43" s="5">
        <v>0</v>
      </c>
      <c r="BE43" s="12">
        <f>BD43/$BH43</f>
        <v>0</v>
      </c>
      <c r="BF43" s="5">
        <v>0</v>
      </c>
      <c r="BG43" s="12">
        <f>BF43/$BH43</f>
        <v>0</v>
      </c>
      <c r="BH43" s="7">
        <f t="shared" si="161"/>
        <v>5</v>
      </c>
      <c r="BI43" s="41" t="s">
        <v>7598</v>
      </c>
      <c r="BJ43" s="5">
        <v>0</v>
      </c>
      <c r="BK43" s="12">
        <f t="shared" si="148"/>
        <v>0</v>
      </c>
      <c r="BL43" s="5">
        <v>0</v>
      </c>
      <c r="BM43" s="12">
        <f t="shared" si="149"/>
        <v>0</v>
      </c>
      <c r="BN43" s="5">
        <v>0</v>
      </c>
      <c r="BO43" s="12">
        <f t="shared" si="164"/>
        <v>0</v>
      </c>
      <c r="BP43" s="5">
        <v>1</v>
      </c>
      <c r="BQ43" s="12">
        <f t="shared" si="151"/>
        <v>1</v>
      </c>
      <c r="BR43" s="5">
        <v>0</v>
      </c>
      <c r="BS43" s="12">
        <f t="shared" si="152"/>
        <v>0</v>
      </c>
      <c r="BT43" s="5">
        <v>0</v>
      </c>
      <c r="BU43" s="12">
        <f t="shared" si="153"/>
        <v>0</v>
      </c>
      <c r="BV43" s="5">
        <v>0</v>
      </c>
      <c r="BW43" s="12">
        <f t="shared" si="154"/>
        <v>0</v>
      </c>
      <c r="BX43" s="5">
        <v>0</v>
      </c>
      <c r="BY43" s="12">
        <f t="shared" si="155"/>
        <v>0</v>
      </c>
      <c r="BZ43" s="5">
        <v>0</v>
      </c>
      <c r="CA43" s="12">
        <f t="shared" si="156"/>
        <v>0</v>
      </c>
      <c r="CB43" s="7">
        <f t="shared" si="162"/>
        <v>1</v>
      </c>
    </row>
    <row r="44" spans="1:80" ht="35.1" customHeight="1" x14ac:dyDescent="0.25">
      <c r="A44" s="11" t="s">
        <v>7599</v>
      </c>
      <c r="B44" s="7">
        <v>48</v>
      </c>
      <c r="C44" s="12">
        <f t="shared" si="165"/>
        <v>0.1359773371104816</v>
      </c>
      <c r="D44" s="7">
        <v>40</v>
      </c>
      <c r="E44" s="12">
        <f t="shared" si="166"/>
        <v>0.11331444759206799</v>
      </c>
      <c r="F44" s="7">
        <v>64</v>
      </c>
      <c r="G44" s="12">
        <f t="shared" si="167"/>
        <v>0.18130311614730879</v>
      </c>
      <c r="H44" s="7">
        <v>47</v>
      </c>
      <c r="I44" s="12">
        <f t="shared" si="168"/>
        <v>0.13314447592067988</v>
      </c>
      <c r="J44" s="7">
        <v>38</v>
      </c>
      <c r="K44" s="12">
        <f t="shared" si="169"/>
        <v>0.10764872521246459</v>
      </c>
      <c r="L44" s="7">
        <v>34</v>
      </c>
      <c r="M44" s="12">
        <f t="shared" ref="M44" si="180">L44/$T44</f>
        <v>9.6317280453257784E-2</v>
      </c>
      <c r="N44" s="7">
        <v>68</v>
      </c>
      <c r="O44" s="12">
        <f>N44/$T44</f>
        <v>0.19263456090651557</v>
      </c>
      <c r="P44" s="7">
        <v>11</v>
      </c>
      <c r="Q44" s="12">
        <f t="shared" si="171"/>
        <v>3.1161473087818695E-2</v>
      </c>
      <c r="R44" s="7">
        <v>3</v>
      </c>
      <c r="S44" s="12">
        <f t="shared" si="172"/>
        <v>8.4985835694051E-3</v>
      </c>
      <c r="T44" s="7">
        <f t="shared" si="124"/>
        <v>353</v>
      </c>
      <c r="U44" s="11" t="s">
        <v>7599</v>
      </c>
      <c r="V44" s="5">
        <v>47</v>
      </c>
      <c r="W44" s="12">
        <f t="shared" si="133"/>
        <v>0.13544668587896252</v>
      </c>
      <c r="X44" s="5">
        <v>38</v>
      </c>
      <c r="Y44" s="12">
        <f t="shared" si="133"/>
        <v>0.10951008645533142</v>
      </c>
      <c r="Z44" s="5">
        <v>61</v>
      </c>
      <c r="AA44" s="12">
        <f t="shared" si="173"/>
        <v>0.17579250720461095</v>
      </c>
      <c r="AB44" s="5">
        <v>47</v>
      </c>
      <c r="AC44" s="12">
        <f t="shared" si="174"/>
        <v>0.13544668587896252</v>
      </c>
      <c r="AD44" s="5">
        <v>38</v>
      </c>
      <c r="AE44" s="12">
        <f t="shared" si="175"/>
        <v>0.10951008645533142</v>
      </c>
      <c r="AF44" s="5">
        <v>34</v>
      </c>
      <c r="AG44" s="12">
        <f t="shared" si="176"/>
        <v>9.7982708933717577E-2</v>
      </c>
      <c r="AH44" s="5">
        <v>68</v>
      </c>
      <c r="AI44" s="12">
        <f>AH44/$AN44</f>
        <v>0.19596541786743515</v>
      </c>
      <c r="AJ44" s="5">
        <v>11</v>
      </c>
      <c r="AK44" s="12">
        <f t="shared" si="178"/>
        <v>3.1700288184438041E-2</v>
      </c>
      <c r="AL44" s="5">
        <v>3</v>
      </c>
      <c r="AM44" s="12">
        <f t="shared" si="179"/>
        <v>8.6455331412103754E-3</v>
      </c>
      <c r="AN44" s="7">
        <f t="shared" si="159"/>
        <v>347</v>
      </c>
      <c r="AO44" s="11" t="s">
        <v>7599</v>
      </c>
      <c r="AP44" s="5">
        <v>1</v>
      </c>
      <c r="AQ44" s="12">
        <f t="shared" ref="AQ44:AQ46" si="181">AP44/$BH44</f>
        <v>0.2</v>
      </c>
      <c r="AR44" s="5">
        <v>1</v>
      </c>
      <c r="AS44" s="12">
        <f>AR44/$BH44</f>
        <v>0.2</v>
      </c>
      <c r="AT44" s="5">
        <v>3</v>
      </c>
      <c r="AU44" s="12">
        <f t="shared" ref="AU44:AU46" si="182">AT44/$BH44</f>
        <v>0.6</v>
      </c>
      <c r="AV44" s="5">
        <v>0</v>
      </c>
      <c r="AW44" s="12">
        <f t="shared" ref="AW44:AW45" si="183">AV44/$BH44</f>
        <v>0</v>
      </c>
      <c r="AX44" s="5">
        <v>0</v>
      </c>
      <c r="AY44" s="12">
        <f t="shared" ref="AY44:AY46" si="184">AX44/$BH44</f>
        <v>0</v>
      </c>
      <c r="AZ44" s="5">
        <v>0</v>
      </c>
      <c r="BA44" s="12">
        <f t="shared" ref="BA44:BA46" si="185">AZ44/$BH44</f>
        <v>0</v>
      </c>
      <c r="BB44" s="5">
        <v>0</v>
      </c>
      <c r="BC44" s="12">
        <f t="shared" ref="BC44:BC46" si="186">BB44/$BH44</f>
        <v>0</v>
      </c>
      <c r="BD44" s="5">
        <v>0</v>
      </c>
      <c r="BE44" s="12">
        <f t="shared" ref="BE44:BE45" si="187">BD44/$BH44</f>
        <v>0</v>
      </c>
      <c r="BF44" s="5">
        <v>0</v>
      </c>
      <c r="BG44" s="12">
        <f t="shared" ref="BG44:BG46" si="188">BF44/$BH44</f>
        <v>0</v>
      </c>
      <c r="BH44" s="7">
        <f t="shared" si="161"/>
        <v>5</v>
      </c>
      <c r="BI44" s="41" t="s">
        <v>7599</v>
      </c>
      <c r="BJ44" s="5">
        <v>0</v>
      </c>
      <c r="BK44" s="12">
        <f t="shared" si="148"/>
        <v>0</v>
      </c>
      <c r="BL44" s="5">
        <v>1</v>
      </c>
      <c r="BM44" s="12">
        <f t="shared" si="149"/>
        <v>1</v>
      </c>
      <c r="BN44" s="5">
        <v>0</v>
      </c>
      <c r="BO44" s="12">
        <f t="shared" si="164"/>
        <v>0</v>
      </c>
      <c r="BP44" s="5">
        <v>0</v>
      </c>
      <c r="BQ44" s="12">
        <f t="shared" si="151"/>
        <v>0</v>
      </c>
      <c r="BR44" s="5">
        <v>0</v>
      </c>
      <c r="BS44" s="12">
        <f t="shared" si="152"/>
        <v>0</v>
      </c>
      <c r="BT44" s="5">
        <v>0</v>
      </c>
      <c r="BU44" s="12">
        <f t="shared" si="153"/>
        <v>0</v>
      </c>
      <c r="BV44" s="5">
        <v>0</v>
      </c>
      <c r="BW44" s="12">
        <f>BV44/$CB44</f>
        <v>0</v>
      </c>
      <c r="BX44" s="5">
        <v>0</v>
      </c>
      <c r="BY44" s="12">
        <f t="shared" si="155"/>
        <v>0</v>
      </c>
      <c r="BZ44" s="5">
        <v>0</v>
      </c>
      <c r="CA44" s="12">
        <f t="shared" si="156"/>
        <v>0</v>
      </c>
      <c r="CB44" s="7">
        <f t="shared" si="162"/>
        <v>1</v>
      </c>
    </row>
    <row r="45" spans="1:80" ht="21" customHeight="1" x14ac:dyDescent="0.25">
      <c r="A45" s="11" t="s">
        <v>7600</v>
      </c>
      <c r="B45" s="7">
        <v>14</v>
      </c>
      <c r="C45" s="12">
        <f>B45/$T45</f>
        <v>3.9660056657223795E-2</v>
      </c>
      <c r="D45" s="7">
        <v>34</v>
      </c>
      <c r="E45" s="12">
        <f>D45/$T45</f>
        <v>9.6317280453257784E-2</v>
      </c>
      <c r="F45" s="7">
        <v>20</v>
      </c>
      <c r="G45" s="12">
        <f>F45/$T45</f>
        <v>5.6657223796033995E-2</v>
      </c>
      <c r="H45" s="7">
        <v>21</v>
      </c>
      <c r="I45" s="12">
        <f>H45/$T45</f>
        <v>5.9490084985835696E-2</v>
      </c>
      <c r="J45" s="7">
        <v>24</v>
      </c>
      <c r="K45" s="12">
        <f>J45/$T45</f>
        <v>6.79886685552408E-2</v>
      </c>
      <c r="L45" s="7">
        <v>56</v>
      </c>
      <c r="M45" s="12">
        <f>L45/$T45</f>
        <v>0.15864022662889518</v>
      </c>
      <c r="N45" s="7">
        <v>50</v>
      </c>
      <c r="O45" s="12">
        <f>N45/$T45</f>
        <v>0.14164305949008499</v>
      </c>
      <c r="P45" s="7">
        <v>104</v>
      </c>
      <c r="Q45" s="12">
        <f>P45/$T45</f>
        <v>0.29461756373937675</v>
      </c>
      <c r="R45" s="7">
        <v>30</v>
      </c>
      <c r="S45" s="12">
        <f>R45/$T45</f>
        <v>8.4985835694050993E-2</v>
      </c>
      <c r="T45" s="7">
        <f t="shared" si="124"/>
        <v>353</v>
      </c>
      <c r="U45" s="11" t="s">
        <v>7600</v>
      </c>
      <c r="V45" s="5">
        <v>12</v>
      </c>
      <c r="W45" s="12">
        <f t="shared" si="133"/>
        <v>3.4582132564841501E-2</v>
      </c>
      <c r="X45" s="5">
        <v>33</v>
      </c>
      <c r="Y45" s="12">
        <f t="shared" si="133"/>
        <v>9.5100864553314124E-2</v>
      </c>
      <c r="Z45" s="5">
        <v>20</v>
      </c>
      <c r="AA45" s="12">
        <f t="shared" si="173"/>
        <v>5.7636887608069162E-2</v>
      </c>
      <c r="AB45" s="5">
        <v>19</v>
      </c>
      <c r="AC45" s="12">
        <f t="shared" si="174"/>
        <v>5.4755043227665709E-2</v>
      </c>
      <c r="AD45" s="5">
        <v>23</v>
      </c>
      <c r="AE45" s="12">
        <f t="shared" si="175"/>
        <v>6.6282420749279536E-2</v>
      </c>
      <c r="AF45" s="5">
        <v>56</v>
      </c>
      <c r="AG45" s="12">
        <f>AF45/$AN45</f>
        <v>0.16138328530259366</v>
      </c>
      <c r="AH45" s="5">
        <v>50</v>
      </c>
      <c r="AI45" s="12">
        <f t="shared" ref="AI45" si="189">AH45/$AN45</f>
        <v>0.14409221902017291</v>
      </c>
      <c r="AJ45" s="5">
        <v>104</v>
      </c>
      <c r="AK45" s="12">
        <f t="shared" si="178"/>
        <v>0.29971181556195964</v>
      </c>
      <c r="AL45" s="5">
        <v>30</v>
      </c>
      <c r="AM45" s="12">
        <f t="shared" si="179"/>
        <v>8.645533141210375E-2</v>
      </c>
      <c r="AN45" s="7">
        <f t="shared" si="159"/>
        <v>347</v>
      </c>
      <c r="AO45" s="11" t="s">
        <v>7600</v>
      </c>
      <c r="AP45" s="5">
        <v>1</v>
      </c>
      <c r="AQ45" s="12">
        <f t="shared" si="181"/>
        <v>0.2</v>
      </c>
      <c r="AR45" s="5">
        <v>1</v>
      </c>
      <c r="AS45" s="12">
        <f t="shared" ref="AS45:AS46" si="190">AR45/$BH45</f>
        <v>0.2</v>
      </c>
      <c r="AT45" s="5">
        <v>0</v>
      </c>
      <c r="AU45" s="12">
        <f t="shared" si="182"/>
        <v>0</v>
      </c>
      <c r="AV45" s="5">
        <v>2</v>
      </c>
      <c r="AW45" s="12">
        <f t="shared" si="183"/>
        <v>0.4</v>
      </c>
      <c r="AX45" s="5">
        <v>1</v>
      </c>
      <c r="AY45" s="12">
        <f t="shared" si="184"/>
        <v>0.2</v>
      </c>
      <c r="AZ45" s="5">
        <v>0</v>
      </c>
      <c r="BA45" s="12">
        <f t="shared" si="185"/>
        <v>0</v>
      </c>
      <c r="BB45" s="5">
        <v>0</v>
      </c>
      <c r="BC45" s="12">
        <f t="shared" si="186"/>
        <v>0</v>
      </c>
      <c r="BD45" s="5">
        <v>0</v>
      </c>
      <c r="BE45" s="12">
        <f t="shared" si="187"/>
        <v>0</v>
      </c>
      <c r="BF45" s="5">
        <v>0</v>
      </c>
      <c r="BG45" s="12">
        <f t="shared" si="188"/>
        <v>0</v>
      </c>
      <c r="BH45" s="7">
        <f t="shared" si="161"/>
        <v>5</v>
      </c>
      <c r="BI45" s="41" t="s">
        <v>7600</v>
      </c>
      <c r="BJ45" s="5">
        <v>1</v>
      </c>
      <c r="BK45" s="12">
        <f t="shared" si="148"/>
        <v>1</v>
      </c>
      <c r="BL45" s="5">
        <v>0</v>
      </c>
      <c r="BM45" s="12">
        <f t="shared" si="149"/>
        <v>0</v>
      </c>
      <c r="BN45" s="5">
        <v>0</v>
      </c>
      <c r="BO45" s="12">
        <f t="shared" si="164"/>
        <v>0</v>
      </c>
      <c r="BP45" s="5">
        <v>0</v>
      </c>
      <c r="BQ45" s="12">
        <f t="shared" si="151"/>
        <v>0</v>
      </c>
      <c r="BR45" s="5">
        <v>0</v>
      </c>
      <c r="BS45" s="12">
        <f t="shared" si="152"/>
        <v>0</v>
      </c>
      <c r="BT45" s="5">
        <v>0</v>
      </c>
      <c r="BU45" s="12">
        <f t="shared" si="153"/>
        <v>0</v>
      </c>
      <c r="BV45" s="5">
        <v>0</v>
      </c>
      <c r="BW45" s="12">
        <f t="shared" ref="BW45:BW46" si="191">BV45/$CB45</f>
        <v>0</v>
      </c>
      <c r="BX45" s="5">
        <v>0</v>
      </c>
      <c r="BY45" s="12">
        <f t="shared" si="155"/>
        <v>0</v>
      </c>
      <c r="BZ45" s="5">
        <v>0</v>
      </c>
      <c r="CA45" s="12">
        <f t="shared" si="156"/>
        <v>0</v>
      </c>
      <c r="CB45" s="7">
        <f t="shared" si="162"/>
        <v>1</v>
      </c>
    </row>
    <row r="46" spans="1:80" ht="45" x14ac:dyDescent="0.25">
      <c r="A46" s="11" t="s">
        <v>7601</v>
      </c>
      <c r="B46" s="7">
        <v>28</v>
      </c>
      <c r="C46" s="12">
        <f t="shared" ref="C46" si="192">B46/$T46</f>
        <v>7.9320113314447591E-2</v>
      </c>
      <c r="D46" s="7">
        <v>8</v>
      </c>
      <c r="E46" s="12">
        <f t="shared" ref="E46" si="193">D46/$T46</f>
        <v>2.2662889518413599E-2</v>
      </c>
      <c r="F46" s="7">
        <v>17</v>
      </c>
      <c r="G46" s="12">
        <f t="shared" ref="G46" si="194">F46/$T46</f>
        <v>4.8158640226628892E-2</v>
      </c>
      <c r="H46" s="7">
        <v>25</v>
      </c>
      <c r="I46" s="12">
        <f t="shared" ref="I46" si="195">H46/$T46</f>
        <v>7.0821529745042494E-2</v>
      </c>
      <c r="J46" s="7">
        <v>25</v>
      </c>
      <c r="K46" s="12">
        <f t="shared" ref="K46" si="196">J46/$T46</f>
        <v>7.0821529745042494E-2</v>
      </c>
      <c r="L46" s="7">
        <v>39</v>
      </c>
      <c r="M46" s="12">
        <f t="shared" ref="M46" si="197">L46/$T46</f>
        <v>0.11048158640226628</v>
      </c>
      <c r="N46" s="7">
        <v>47</v>
      </c>
      <c r="O46" s="12">
        <f t="shared" ref="O46" si="198">N46/$T46</f>
        <v>0.13314447592067988</v>
      </c>
      <c r="P46" s="7">
        <v>56</v>
      </c>
      <c r="Q46" s="12">
        <f t="shared" ref="Q46" si="199">P46/$T46</f>
        <v>0.15864022662889518</v>
      </c>
      <c r="R46" s="7">
        <v>108</v>
      </c>
      <c r="S46" s="12">
        <f>R46/$T46</f>
        <v>0.30594900849858359</v>
      </c>
      <c r="T46" s="7">
        <f t="shared" si="124"/>
        <v>353</v>
      </c>
      <c r="U46" s="11" t="s">
        <v>7601</v>
      </c>
      <c r="V46" s="5">
        <v>28</v>
      </c>
      <c r="W46" s="12">
        <f>V46/$AN46</f>
        <v>8.069164265129683E-2</v>
      </c>
      <c r="X46" s="5">
        <v>8</v>
      </c>
      <c r="Y46" s="12">
        <f>X46/$AN46</f>
        <v>2.3054755043227664E-2</v>
      </c>
      <c r="Z46" s="5">
        <v>16</v>
      </c>
      <c r="AA46" s="12">
        <f>Z46/$AN46</f>
        <v>4.6109510086455328E-2</v>
      </c>
      <c r="AB46" s="5">
        <v>24</v>
      </c>
      <c r="AC46" s="12">
        <f>AB46/$AN46</f>
        <v>6.9164265129683003E-2</v>
      </c>
      <c r="AD46" s="5">
        <v>25</v>
      </c>
      <c r="AE46" s="12">
        <f>AD46/$AN46</f>
        <v>7.2046109510086456E-2</v>
      </c>
      <c r="AF46" s="5">
        <v>38</v>
      </c>
      <c r="AG46" s="12">
        <f>AF46/$AN46</f>
        <v>0.10951008645533142</v>
      </c>
      <c r="AH46" s="5">
        <v>46</v>
      </c>
      <c r="AI46" s="12">
        <f>AH46/$AN46</f>
        <v>0.13256484149855907</v>
      </c>
      <c r="AJ46" s="5">
        <v>54</v>
      </c>
      <c r="AK46" s="12">
        <f>AJ46/$AN46</f>
        <v>0.15561959654178675</v>
      </c>
      <c r="AL46" s="5">
        <v>108</v>
      </c>
      <c r="AM46" s="12">
        <f>AL46/$AN46</f>
        <v>0.31123919308357351</v>
      </c>
      <c r="AN46" s="7">
        <f t="shared" si="159"/>
        <v>347</v>
      </c>
      <c r="AO46" s="11" t="s">
        <v>7601</v>
      </c>
      <c r="AP46" s="5">
        <v>0</v>
      </c>
      <c r="AQ46" s="12">
        <f t="shared" si="181"/>
        <v>0</v>
      </c>
      <c r="AR46" s="5">
        <v>0</v>
      </c>
      <c r="AS46" s="12">
        <f t="shared" si="190"/>
        <v>0</v>
      </c>
      <c r="AT46" s="5">
        <v>1</v>
      </c>
      <c r="AU46" s="12">
        <f t="shared" si="182"/>
        <v>0.2</v>
      </c>
      <c r="AV46" s="5">
        <v>1</v>
      </c>
      <c r="AW46" s="12">
        <f>AV46/$BH46</f>
        <v>0.2</v>
      </c>
      <c r="AX46" s="5">
        <v>0</v>
      </c>
      <c r="AY46" s="12">
        <f t="shared" si="184"/>
        <v>0</v>
      </c>
      <c r="AZ46" s="5">
        <v>1</v>
      </c>
      <c r="BA46" s="12">
        <f t="shared" si="185"/>
        <v>0.2</v>
      </c>
      <c r="BB46" s="5">
        <v>0</v>
      </c>
      <c r="BC46" s="12">
        <f t="shared" si="186"/>
        <v>0</v>
      </c>
      <c r="BD46" s="5">
        <v>2</v>
      </c>
      <c r="BE46" s="12">
        <f>BD46/$BH46</f>
        <v>0.4</v>
      </c>
      <c r="BF46" s="5">
        <v>0</v>
      </c>
      <c r="BG46" s="12">
        <f t="shared" si="188"/>
        <v>0</v>
      </c>
      <c r="BH46" s="7">
        <f t="shared" si="161"/>
        <v>5</v>
      </c>
      <c r="BI46" s="41" t="s">
        <v>7601</v>
      </c>
      <c r="BJ46" s="5">
        <v>0</v>
      </c>
      <c r="BK46" s="12">
        <f t="shared" si="148"/>
        <v>0</v>
      </c>
      <c r="BL46" s="5">
        <v>0</v>
      </c>
      <c r="BM46" s="12">
        <f t="shared" si="149"/>
        <v>0</v>
      </c>
      <c r="BN46" s="5">
        <v>0</v>
      </c>
      <c r="BO46" s="12">
        <f t="shared" si="164"/>
        <v>0</v>
      </c>
      <c r="BP46" s="5">
        <v>0</v>
      </c>
      <c r="BQ46" s="12">
        <f t="shared" si="151"/>
        <v>0</v>
      </c>
      <c r="BR46" s="5">
        <v>0</v>
      </c>
      <c r="BS46" s="12">
        <f t="shared" si="152"/>
        <v>0</v>
      </c>
      <c r="BT46" s="5">
        <v>0</v>
      </c>
      <c r="BU46" s="12">
        <f t="shared" si="153"/>
        <v>0</v>
      </c>
      <c r="BV46" s="5">
        <v>1</v>
      </c>
      <c r="BW46" s="12">
        <f t="shared" si="191"/>
        <v>1</v>
      </c>
      <c r="BX46" s="5">
        <v>0</v>
      </c>
      <c r="BY46" s="12">
        <f t="shared" si="155"/>
        <v>0</v>
      </c>
      <c r="BZ46" s="5">
        <v>0</v>
      </c>
      <c r="CA46" s="12">
        <f t="shared" si="156"/>
        <v>0</v>
      </c>
      <c r="CB46" s="7">
        <f t="shared" si="162"/>
        <v>1</v>
      </c>
    </row>
    <row r="50" spans="1:80" ht="21" customHeight="1" x14ac:dyDescent="0.25">
      <c r="A50" s="38" t="s">
        <v>7604</v>
      </c>
      <c r="U50" s="38" t="s">
        <v>7604</v>
      </c>
      <c r="AO50" s="38" t="s">
        <v>7604</v>
      </c>
      <c r="BI50" s="38" t="s">
        <v>7604</v>
      </c>
    </row>
    <row r="52" spans="1:80" s="16" customFormat="1" ht="35.1" customHeight="1" thickBot="1" x14ac:dyDescent="0.3">
      <c r="A52" s="14"/>
      <c r="B52" s="15">
        <v>1</v>
      </c>
      <c r="C52" s="10" t="s">
        <v>44</v>
      </c>
      <c r="D52" s="15">
        <v>2</v>
      </c>
      <c r="E52" s="10" t="s">
        <v>44</v>
      </c>
      <c r="F52" s="15">
        <v>3</v>
      </c>
      <c r="G52" s="10" t="s">
        <v>44</v>
      </c>
      <c r="H52" s="15">
        <v>4</v>
      </c>
      <c r="I52" s="10" t="s">
        <v>44</v>
      </c>
      <c r="J52" s="15">
        <v>5</v>
      </c>
      <c r="K52" s="10" t="s">
        <v>44</v>
      </c>
      <c r="L52" s="15">
        <v>6</v>
      </c>
      <c r="M52" s="10" t="s">
        <v>44</v>
      </c>
      <c r="N52" s="15">
        <v>7</v>
      </c>
      <c r="O52" s="10" t="s">
        <v>44</v>
      </c>
      <c r="P52" s="15">
        <v>8</v>
      </c>
      <c r="Q52" s="10" t="s">
        <v>44</v>
      </c>
      <c r="R52" s="15">
        <v>9</v>
      </c>
      <c r="S52" s="10" t="s">
        <v>44</v>
      </c>
      <c r="T52" s="15" t="s">
        <v>46</v>
      </c>
      <c r="U52" s="14"/>
      <c r="V52" s="15">
        <v>1</v>
      </c>
      <c r="W52" s="10" t="s">
        <v>44</v>
      </c>
      <c r="X52" s="15">
        <v>2</v>
      </c>
      <c r="Y52" s="10" t="s">
        <v>44</v>
      </c>
      <c r="Z52" s="15">
        <v>3</v>
      </c>
      <c r="AA52" s="10" t="s">
        <v>44</v>
      </c>
      <c r="AB52" s="15">
        <v>4</v>
      </c>
      <c r="AC52" s="10" t="s">
        <v>44</v>
      </c>
      <c r="AD52" s="15">
        <v>5</v>
      </c>
      <c r="AE52" s="10" t="s">
        <v>44</v>
      </c>
      <c r="AF52" s="15">
        <v>6</v>
      </c>
      <c r="AG52" s="10" t="s">
        <v>44</v>
      </c>
      <c r="AH52" s="15">
        <v>7</v>
      </c>
      <c r="AI52" s="10" t="s">
        <v>44</v>
      </c>
      <c r="AJ52" s="15">
        <v>8</v>
      </c>
      <c r="AK52" s="10" t="s">
        <v>44</v>
      </c>
      <c r="AL52" s="15">
        <v>9</v>
      </c>
      <c r="AM52" s="10" t="s">
        <v>44</v>
      </c>
      <c r="AN52" s="15" t="s">
        <v>46</v>
      </c>
      <c r="AO52" s="14"/>
      <c r="AP52" s="15">
        <v>1</v>
      </c>
      <c r="AQ52" s="10" t="s">
        <v>44</v>
      </c>
      <c r="AR52" s="15">
        <v>2</v>
      </c>
      <c r="AS52" s="10" t="s">
        <v>44</v>
      </c>
      <c r="AT52" s="15">
        <v>3</v>
      </c>
      <c r="AU52" s="10" t="s">
        <v>44</v>
      </c>
      <c r="AV52" s="15">
        <v>4</v>
      </c>
      <c r="AW52" s="10" t="s">
        <v>44</v>
      </c>
      <c r="AX52" s="15">
        <v>5</v>
      </c>
      <c r="AY52" s="10" t="s">
        <v>44</v>
      </c>
      <c r="AZ52" s="15">
        <v>6</v>
      </c>
      <c r="BA52" s="10" t="s">
        <v>44</v>
      </c>
      <c r="BB52" s="15">
        <v>7</v>
      </c>
      <c r="BC52" s="10" t="s">
        <v>44</v>
      </c>
      <c r="BD52" s="15">
        <v>8</v>
      </c>
      <c r="BE52" s="10" t="s">
        <v>44</v>
      </c>
      <c r="BF52" s="15">
        <v>9</v>
      </c>
      <c r="BG52" s="10" t="s">
        <v>44</v>
      </c>
      <c r="BH52" s="15" t="s">
        <v>46</v>
      </c>
      <c r="BI52" s="14"/>
      <c r="BJ52" s="15">
        <v>1</v>
      </c>
      <c r="BK52" s="10" t="s">
        <v>44</v>
      </c>
      <c r="BL52" s="15">
        <v>2</v>
      </c>
      <c r="BM52" s="10" t="s">
        <v>44</v>
      </c>
      <c r="BN52" s="15">
        <v>3</v>
      </c>
      <c r="BO52" s="10" t="s">
        <v>44</v>
      </c>
      <c r="BP52" s="15">
        <v>4</v>
      </c>
      <c r="BQ52" s="10" t="s">
        <v>44</v>
      </c>
      <c r="BR52" s="15">
        <v>5</v>
      </c>
      <c r="BS52" s="10" t="s">
        <v>44</v>
      </c>
      <c r="BT52" s="15">
        <v>6</v>
      </c>
      <c r="BU52" s="10" t="s">
        <v>44</v>
      </c>
      <c r="BV52" s="15">
        <v>7</v>
      </c>
      <c r="BW52" s="10" t="s">
        <v>44</v>
      </c>
      <c r="BX52" s="15">
        <v>8</v>
      </c>
      <c r="BY52" s="10" t="s">
        <v>44</v>
      </c>
      <c r="BZ52" s="15">
        <v>9</v>
      </c>
      <c r="CA52" s="10" t="s">
        <v>44</v>
      </c>
      <c r="CB52" s="15" t="s">
        <v>46</v>
      </c>
    </row>
    <row r="53" spans="1:80" ht="21" customHeight="1" x14ac:dyDescent="0.25">
      <c r="A53" s="11" t="s">
        <v>7593</v>
      </c>
      <c r="B53" s="7">
        <v>124</v>
      </c>
      <c r="C53" s="12">
        <f>B53/$T53</f>
        <v>0.24701195219123506</v>
      </c>
      <c r="D53" s="7">
        <v>40</v>
      </c>
      <c r="E53" s="12">
        <f>D53/$T53</f>
        <v>7.9681274900398405E-2</v>
      </c>
      <c r="F53" s="7">
        <v>17</v>
      </c>
      <c r="G53" s="12">
        <f>F53/$T53</f>
        <v>3.386454183266932E-2</v>
      </c>
      <c r="H53" s="7">
        <v>19</v>
      </c>
      <c r="I53" s="12">
        <f>H53/$T53</f>
        <v>3.7848605577689244E-2</v>
      </c>
      <c r="J53" s="7">
        <v>23</v>
      </c>
      <c r="K53" s="12">
        <f>J53/$T53</f>
        <v>4.5816733067729085E-2</v>
      </c>
      <c r="L53" s="7">
        <v>25</v>
      </c>
      <c r="M53" s="12">
        <f>L53/$T53</f>
        <v>4.9800796812749001E-2</v>
      </c>
      <c r="N53" s="7">
        <v>37</v>
      </c>
      <c r="O53" s="12">
        <f>N53/$T53</f>
        <v>7.370517928286853E-2</v>
      </c>
      <c r="P53" s="7">
        <v>68</v>
      </c>
      <c r="Q53" s="12">
        <f>P53/$T53</f>
        <v>0.13545816733067728</v>
      </c>
      <c r="R53" s="7">
        <v>149</v>
      </c>
      <c r="S53" s="12">
        <f>R53/$T53</f>
        <v>0.29681274900398408</v>
      </c>
      <c r="T53" s="7">
        <f t="shared" ref="T53:T61" si="200">SUM(B53,D53,F53,H53,J53,L53,N53,P53,R53)</f>
        <v>502</v>
      </c>
      <c r="U53" s="11" t="s">
        <v>7593</v>
      </c>
      <c r="V53" s="5">
        <v>118</v>
      </c>
      <c r="W53" s="12">
        <f>V53/$AN53</f>
        <v>0.24081632653061225</v>
      </c>
      <c r="X53" s="5">
        <v>39</v>
      </c>
      <c r="Y53" s="12">
        <f>X53/$AN53</f>
        <v>7.9591836734693874E-2</v>
      </c>
      <c r="Z53" s="5">
        <v>14</v>
      </c>
      <c r="AA53" s="12">
        <f>Z53/$AN53</f>
        <v>2.8571428571428571E-2</v>
      </c>
      <c r="AB53" s="5">
        <v>18</v>
      </c>
      <c r="AC53" s="12">
        <f>AB53/$AN53</f>
        <v>3.6734693877551024E-2</v>
      </c>
      <c r="AD53" s="5">
        <v>23</v>
      </c>
      <c r="AE53" s="12">
        <f>AD53/$AN53</f>
        <v>4.6938775510204082E-2</v>
      </c>
      <c r="AF53" s="5">
        <v>24</v>
      </c>
      <c r="AG53" s="12">
        <f>AF53/$AN53</f>
        <v>4.8979591836734691E-2</v>
      </c>
      <c r="AH53" s="5">
        <v>37</v>
      </c>
      <c r="AI53" s="12">
        <f>AH53/$AN53</f>
        <v>7.5510204081632656E-2</v>
      </c>
      <c r="AJ53" s="5">
        <v>68</v>
      </c>
      <c r="AK53" s="12">
        <f>AJ53/$AN53</f>
        <v>0.13877551020408163</v>
      </c>
      <c r="AL53" s="5">
        <v>149</v>
      </c>
      <c r="AM53" s="12">
        <f>AL53/$AN53</f>
        <v>0.30408163265306121</v>
      </c>
      <c r="AN53" s="7">
        <f>SUM(V53,X53,Z53,AB53,AD53,AF53,AH53,AJ53,AL53)</f>
        <v>490</v>
      </c>
      <c r="AO53" s="11" t="s">
        <v>7593</v>
      </c>
      <c r="AP53" s="5">
        <v>5</v>
      </c>
      <c r="AQ53" s="12">
        <f>AP53/$BH53</f>
        <v>0.5</v>
      </c>
      <c r="AR53" s="5">
        <v>1</v>
      </c>
      <c r="AS53" s="12">
        <f>AR53/$BH53</f>
        <v>0.1</v>
      </c>
      <c r="AT53" s="5">
        <v>2</v>
      </c>
      <c r="AU53" s="12">
        <f>AT53/$BH53</f>
        <v>0.2</v>
      </c>
      <c r="AV53" s="5">
        <v>1</v>
      </c>
      <c r="AW53" s="12">
        <f>AV53/$BH53</f>
        <v>0.1</v>
      </c>
      <c r="AX53" s="5">
        <v>0</v>
      </c>
      <c r="AY53" s="12">
        <f>AX53/$BH53</f>
        <v>0</v>
      </c>
      <c r="AZ53" s="5">
        <v>1</v>
      </c>
      <c r="BA53" s="12">
        <f>AZ53/$BH53</f>
        <v>0.1</v>
      </c>
      <c r="BB53" s="5">
        <v>0</v>
      </c>
      <c r="BC53" s="12">
        <f>BB53/$BH53</f>
        <v>0</v>
      </c>
      <c r="BD53" s="5">
        <v>0</v>
      </c>
      <c r="BE53" s="12">
        <f>BD53/$BH53</f>
        <v>0</v>
      </c>
      <c r="BF53" s="5">
        <v>0</v>
      </c>
      <c r="BG53" s="12">
        <f>BF53/$BH53</f>
        <v>0</v>
      </c>
      <c r="BH53" s="7">
        <f>SUM(AP53,AR53,AT53,AV53,AX53,AZ53,BB53,BD53,BF53)</f>
        <v>10</v>
      </c>
      <c r="BI53" s="41" t="s">
        <v>7593</v>
      </c>
      <c r="BJ53" s="5">
        <v>1</v>
      </c>
      <c r="BK53" s="12">
        <f>BJ53/$CB53</f>
        <v>0.5</v>
      </c>
      <c r="BL53" s="5">
        <v>0</v>
      </c>
      <c r="BM53" s="12">
        <f>BL53/$CB53</f>
        <v>0</v>
      </c>
      <c r="BN53" s="5">
        <v>1</v>
      </c>
      <c r="BO53" s="12">
        <f>BN53/$CB53</f>
        <v>0.5</v>
      </c>
      <c r="BP53" s="5">
        <v>0</v>
      </c>
      <c r="BQ53" s="12">
        <f>BP53/$CB53</f>
        <v>0</v>
      </c>
      <c r="BR53" s="5">
        <v>0</v>
      </c>
      <c r="BS53" s="12">
        <f>BR53/$CB53</f>
        <v>0</v>
      </c>
      <c r="BT53" s="5">
        <v>0</v>
      </c>
      <c r="BU53" s="12">
        <f>BT53/$CB53</f>
        <v>0</v>
      </c>
      <c r="BV53" s="5">
        <v>0</v>
      </c>
      <c r="BW53" s="12">
        <f>BV53/$CB53</f>
        <v>0</v>
      </c>
      <c r="BX53" s="5">
        <v>0</v>
      </c>
      <c r="BY53" s="12">
        <f>BX53/$CB53</f>
        <v>0</v>
      </c>
      <c r="BZ53" s="5">
        <v>0</v>
      </c>
      <c r="CA53" s="12">
        <f>BZ53/$CB53</f>
        <v>0</v>
      </c>
      <c r="CB53" s="7">
        <f>SUM(BJ53,BL53,BN53,BP53,BR53,BT53,BV53,BX53,BZ53)</f>
        <v>2</v>
      </c>
    </row>
    <row r="54" spans="1:80" ht="21" customHeight="1" x14ac:dyDescent="0.25">
      <c r="A54" s="11" t="s">
        <v>7594</v>
      </c>
      <c r="B54" s="7">
        <v>33</v>
      </c>
      <c r="C54" s="12">
        <f t="shared" ref="C54:C55" si="201">B54/$T54</f>
        <v>6.5737051792828682E-2</v>
      </c>
      <c r="D54" s="7">
        <v>115</v>
      </c>
      <c r="E54" s="12">
        <f>D54/$T54</f>
        <v>0.22908366533864541</v>
      </c>
      <c r="F54" s="7">
        <v>28</v>
      </c>
      <c r="G54" s="12">
        <f t="shared" ref="G54" si="202">F54/$T54</f>
        <v>5.5776892430278883E-2</v>
      </c>
      <c r="H54" s="7">
        <v>22</v>
      </c>
      <c r="I54" s="12">
        <f t="shared" ref="I54:I55" si="203">H54/$T54</f>
        <v>4.3824701195219126E-2</v>
      </c>
      <c r="J54" s="7">
        <v>21</v>
      </c>
      <c r="K54" s="12">
        <f t="shared" ref="K54:K55" si="204">J54/$T54</f>
        <v>4.1832669322709161E-2</v>
      </c>
      <c r="L54" s="7">
        <v>38</v>
      </c>
      <c r="M54" s="12">
        <f t="shared" ref="M54:M55" si="205">L54/$T54</f>
        <v>7.5697211155378488E-2</v>
      </c>
      <c r="N54" s="7">
        <v>36</v>
      </c>
      <c r="O54" s="12">
        <f t="shared" ref="O54:O55" si="206">N54/$T54</f>
        <v>7.1713147410358571E-2</v>
      </c>
      <c r="P54" s="7">
        <v>141</v>
      </c>
      <c r="Q54" s="12">
        <f t="shared" ref="Q54:Q55" si="207">P54/$T54</f>
        <v>0.28087649402390436</v>
      </c>
      <c r="R54" s="7">
        <v>68</v>
      </c>
      <c r="S54" s="12">
        <f t="shared" ref="S54:S55" si="208">R54/$T54</f>
        <v>0.13545816733067728</v>
      </c>
      <c r="T54" s="7">
        <f t="shared" si="200"/>
        <v>502</v>
      </c>
      <c r="U54" s="11" t="s">
        <v>7594</v>
      </c>
      <c r="V54" s="5">
        <v>32</v>
      </c>
      <c r="W54" s="12">
        <f t="shared" ref="W54:W56" si="209">V54/$AN54</f>
        <v>6.5306122448979598E-2</v>
      </c>
      <c r="X54" s="5">
        <v>110</v>
      </c>
      <c r="Y54" s="12">
        <f t="shared" ref="Y54:Y56" si="210">X54/$AN54</f>
        <v>0.22448979591836735</v>
      </c>
      <c r="Z54" s="5">
        <v>27</v>
      </c>
      <c r="AA54" s="12">
        <f t="shared" ref="AA54" si="211">Z54/$AN54</f>
        <v>5.5102040816326532E-2</v>
      </c>
      <c r="AB54" s="5">
        <v>21</v>
      </c>
      <c r="AC54" s="12">
        <f t="shared" ref="AC54:AC55" si="212">AB54/$AN54</f>
        <v>4.2857142857142858E-2</v>
      </c>
      <c r="AD54" s="5">
        <v>20</v>
      </c>
      <c r="AE54" s="12">
        <f t="shared" ref="AE54:AE56" si="213">AD54/$AN54</f>
        <v>4.0816326530612242E-2</v>
      </c>
      <c r="AF54" s="5">
        <v>38</v>
      </c>
      <c r="AG54" s="12">
        <f t="shared" ref="AG54:AG56" si="214">AF54/$AN54</f>
        <v>7.7551020408163265E-2</v>
      </c>
      <c r="AH54" s="5">
        <v>35</v>
      </c>
      <c r="AI54" s="12">
        <f t="shared" ref="AI54" si="215">AH54/$AN54</f>
        <v>7.1428571428571425E-2</v>
      </c>
      <c r="AJ54" s="5">
        <v>140</v>
      </c>
      <c r="AK54" s="12">
        <f>AJ54/$AN54</f>
        <v>0.2857142857142857</v>
      </c>
      <c r="AL54" s="5">
        <v>67</v>
      </c>
      <c r="AM54" s="12">
        <f>AL54/$AN54</f>
        <v>0.13673469387755102</v>
      </c>
      <c r="AN54" s="7">
        <f>SUM(V54,X54,Z54,AB54,AD54,AF54,AH54,AJ54,AL54)</f>
        <v>490</v>
      </c>
      <c r="AO54" s="11" t="s">
        <v>7594</v>
      </c>
      <c r="AP54" s="5">
        <v>1</v>
      </c>
      <c r="AQ54" s="12">
        <f>AP54/$BH54</f>
        <v>0.1</v>
      </c>
      <c r="AR54" s="5">
        <v>5</v>
      </c>
      <c r="AS54" s="12">
        <f t="shared" ref="AS54:AS57" si="216">AR54/$BH54</f>
        <v>0.5</v>
      </c>
      <c r="AT54" s="5">
        <v>1</v>
      </c>
      <c r="AU54" s="12">
        <f t="shared" ref="AU54:AU57" si="217">AT54/$BH54</f>
        <v>0.1</v>
      </c>
      <c r="AV54" s="5">
        <v>1</v>
      </c>
      <c r="AW54" s="12">
        <f t="shared" ref="AW54:AW57" si="218">AV54/$BH54</f>
        <v>0.1</v>
      </c>
      <c r="AX54" s="5">
        <v>1</v>
      </c>
      <c r="AY54" s="12">
        <f t="shared" ref="AY54:AY57" si="219">AX54/$BH54</f>
        <v>0.1</v>
      </c>
      <c r="AZ54" s="5">
        <v>0</v>
      </c>
      <c r="BA54" s="12">
        <f t="shared" ref="BA54:BA57" si="220">AZ54/$BH54</f>
        <v>0</v>
      </c>
      <c r="BB54" s="5">
        <v>1</v>
      </c>
      <c r="BC54" s="12">
        <f t="shared" ref="BC54:BC57" si="221">BB54/$BH54</f>
        <v>0.1</v>
      </c>
      <c r="BD54" s="5">
        <v>0</v>
      </c>
      <c r="BE54" s="12">
        <f t="shared" ref="BE54:BE57" si="222">BD54/$BH54</f>
        <v>0</v>
      </c>
      <c r="BF54" s="5">
        <v>0</v>
      </c>
      <c r="BG54" s="12">
        <f t="shared" ref="BG54:BG57" si="223">BF54/$BH54</f>
        <v>0</v>
      </c>
      <c r="BH54" s="7">
        <f>SUM(AP54,AR54,AT54,AV54,AX54,AZ54,BB54,BD54,BF54)</f>
        <v>10</v>
      </c>
      <c r="BI54" s="41" t="s">
        <v>7594</v>
      </c>
      <c r="BJ54" s="5">
        <v>0</v>
      </c>
      <c r="BK54" s="12">
        <f t="shared" ref="BK54:BK61" si="224">BJ54/$CB54</f>
        <v>0</v>
      </c>
      <c r="BL54" s="5">
        <v>0</v>
      </c>
      <c r="BM54" s="12">
        <f t="shared" ref="BM54:BM60" si="225">BL54/$CB54</f>
        <v>0</v>
      </c>
      <c r="BN54" s="5">
        <v>0</v>
      </c>
      <c r="BO54" s="12">
        <f t="shared" ref="BO54:BO61" si="226">BN54/$CB54</f>
        <v>0</v>
      </c>
      <c r="BP54" s="5">
        <v>0</v>
      </c>
      <c r="BQ54" s="12">
        <f t="shared" ref="BQ54:BQ55" si="227">BP54/$CB54</f>
        <v>0</v>
      </c>
      <c r="BR54" s="5">
        <v>0</v>
      </c>
      <c r="BS54" s="12">
        <f t="shared" ref="BS54:BS58" si="228">BR54/$CB54</f>
        <v>0</v>
      </c>
      <c r="BT54" s="5">
        <v>0</v>
      </c>
      <c r="BU54" s="12">
        <f t="shared" ref="BU54:BU61" si="229">BT54/$CB54</f>
        <v>0</v>
      </c>
      <c r="BV54" s="5">
        <v>0</v>
      </c>
      <c r="BW54" s="12">
        <f t="shared" ref="BW54:BW61" si="230">BV54/$CB54</f>
        <v>0</v>
      </c>
      <c r="BX54" s="5">
        <v>1</v>
      </c>
      <c r="BY54" s="12">
        <f>BX54/$CB54</f>
        <v>0.5</v>
      </c>
      <c r="BZ54" s="5">
        <v>1</v>
      </c>
      <c r="CA54" s="12">
        <f t="shared" ref="CA54:CA59" si="231">BZ54/$CB54</f>
        <v>0.5</v>
      </c>
      <c r="CB54" s="7">
        <f>SUM(BJ54,BL54,BN54,BP54,BR54,BT54,BV54,BX54,BZ54)</f>
        <v>2</v>
      </c>
    </row>
    <row r="55" spans="1:80" ht="21" customHeight="1" x14ac:dyDescent="0.25">
      <c r="A55" s="11" t="s">
        <v>7595</v>
      </c>
      <c r="B55" s="7">
        <v>62</v>
      </c>
      <c r="C55" s="12">
        <f t="shared" si="201"/>
        <v>0.12350597609561753</v>
      </c>
      <c r="D55" s="7">
        <v>57</v>
      </c>
      <c r="E55" s="12">
        <f t="shared" ref="E55" si="232">D55/$T55</f>
        <v>0.11354581673306773</v>
      </c>
      <c r="F55" s="7">
        <v>117</v>
      </c>
      <c r="G55" s="12">
        <f>F55/$T55</f>
        <v>0.23306772908366533</v>
      </c>
      <c r="H55" s="7">
        <v>71</v>
      </c>
      <c r="I55" s="12">
        <f t="shared" si="203"/>
        <v>0.14143426294820718</v>
      </c>
      <c r="J55" s="7">
        <v>47</v>
      </c>
      <c r="K55" s="12">
        <f t="shared" si="204"/>
        <v>9.3625498007968128E-2</v>
      </c>
      <c r="L55" s="7">
        <v>32</v>
      </c>
      <c r="M55" s="12">
        <f t="shared" si="205"/>
        <v>6.3745019920318724E-2</v>
      </c>
      <c r="N55" s="7">
        <v>82</v>
      </c>
      <c r="O55" s="12">
        <f t="shared" si="206"/>
        <v>0.16334661354581673</v>
      </c>
      <c r="P55" s="7">
        <v>20</v>
      </c>
      <c r="Q55" s="12">
        <f t="shared" si="207"/>
        <v>3.9840637450199202E-2</v>
      </c>
      <c r="R55" s="7">
        <v>14</v>
      </c>
      <c r="S55" s="12">
        <f t="shared" si="208"/>
        <v>2.7888446215139442E-2</v>
      </c>
      <c r="T55" s="7">
        <f t="shared" si="200"/>
        <v>502</v>
      </c>
      <c r="U55" s="11" t="s">
        <v>7595</v>
      </c>
      <c r="V55" s="5">
        <v>61</v>
      </c>
      <c r="W55" s="12">
        <f t="shared" si="209"/>
        <v>0.12448979591836734</v>
      </c>
      <c r="X55" s="5">
        <v>54</v>
      </c>
      <c r="Y55" s="12">
        <f t="shared" si="210"/>
        <v>0.11020408163265306</v>
      </c>
      <c r="Z55" s="5">
        <v>115</v>
      </c>
      <c r="AA55" s="12">
        <f>Z55/$AN55</f>
        <v>0.23469387755102042</v>
      </c>
      <c r="AB55" s="5">
        <v>69</v>
      </c>
      <c r="AC55" s="12">
        <f t="shared" si="212"/>
        <v>0.14081632653061224</v>
      </c>
      <c r="AD55" s="5">
        <v>44</v>
      </c>
      <c r="AE55" s="12">
        <f t="shared" si="213"/>
        <v>8.9795918367346933E-2</v>
      </c>
      <c r="AF55" s="5">
        <v>31</v>
      </c>
      <c r="AG55" s="12">
        <f t="shared" si="214"/>
        <v>6.3265306122448975E-2</v>
      </c>
      <c r="AH55" s="5">
        <v>82</v>
      </c>
      <c r="AI55" s="12">
        <f>AH55/$AN55</f>
        <v>0.16734693877551021</v>
      </c>
      <c r="AJ55" s="5">
        <v>20</v>
      </c>
      <c r="AK55" s="12">
        <f t="shared" ref="AK55:AK56" si="233">AJ55/$AN55</f>
        <v>4.0816326530612242E-2</v>
      </c>
      <c r="AL55" s="5">
        <v>14</v>
      </c>
      <c r="AM55" s="12">
        <f t="shared" ref="AM55:AM56" si="234">AL55/$AN55</f>
        <v>2.8571428571428571E-2</v>
      </c>
      <c r="AN55" s="7">
        <f t="shared" ref="AN55:AN61" si="235">SUM(V55,X55,Z55,AB55,AD55,AF55,AH55,AJ55,AL55)</f>
        <v>490</v>
      </c>
      <c r="AO55" s="11" t="s">
        <v>7595</v>
      </c>
      <c r="AP55" s="5">
        <v>0</v>
      </c>
      <c r="AQ55" s="12">
        <f t="shared" ref="AQ55:AQ57" si="236">AP55/$BH55</f>
        <v>0</v>
      </c>
      <c r="AR55" s="5">
        <v>2</v>
      </c>
      <c r="AS55" s="12">
        <f t="shared" si="216"/>
        <v>0.2</v>
      </c>
      <c r="AT55" s="5">
        <v>2</v>
      </c>
      <c r="AU55" s="12">
        <f t="shared" si="217"/>
        <v>0.2</v>
      </c>
      <c r="AV55" s="5">
        <v>2</v>
      </c>
      <c r="AW55" s="12">
        <f t="shared" si="218"/>
        <v>0.2</v>
      </c>
      <c r="AX55" s="5">
        <v>3</v>
      </c>
      <c r="AY55" s="12">
        <f t="shared" si="219"/>
        <v>0.3</v>
      </c>
      <c r="AZ55" s="5">
        <v>1</v>
      </c>
      <c r="BA55" s="12">
        <f t="shared" si="220"/>
        <v>0.1</v>
      </c>
      <c r="BB55" s="5">
        <v>0</v>
      </c>
      <c r="BC55" s="12">
        <f t="shared" si="221"/>
        <v>0</v>
      </c>
      <c r="BD55" s="5">
        <v>0</v>
      </c>
      <c r="BE55" s="12">
        <f t="shared" si="222"/>
        <v>0</v>
      </c>
      <c r="BF55" s="5">
        <v>0</v>
      </c>
      <c r="BG55" s="12">
        <f t="shared" si="223"/>
        <v>0</v>
      </c>
      <c r="BH55" s="7">
        <f t="shared" ref="BH55:BH61" si="237">SUM(AP55,AR55,AT55,AV55,AX55,AZ55,BB55,BD55,BF55)</f>
        <v>10</v>
      </c>
      <c r="BI55" s="41" t="s">
        <v>7595</v>
      </c>
      <c r="BJ55" s="5">
        <v>1</v>
      </c>
      <c r="BK55" s="12">
        <f t="shared" si="224"/>
        <v>0.5</v>
      </c>
      <c r="BL55" s="5">
        <v>1</v>
      </c>
      <c r="BM55" s="12">
        <f t="shared" si="225"/>
        <v>0.5</v>
      </c>
      <c r="BN55" s="5">
        <v>0</v>
      </c>
      <c r="BO55" s="12">
        <f t="shared" si="226"/>
        <v>0</v>
      </c>
      <c r="BP55" s="5">
        <v>0</v>
      </c>
      <c r="BQ55" s="12">
        <f t="shared" si="227"/>
        <v>0</v>
      </c>
      <c r="BR55" s="5">
        <v>0</v>
      </c>
      <c r="BS55" s="12">
        <f t="shared" si="228"/>
        <v>0</v>
      </c>
      <c r="BT55" s="5">
        <v>0</v>
      </c>
      <c r="BU55" s="12">
        <f t="shared" si="229"/>
        <v>0</v>
      </c>
      <c r="BV55" s="5">
        <v>0</v>
      </c>
      <c r="BW55" s="12">
        <f t="shared" si="230"/>
        <v>0</v>
      </c>
      <c r="BX55" s="5">
        <v>0</v>
      </c>
      <c r="BY55" s="12">
        <f t="shared" ref="BY55:BY61" si="238">BX55/$CB55</f>
        <v>0</v>
      </c>
      <c r="BZ55" s="5">
        <v>0</v>
      </c>
      <c r="CA55" s="12">
        <f t="shared" si="231"/>
        <v>0</v>
      </c>
      <c r="CB55" s="7">
        <f t="shared" ref="CB55:CB61" si="239">SUM(BJ55,BL55,BN55,BP55,BR55,BT55,BV55,BX55,BZ55)</f>
        <v>2</v>
      </c>
    </row>
    <row r="56" spans="1:80" ht="21" customHeight="1" x14ac:dyDescent="0.25">
      <c r="A56" s="11" t="s">
        <v>7596</v>
      </c>
      <c r="B56" s="7">
        <v>50</v>
      </c>
      <c r="C56" s="12">
        <f>B56/$T56</f>
        <v>9.9601593625498003E-2</v>
      </c>
      <c r="D56" s="7">
        <v>58</v>
      </c>
      <c r="E56" s="12">
        <f>D56/$T56</f>
        <v>0.11553784860557768</v>
      </c>
      <c r="F56" s="7">
        <v>75</v>
      </c>
      <c r="G56" s="12">
        <f>F56/$T56</f>
        <v>0.14940239043824702</v>
      </c>
      <c r="H56" s="7">
        <v>121</v>
      </c>
      <c r="I56" s="12">
        <f>H56/$T56</f>
        <v>0.24103585657370519</v>
      </c>
      <c r="J56" s="7">
        <v>44</v>
      </c>
      <c r="K56" s="12">
        <f>J56/$T56</f>
        <v>8.7649402390438252E-2</v>
      </c>
      <c r="L56" s="7">
        <v>93</v>
      </c>
      <c r="M56" s="12">
        <f>L56/$T56</f>
        <v>0.1852589641434263</v>
      </c>
      <c r="N56" s="7">
        <v>36</v>
      </c>
      <c r="O56" s="12">
        <f>N56/$T56</f>
        <v>7.1713147410358571E-2</v>
      </c>
      <c r="P56" s="7">
        <v>11</v>
      </c>
      <c r="Q56" s="12">
        <f>P56/$T56</f>
        <v>2.1912350597609563E-2</v>
      </c>
      <c r="R56" s="7">
        <v>14</v>
      </c>
      <c r="S56" s="12">
        <f>R56/$T56</f>
        <v>2.7888446215139442E-2</v>
      </c>
      <c r="T56" s="7">
        <f t="shared" si="200"/>
        <v>502</v>
      </c>
      <c r="U56" s="11" t="s">
        <v>7596</v>
      </c>
      <c r="V56" s="5">
        <v>48</v>
      </c>
      <c r="W56" s="12">
        <f t="shared" si="209"/>
        <v>9.7959183673469383E-2</v>
      </c>
      <c r="X56" s="5">
        <v>58</v>
      </c>
      <c r="Y56" s="12">
        <f t="shared" si="210"/>
        <v>0.11836734693877551</v>
      </c>
      <c r="Z56" s="5">
        <v>73</v>
      </c>
      <c r="AA56" s="12">
        <f t="shared" ref="AA56" si="240">Z56/$AN56</f>
        <v>0.1489795918367347</v>
      </c>
      <c r="AB56" s="5">
        <v>118</v>
      </c>
      <c r="AC56" s="12">
        <f>AB56/$AN56</f>
        <v>0.24081632653061225</v>
      </c>
      <c r="AD56" s="5">
        <v>42</v>
      </c>
      <c r="AE56" s="12">
        <f t="shared" si="213"/>
        <v>8.5714285714285715E-2</v>
      </c>
      <c r="AF56" s="5">
        <v>92</v>
      </c>
      <c r="AG56" s="12">
        <f t="shared" si="214"/>
        <v>0.18775510204081633</v>
      </c>
      <c r="AH56" s="5">
        <v>35</v>
      </c>
      <c r="AI56" s="12">
        <f t="shared" ref="AI56" si="241">AH56/$AN56</f>
        <v>7.1428571428571425E-2</v>
      </c>
      <c r="AJ56" s="5">
        <v>10</v>
      </c>
      <c r="AK56" s="12">
        <f t="shared" si="233"/>
        <v>2.0408163265306121E-2</v>
      </c>
      <c r="AL56" s="5">
        <v>14</v>
      </c>
      <c r="AM56" s="12">
        <f t="shared" si="234"/>
        <v>2.8571428571428571E-2</v>
      </c>
      <c r="AN56" s="7">
        <f t="shared" si="235"/>
        <v>490</v>
      </c>
      <c r="AO56" s="11" t="s">
        <v>7596</v>
      </c>
      <c r="AP56" s="5">
        <v>2</v>
      </c>
      <c r="AQ56" s="12">
        <f t="shared" si="236"/>
        <v>0.2</v>
      </c>
      <c r="AR56" s="5">
        <v>0</v>
      </c>
      <c r="AS56" s="12">
        <f t="shared" si="216"/>
        <v>0</v>
      </c>
      <c r="AT56" s="5">
        <v>2</v>
      </c>
      <c r="AU56" s="12">
        <f t="shared" si="217"/>
        <v>0.2</v>
      </c>
      <c r="AV56" s="5">
        <v>2</v>
      </c>
      <c r="AW56" s="12">
        <f t="shared" si="218"/>
        <v>0.2</v>
      </c>
      <c r="AX56" s="5">
        <v>1</v>
      </c>
      <c r="AY56" s="12">
        <f t="shared" si="219"/>
        <v>0.1</v>
      </c>
      <c r="AZ56" s="5">
        <v>1</v>
      </c>
      <c r="BA56" s="12">
        <f t="shared" si="220"/>
        <v>0.1</v>
      </c>
      <c r="BB56" s="5">
        <v>1</v>
      </c>
      <c r="BC56" s="12">
        <f t="shared" si="221"/>
        <v>0.1</v>
      </c>
      <c r="BD56" s="5">
        <v>1</v>
      </c>
      <c r="BE56" s="12">
        <f t="shared" si="222"/>
        <v>0.1</v>
      </c>
      <c r="BF56" s="5">
        <v>0</v>
      </c>
      <c r="BG56" s="12">
        <f t="shared" si="223"/>
        <v>0</v>
      </c>
      <c r="BH56" s="7">
        <f t="shared" si="237"/>
        <v>10</v>
      </c>
      <c r="BI56" s="41" t="s">
        <v>7596</v>
      </c>
      <c r="BJ56" s="5">
        <v>0</v>
      </c>
      <c r="BK56" s="12">
        <f t="shared" si="224"/>
        <v>0</v>
      </c>
      <c r="BL56" s="5">
        <v>0</v>
      </c>
      <c r="BM56" s="12">
        <f t="shared" si="225"/>
        <v>0</v>
      </c>
      <c r="BN56" s="5">
        <v>0</v>
      </c>
      <c r="BO56" s="12">
        <f t="shared" si="226"/>
        <v>0</v>
      </c>
      <c r="BP56" s="5">
        <v>1</v>
      </c>
      <c r="BQ56" s="12">
        <f>BP56/$CB56</f>
        <v>0.5</v>
      </c>
      <c r="BR56" s="5">
        <v>1</v>
      </c>
      <c r="BS56" s="12">
        <f t="shared" si="228"/>
        <v>0.5</v>
      </c>
      <c r="BT56" s="5">
        <v>0</v>
      </c>
      <c r="BU56" s="12">
        <f t="shared" si="229"/>
        <v>0</v>
      </c>
      <c r="BV56" s="5">
        <v>0</v>
      </c>
      <c r="BW56" s="12">
        <f t="shared" si="230"/>
        <v>0</v>
      </c>
      <c r="BX56" s="5">
        <v>0</v>
      </c>
      <c r="BY56" s="12">
        <f t="shared" si="238"/>
        <v>0</v>
      </c>
      <c r="BZ56" s="5">
        <v>0</v>
      </c>
      <c r="CA56" s="12">
        <f t="shared" si="231"/>
        <v>0</v>
      </c>
      <c r="CB56" s="7">
        <f t="shared" si="239"/>
        <v>2</v>
      </c>
    </row>
    <row r="57" spans="1:80" ht="21" customHeight="1" x14ac:dyDescent="0.25">
      <c r="A57" s="11" t="s">
        <v>7597</v>
      </c>
      <c r="B57" s="7">
        <v>65</v>
      </c>
      <c r="C57" s="12">
        <f>B57/$T57</f>
        <v>0.12948207171314741</v>
      </c>
      <c r="D57" s="7">
        <v>77</v>
      </c>
      <c r="E57" s="12">
        <f>D57/$T57</f>
        <v>0.15338645418326693</v>
      </c>
      <c r="F57" s="7">
        <v>82</v>
      </c>
      <c r="G57" s="12">
        <f>F57/$T57</f>
        <v>0.16334661354581673</v>
      </c>
      <c r="H57" s="7">
        <v>57</v>
      </c>
      <c r="I57" s="12">
        <f>H57/$T57</f>
        <v>0.11354581673306773</v>
      </c>
      <c r="J57" s="7">
        <v>162</v>
      </c>
      <c r="K57" s="12">
        <f>J57/$T57</f>
        <v>0.32270916334661354</v>
      </c>
      <c r="L57" s="7">
        <v>34</v>
      </c>
      <c r="M57" s="12">
        <f>L57/$T57</f>
        <v>6.7729083665338641E-2</v>
      </c>
      <c r="N57" s="7">
        <v>19</v>
      </c>
      <c r="O57" s="12">
        <f>N57/$T57</f>
        <v>3.7848605577689244E-2</v>
      </c>
      <c r="P57" s="7">
        <v>5</v>
      </c>
      <c r="Q57" s="12">
        <f>P57/$T57</f>
        <v>9.9601593625498006E-3</v>
      </c>
      <c r="R57" s="7">
        <v>1</v>
      </c>
      <c r="S57" s="12">
        <f>R57/$T57</f>
        <v>1.9920318725099601E-3</v>
      </c>
      <c r="T57" s="7">
        <f t="shared" si="200"/>
        <v>502</v>
      </c>
      <c r="U57" s="11" t="s">
        <v>7597</v>
      </c>
      <c r="V57" s="5">
        <v>65</v>
      </c>
      <c r="W57" s="12">
        <f>V57/$AN57</f>
        <v>0.1326530612244898</v>
      </c>
      <c r="X57" s="5">
        <v>76</v>
      </c>
      <c r="Y57" s="12">
        <f>X57/$AN57</f>
        <v>0.15510204081632653</v>
      </c>
      <c r="Z57" s="5">
        <v>82</v>
      </c>
      <c r="AA57" s="12">
        <f>Z57/$AN57</f>
        <v>0.16734693877551021</v>
      </c>
      <c r="AB57" s="5">
        <v>56</v>
      </c>
      <c r="AC57" s="12">
        <f>AB57/$AN57</f>
        <v>0.11428571428571428</v>
      </c>
      <c r="AD57" s="5">
        <v>158</v>
      </c>
      <c r="AE57" s="12">
        <f>AD57/$AN57</f>
        <v>0.32244897959183672</v>
      </c>
      <c r="AF57" s="5">
        <v>31</v>
      </c>
      <c r="AG57" s="12">
        <f>AF57/$AN57</f>
        <v>6.3265306122448975E-2</v>
      </c>
      <c r="AH57" s="5">
        <v>16</v>
      </c>
      <c r="AI57" s="12">
        <f>AH57/$AN57</f>
        <v>3.2653061224489799E-2</v>
      </c>
      <c r="AJ57" s="5">
        <v>5</v>
      </c>
      <c r="AK57" s="12">
        <f>AJ57/$AN57</f>
        <v>1.020408163265306E-2</v>
      </c>
      <c r="AL57" s="5">
        <v>1</v>
      </c>
      <c r="AM57" s="12">
        <f>AL57/$AN57</f>
        <v>2.0408163265306124E-3</v>
      </c>
      <c r="AN57" s="7">
        <f t="shared" si="235"/>
        <v>490</v>
      </c>
      <c r="AO57" s="11" t="s">
        <v>7597</v>
      </c>
      <c r="AP57" s="5">
        <v>0</v>
      </c>
      <c r="AQ57" s="12">
        <f t="shared" si="236"/>
        <v>0</v>
      </c>
      <c r="AR57" s="5">
        <v>1</v>
      </c>
      <c r="AS57" s="12">
        <f t="shared" si="216"/>
        <v>0.1</v>
      </c>
      <c r="AT57" s="5">
        <v>0</v>
      </c>
      <c r="AU57" s="12">
        <f t="shared" si="217"/>
        <v>0</v>
      </c>
      <c r="AV57" s="5">
        <v>1</v>
      </c>
      <c r="AW57" s="12">
        <f t="shared" si="218"/>
        <v>0.1</v>
      </c>
      <c r="AX57" s="5">
        <v>4</v>
      </c>
      <c r="AY57" s="12">
        <f t="shared" si="219"/>
        <v>0.4</v>
      </c>
      <c r="AZ57" s="5">
        <v>2</v>
      </c>
      <c r="BA57" s="12">
        <f t="shared" si="220"/>
        <v>0.2</v>
      </c>
      <c r="BB57" s="5">
        <v>2</v>
      </c>
      <c r="BC57" s="12">
        <f t="shared" si="221"/>
        <v>0.2</v>
      </c>
      <c r="BD57" s="5">
        <v>0</v>
      </c>
      <c r="BE57" s="12">
        <f t="shared" si="222"/>
        <v>0</v>
      </c>
      <c r="BF57" s="5">
        <v>0</v>
      </c>
      <c r="BG57" s="12">
        <f t="shared" si="223"/>
        <v>0</v>
      </c>
      <c r="BH57" s="7">
        <f t="shared" si="237"/>
        <v>10</v>
      </c>
      <c r="BI57" s="41" t="s">
        <v>7597</v>
      </c>
      <c r="BJ57" s="5">
        <v>0</v>
      </c>
      <c r="BK57" s="12">
        <f t="shared" si="224"/>
        <v>0</v>
      </c>
      <c r="BL57" s="5">
        <v>0</v>
      </c>
      <c r="BM57" s="12">
        <f t="shared" si="225"/>
        <v>0</v>
      </c>
      <c r="BN57" s="5">
        <v>0</v>
      </c>
      <c r="BO57" s="12">
        <f t="shared" si="226"/>
        <v>0</v>
      </c>
      <c r="BP57" s="5">
        <v>0</v>
      </c>
      <c r="BQ57" s="12">
        <f t="shared" ref="BQ57:BQ61" si="242">BP57/$CB57</f>
        <v>0</v>
      </c>
      <c r="BR57" s="5">
        <v>0</v>
      </c>
      <c r="BS57" s="12">
        <f t="shared" si="228"/>
        <v>0</v>
      </c>
      <c r="BT57" s="5">
        <v>1</v>
      </c>
      <c r="BU57" s="12">
        <f t="shared" si="229"/>
        <v>0.5</v>
      </c>
      <c r="BV57" s="5">
        <v>1</v>
      </c>
      <c r="BW57" s="12">
        <f t="shared" si="230"/>
        <v>0.5</v>
      </c>
      <c r="BX57" s="5">
        <v>0</v>
      </c>
      <c r="BY57" s="12">
        <f t="shared" si="238"/>
        <v>0</v>
      </c>
      <c r="BZ57" s="5">
        <v>0</v>
      </c>
      <c r="CA57" s="12">
        <f t="shared" si="231"/>
        <v>0</v>
      </c>
      <c r="CB57" s="7">
        <f t="shared" si="239"/>
        <v>2</v>
      </c>
    </row>
    <row r="58" spans="1:80" ht="21" customHeight="1" x14ac:dyDescent="0.25">
      <c r="A58" s="11" t="s">
        <v>7598</v>
      </c>
      <c r="B58" s="7">
        <v>28</v>
      </c>
      <c r="C58" s="12">
        <f t="shared" ref="C58:C59" si="243">B58/$T58</f>
        <v>5.5776892430278883E-2</v>
      </c>
      <c r="D58" s="7">
        <v>32</v>
      </c>
      <c r="E58" s="12">
        <f t="shared" ref="E58:E59" si="244">D58/$T58</f>
        <v>6.3745019920318724E-2</v>
      </c>
      <c r="F58" s="7">
        <v>48</v>
      </c>
      <c r="G58" s="12">
        <f t="shared" ref="G58:G59" si="245">F58/$T58</f>
        <v>9.5617529880478086E-2</v>
      </c>
      <c r="H58" s="7">
        <v>102</v>
      </c>
      <c r="I58" s="12">
        <f t="shared" ref="I58:I59" si="246">H58/$T58</f>
        <v>0.20318725099601595</v>
      </c>
      <c r="J58" s="7">
        <v>70</v>
      </c>
      <c r="K58" s="12">
        <f t="shared" ref="K58:K59" si="247">J58/$T58</f>
        <v>0.1394422310756972</v>
      </c>
      <c r="L58" s="7">
        <v>96</v>
      </c>
      <c r="M58" s="12">
        <f>L58/$T58</f>
        <v>0.19123505976095617</v>
      </c>
      <c r="N58" s="7">
        <v>60</v>
      </c>
      <c r="O58" s="12">
        <f t="shared" ref="O58" si="248">N58/$T58</f>
        <v>0.11952191235059761</v>
      </c>
      <c r="P58" s="7">
        <v>21</v>
      </c>
      <c r="Q58" s="12">
        <f t="shared" ref="Q58:Q59" si="249">P58/$T58</f>
        <v>4.1832669322709161E-2</v>
      </c>
      <c r="R58" s="7">
        <v>45</v>
      </c>
      <c r="S58" s="12">
        <f t="shared" ref="S58:S59" si="250">R58/$T58</f>
        <v>8.9641434262948211E-2</v>
      </c>
      <c r="T58" s="7">
        <f t="shared" si="200"/>
        <v>502</v>
      </c>
      <c r="U58" s="11" t="s">
        <v>7598</v>
      </c>
      <c r="V58" s="5">
        <v>28</v>
      </c>
      <c r="W58" s="12">
        <f t="shared" ref="W58:W60" si="251">V58/$AN58</f>
        <v>5.7142857142857141E-2</v>
      </c>
      <c r="X58" s="5">
        <v>32</v>
      </c>
      <c r="Y58" s="12">
        <f t="shared" ref="Y58" si="252">X58/$AN58</f>
        <v>6.5306122448979598E-2</v>
      </c>
      <c r="Z58" s="5">
        <v>46</v>
      </c>
      <c r="AA58" s="12">
        <f t="shared" ref="AA58:AA60" si="253">Z58/$AN58</f>
        <v>9.3877551020408165E-2</v>
      </c>
      <c r="AB58" s="5">
        <v>102</v>
      </c>
      <c r="AC58" s="12">
        <f t="shared" ref="AC58:AC60" si="254">AB58/$AN58</f>
        <v>0.20816326530612245</v>
      </c>
      <c r="AD58" s="5">
        <v>69</v>
      </c>
      <c r="AE58" s="12">
        <f t="shared" ref="AE58:AE60" si="255">AD58/$AN58</f>
        <v>0.14081632653061224</v>
      </c>
      <c r="AF58" s="5">
        <v>93</v>
      </c>
      <c r="AG58" s="12">
        <f t="shared" ref="AG58:AG60" si="256">AF58/$AN58</f>
        <v>0.18979591836734694</v>
      </c>
      <c r="AH58" s="5">
        <v>57</v>
      </c>
      <c r="AI58" s="12">
        <f t="shared" ref="AI58:AI60" si="257">AH58/$AN58</f>
        <v>0.11632653061224489</v>
      </c>
      <c r="AJ58" s="5">
        <v>19</v>
      </c>
      <c r="AK58" s="12">
        <f t="shared" ref="AK58:AK60" si="258">AJ58/$AN58</f>
        <v>3.8775510204081633E-2</v>
      </c>
      <c r="AL58" s="5">
        <v>44</v>
      </c>
      <c r="AM58" s="12">
        <f t="shared" ref="AM58:AM60" si="259">AL58/$AN58</f>
        <v>8.9795918367346933E-2</v>
      </c>
      <c r="AN58" s="7">
        <f t="shared" si="235"/>
        <v>490</v>
      </c>
      <c r="AO58" s="11" t="s">
        <v>7598</v>
      </c>
      <c r="AP58" s="5">
        <v>0</v>
      </c>
      <c r="AQ58" s="12">
        <f>AP58/$BH58</f>
        <v>0</v>
      </c>
      <c r="AR58" s="5">
        <v>0</v>
      </c>
      <c r="AS58" s="12">
        <f>AR58/$BH58</f>
        <v>0</v>
      </c>
      <c r="AT58" s="5">
        <v>1</v>
      </c>
      <c r="AU58" s="12">
        <f>AT58/$BH58</f>
        <v>0.1</v>
      </c>
      <c r="AV58" s="5">
        <v>0</v>
      </c>
      <c r="AW58" s="12">
        <f>AV58/$BH58</f>
        <v>0</v>
      </c>
      <c r="AX58" s="5">
        <v>1</v>
      </c>
      <c r="AY58" s="12">
        <f>AX58/$BH58</f>
        <v>0.1</v>
      </c>
      <c r="AZ58" s="5">
        <v>3</v>
      </c>
      <c r="BA58" s="12">
        <f>AZ58/$BH58</f>
        <v>0.3</v>
      </c>
      <c r="BB58" s="5">
        <v>3</v>
      </c>
      <c r="BC58" s="12">
        <f>BB58/$BH58</f>
        <v>0.3</v>
      </c>
      <c r="BD58" s="5">
        <v>1</v>
      </c>
      <c r="BE58" s="12">
        <f>BD58/$BH58</f>
        <v>0.1</v>
      </c>
      <c r="BF58" s="5">
        <v>1</v>
      </c>
      <c r="BG58" s="12">
        <f>BF58/$BH58</f>
        <v>0.1</v>
      </c>
      <c r="BH58" s="7">
        <f t="shared" si="237"/>
        <v>10</v>
      </c>
      <c r="BI58" s="41" t="s">
        <v>7598</v>
      </c>
      <c r="BJ58" s="5">
        <v>0</v>
      </c>
      <c r="BK58" s="12">
        <f t="shared" si="224"/>
        <v>0</v>
      </c>
      <c r="BL58" s="5">
        <v>0</v>
      </c>
      <c r="BM58" s="12">
        <f t="shared" si="225"/>
        <v>0</v>
      </c>
      <c r="BN58" s="5">
        <v>1</v>
      </c>
      <c r="BO58" s="12">
        <f t="shared" si="226"/>
        <v>0.5</v>
      </c>
      <c r="BP58" s="5">
        <v>0</v>
      </c>
      <c r="BQ58" s="12">
        <f t="shared" si="242"/>
        <v>0</v>
      </c>
      <c r="BR58" s="5">
        <v>0</v>
      </c>
      <c r="BS58" s="12">
        <f t="shared" si="228"/>
        <v>0</v>
      </c>
      <c r="BT58" s="5">
        <v>0</v>
      </c>
      <c r="BU58" s="12">
        <f t="shared" si="229"/>
        <v>0</v>
      </c>
      <c r="BV58" s="5">
        <v>0</v>
      </c>
      <c r="BW58" s="12">
        <f t="shared" si="230"/>
        <v>0</v>
      </c>
      <c r="BX58" s="5">
        <v>1</v>
      </c>
      <c r="BY58" s="12">
        <f t="shared" si="238"/>
        <v>0.5</v>
      </c>
      <c r="BZ58" s="5">
        <v>0</v>
      </c>
      <c r="CA58" s="12">
        <f t="shared" si="231"/>
        <v>0</v>
      </c>
      <c r="CB58" s="7">
        <f t="shared" si="239"/>
        <v>2</v>
      </c>
    </row>
    <row r="59" spans="1:80" ht="35.1" customHeight="1" x14ac:dyDescent="0.25">
      <c r="A59" s="11" t="s">
        <v>7599</v>
      </c>
      <c r="B59" s="7">
        <v>78</v>
      </c>
      <c r="C59" s="12">
        <f t="shared" si="243"/>
        <v>0.15537848605577689</v>
      </c>
      <c r="D59" s="7">
        <v>55</v>
      </c>
      <c r="E59" s="12">
        <f t="shared" si="244"/>
        <v>0.10956175298804781</v>
      </c>
      <c r="F59" s="7">
        <v>91</v>
      </c>
      <c r="G59" s="12">
        <f t="shared" si="245"/>
        <v>0.18127490039840638</v>
      </c>
      <c r="H59" s="7">
        <v>53</v>
      </c>
      <c r="I59" s="12">
        <f t="shared" si="246"/>
        <v>0.10557768924302789</v>
      </c>
      <c r="J59" s="7">
        <v>50</v>
      </c>
      <c r="K59" s="12">
        <f t="shared" si="247"/>
        <v>9.9601593625498003E-2</v>
      </c>
      <c r="L59" s="7">
        <v>55</v>
      </c>
      <c r="M59" s="12">
        <f t="shared" ref="M59" si="260">L59/$T59</f>
        <v>0.10956175298804781</v>
      </c>
      <c r="N59" s="7">
        <v>91</v>
      </c>
      <c r="O59" s="12">
        <f>N59/$T59</f>
        <v>0.18127490039840638</v>
      </c>
      <c r="P59" s="7">
        <v>21</v>
      </c>
      <c r="Q59" s="12">
        <f t="shared" si="249"/>
        <v>4.1832669322709161E-2</v>
      </c>
      <c r="R59" s="7">
        <v>8</v>
      </c>
      <c r="S59" s="12">
        <f t="shared" si="250"/>
        <v>1.5936254980079681E-2</v>
      </c>
      <c r="T59" s="7">
        <f t="shared" si="200"/>
        <v>502</v>
      </c>
      <c r="U59" s="11" t="s">
        <v>7599</v>
      </c>
      <c r="V59" s="5">
        <v>77</v>
      </c>
      <c r="W59" s="12">
        <f t="shared" si="251"/>
        <v>0.15714285714285714</v>
      </c>
      <c r="X59" s="5">
        <v>55</v>
      </c>
      <c r="Y59" s="12">
        <f>X59/$AN59</f>
        <v>0.11224489795918367</v>
      </c>
      <c r="Z59" s="5">
        <v>90</v>
      </c>
      <c r="AA59" s="12">
        <f t="shared" si="253"/>
        <v>0.18367346938775511</v>
      </c>
      <c r="AB59" s="5">
        <v>51</v>
      </c>
      <c r="AC59" s="12">
        <f t="shared" si="254"/>
        <v>0.10408163265306122</v>
      </c>
      <c r="AD59" s="5">
        <v>50</v>
      </c>
      <c r="AE59" s="12">
        <f t="shared" si="255"/>
        <v>0.10204081632653061</v>
      </c>
      <c r="AF59" s="5">
        <v>52</v>
      </c>
      <c r="AG59" s="12">
        <f t="shared" si="256"/>
        <v>0.10612244897959183</v>
      </c>
      <c r="AH59" s="5">
        <v>89</v>
      </c>
      <c r="AI59" s="12">
        <f t="shared" si="257"/>
        <v>0.1816326530612245</v>
      </c>
      <c r="AJ59" s="5">
        <v>19</v>
      </c>
      <c r="AK59" s="12">
        <f t="shared" si="258"/>
        <v>3.8775510204081633E-2</v>
      </c>
      <c r="AL59" s="5">
        <v>7</v>
      </c>
      <c r="AM59" s="12">
        <f t="shared" si="259"/>
        <v>1.4285714285714285E-2</v>
      </c>
      <c r="AN59" s="7">
        <f t="shared" si="235"/>
        <v>490</v>
      </c>
      <c r="AO59" s="11" t="s">
        <v>7599</v>
      </c>
      <c r="AP59" s="5">
        <v>1</v>
      </c>
      <c r="AQ59" s="12">
        <f t="shared" ref="AQ59:AQ61" si="261">AP59/$BH59</f>
        <v>0.1</v>
      </c>
      <c r="AR59" s="5">
        <v>0</v>
      </c>
      <c r="AS59" s="12">
        <f t="shared" ref="AS59:AS61" si="262">AR59/$BH59</f>
        <v>0</v>
      </c>
      <c r="AT59" s="5">
        <v>1</v>
      </c>
      <c r="AU59" s="12">
        <f>AT59/$BH59</f>
        <v>0.1</v>
      </c>
      <c r="AV59" s="5">
        <v>1</v>
      </c>
      <c r="AW59" s="12">
        <f t="shared" ref="AW59:AW61" si="263">AV59/$BH59</f>
        <v>0.1</v>
      </c>
      <c r="AX59" s="5">
        <v>0</v>
      </c>
      <c r="AY59" s="12">
        <f t="shared" ref="AY59:AY61" si="264">AX59/$BH59</f>
        <v>0</v>
      </c>
      <c r="AZ59" s="5">
        <v>2</v>
      </c>
      <c r="BA59" s="12">
        <f t="shared" ref="BA59:BA61" si="265">AZ59/$BH59</f>
        <v>0.2</v>
      </c>
      <c r="BB59" s="5">
        <v>2</v>
      </c>
      <c r="BC59" s="12">
        <f t="shared" ref="BC59:BC61" si="266">BB59/$BH59</f>
        <v>0.2</v>
      </c>
      <c r="BD59" s="5">
        <v>2</v>
      </c>
      <c r="BE59" s="12">
        <f t="shared" ref="BE59:BE61" si="267">BD59/$BH59</f>
        <v>0.2</v>
      </c>
      <c r="BF59" s="5">
        <v>1</v>
      </c>
      <c r="BG59" s="12">
        <f t="shared" ref="BG59:BG60" si="268">BF59/$BH59</f>
        <v>0.1</v>
      </c>
      <c r="BH59" s="7">
        <f t="shared" si="237"/>
        <v>10</v>
      </c>
      <c r="BI59" s="41" t="s">
        <v>7599</v>
      </c>
      <c r="BJ59" s="5">
        <v>0</v>
      </c>
      <c r="BK59" s="12">
        <f t="shared" si="224"/>
        <v>0</v>
      </c>
      <c r="BL59" s="5">
        <v>0</v>
      </c>
      <c r="BM59" s="12">
        <f t="shared" si="225"/>
        <v>0</v>
      </c>
      <c r="BN59" s="5">
        <v>0</v>
      </c>
      <c r="BO59" s="12">
        <f t="shared" si="226"/>
        <v>0</v>
      </c>
      <c r="BP59" s="5">
        <v>1</v>
      </c>
      <c r="BQ59" s="12">
        <f t="shared" si="242"/>
        <v>0.5</v>
      </c>
      <c r="BR59" s="5">
        <v>0</v>
      </c>
      <c r="BS59" s="12">
        <f>BR59/$CB59</f>
        <v>0</v>
      </c>
      <c r="BT59" s="5">
        <v>1</v>
      </c>
      <c r="BU59" s="12">
        <f t="shared" si="229"/>
        <v>0.5</v>
      </c>
      <c r="BV59" s="5">
        <v>0</v>
      </c>
      <c r="BW59" s="12">
        <f t="shared" si="230"/>
        <v>0</v>
      </c>
      <c r="BX59" s="5">
        <v>0</v>
      </c>
      <c r="BY59" s="12">
        <f t="shared" si="238"/>
        <v>0</v>
      </c>
      <c r="BZ59" s="5">
        <v>0</v>
      </c>
      <c r="CA59" s="12">
        <f t="shared" si="231"/>
        <v>0</v>
      </c>
      <c r="CB59" s="7">
        <f t="shared" si="239"/>
        <v>2</v>
      </c>
    </row>
    <row r="60" spans="1:80" ht="21" customHeight="1" x14ac:dyDescent="0.25">
      <c r="A60" s="11" t="s">
        <v>7600</v>
      </c>
      <c r="B60" s="7">
        <v>14</v>
      </c>
      <c r="C60" s="12">
        <f>B60/$T60</f>
        <v>2.7888446215139442E-2</v>
      </c>
      <c r="D60" s="7">
        <v>48</v>
      </c>
      <c r="E60" s="12">
        <f>D60/$T60</f>
        <v>9.5617529880478086E-2</v>
      </c>
      <c r="F60" s="7">
        <v>18</v>
      </c>
      <c r="G60" s="12">
        <f>F60/$T60</f>
        <v>3.5856573705179286E-2</v>
      </c>
      <c r="H60" s="7">
        <v>26</v>
      </c>
      <c r="I60" s="12">
        <f>H60/$T60</f>
        <v>5.1792828685258967E-2</v>
      </c>
      <c r="J60" s="7">
        <v>47</v>
      </c>
      <c r="K60" s="12">
        <f>J60/$T60</f>
        <v>9.3625498007968128E-2</v>
      </c>
      <c r="L60" s="7">
        <v>72</v>
      </c>
      <c r="M60" s="12">
        <f>L60/$T60</f>
        <v>0.14342629482071714</v>
      </c>
      <c r="N60" s="7">
        <v>68</v>
      </c>
      <c r="O60" s="12">
        <f>N60/$T60</f>
        <v>0.13545816733067728</v>
      </c>
      <c r="P60" s="7">
        <v>156</v>
      </c>
      <c r="Q60" s="12">
        <f>P60/$T60</f>
        <v>0.31075697211155379</v>
      </c>
      <c r="R60" s="7">
        <v>53</v>
      </c>
      <c r="S60" s="12">
        <f>R60/$T60</f>
        <v>0.10557768924302789</v>
      </c>
      <c r="T60" s="7">
        <f t="shared" si="200"/>
        <v>502</v>
      </c>
      <c r="U60" s="11" t="s">
        <v>7600</v>
      </c>
      <c r="V60" s="5">
        <v>14</v>
      </c>
      <c r="W60" s="12">
        <f t="shared" si="251"/>
        <v>2.8571428571428571E-2</v>
      </c>
      <c r="X60" s="5">
        <v>48</v>
      </c>
      <c r="Y60" s="12">
        <f t="shared" ref="Y60" si="269">X60/$AN60</f>
        <v>9.7959183673469383E-2</v>
      </c>
      <c r="Z60" s="5">
        <v>18</v>
      </c>
      <c r="AA60" s="12">
        <f t="shared" si="253"/>
        <v>3.6734693877551024E-2</v>
      </c>
      <c r="AB60" s="5">
        <v>25</v>
      </c>
      <c r="AC60" s="12">
        <f t="shared" si="254"/>
        <v>5.1020408163265307E-2</v>
      </c>
      <c r="AD60" s="5">
        <v>46</v>
      </c>
      <c r="AE60" s="12">
        <f t="shared" si="255"/>
        <v>9.3877551020408165E-2</v>
      </c>
      <c r="AF60" s="5">
        <v>72</v>
      </c>
      <c r="AG60" s="12">
        <f t="shared" si="256"/>
        <v>0.14693877551020409</v>
      </c>
      <c r="AH60" s="5">
        <v>67</v>
      </c>
      <c r="AI60" s="12">
        <f t="shared" si="257"/>
        <v>0.13673469387755102</v>
      </c>
      <c r="AJ60" s="5">
        <v>151</v>
      </c>
      <c r="AK60" s="12">
        <f t="shared" si="258"/>
        <v>0.30816326530612242</v>
      </c>
      <c r="AL60" s="5">
        <v>49</v>
      </c>
      <c r="AM60" s="12">
        <f t="shared" si="259"/>
        <v>0.1</v>
      </c>
      <c r="AN60" s="7">
        <f t="shared" si="235"/>
        <v>490</v>
      </c>
      <c r="AO60" s="11" t="s">
        <v>7600</v>
      </c>
      <c r="AP60" s="5">
        <v>0</v>
      </c>
      <c r="AQ60" s="12">
        <f t="shared" si="261"/>
        <v>0</v>
      </c>
      <c r="AR60" s="5">
        <v>0</v>
      </c>
      <c r="AS60" s="12">
        <f t="shared" si="262"/>
        <v>0</v>
      </c>
      <c r="AT60" s="5">
        <v>0</v>
      </c>
      <c r="AU60" s="12">
        <f t="shared" ref="AU60:AU61" si="270">AT60/$BH60</f>
        <v>0</v>
      </c>
      <c r="AV60" s="5">
        <v>1</v>
      </c>
      <c r="AW60" s="12">
        <f t="shared" si="263"/>
        <v>0.1</v>
      </c>
      <c r="AX60" s="5">
        <v>0</v>
      </c>
      <c r="AY60" s="12">
        <f t="shared" si="264"/>
        <v>0</v>
      </c>
      <c r="AZ60" s="5">
        <v>0</v>
      </c>
      <c r="BA60" s="12">
        <f t="shared" si="265"/>
        <v>0</v>
      </c>
      <c r="BB60" s="5">
        <v>0</v>
      </c>
      <c r="BC60" s="12">
        <f t="shared" si="266"/>
        <v>0</v>
      </c>
      <c r="BD60" s="5">
        <v>5</v>
      </c>
      <c r="BE60" s="12">
        <f t="shared" si="267"/>
        <v>0.5</v>
      </c>
      <c r="BF60" s="5">
        <v>4</v>
      </c>
      <c r="BG60" s="12">
        <f t="shared" si="268"/>
        <v>0.4</v>
      </c>
      <c r="BH60" s="7">
        <f t="shared" si="237"/>
        <v>10</v>
      </c>
      <c r="BI60" s="41" t="s">
        <v>7600</v>
      </c>
      <c r="BJ60" s="5">
        <v>0</v>
      </c>
      <c r="BK60" s="12">
        <f t="shared" si="224"/>
        <v>0</v>
      </c>
      <c r="BL60" s="5">
        <v>0</v>
      </c>
      <c r="BM60" s="12">
        <f t="shared" si="225"/>
        <v>0</v>
      </c>
      <c r="BN60" s="5">
        <v>0</v>
      </c>
      <c r="BO60" s="12">
        <f t="shared" si="226"/>
        <v>0</v>
      </c>
      <c r="BP60" s="5">
        <v>0</v>
      </c>
      <c r="BQ60" s="12">
        <f t="shared" si="242"/>
        <v>0</v>
      </c>
      <c r="BR60" s="5">
        <v>1</v>
      </c>
      <c r="BS60" s="12">
        <f t="shared" ref="BS60:BS61" si="271">BR60/$CB60</f>
        <v>0.5</v>
      </c>
      <c r="BT60" s="5">
        <v>0</v>
      </c>
      <c r="BU60" s="12">
        <f t="shared" si="229"/>
        <v>0</v>
      </c>
      <c r="BV60" s="5">
        <v>1</v>
      </c>
      <c r="BW60" s="12">
        <f t="shared" si="230"/>
        <v>0.5</v>
      </c>
      <c r="BX60" s="5">
        <v>0</v>
      </c>
      <c r="BY60" s="12">
        <f t="shared" si="238"/>
        <v>0</v>
      </c>
      <c r="BZ60" s="5">
        <v>0</v>
      </c>
      <c r="CA60" s="12">
        <f>BZ60/$CB60</f>
        <v>0</v>
      </c>
      <c r="CB60" s="7">
        <f>SUM(BJ60,BL60,BN60,BP60,BR60,BT60,BV60,BX60,BZ60)</f>
        <v>2</v>
      </c>
    </row>
    <row r="61" spans="1:80" ht="45" x14ac:dyDescent="0.25">
      <c r="A61" s="11" t="s">
        <v>7601</v>
      </c>
      <c r="B61" s="7">
        <v>48</v>
      </c>
      <c r="C61" s="12">
        <f t="shared" ref="C61" si="272">B61/$T61</f>
        <v>9.5617529880478086E-2</v>
      </c>
      <c r="D61" s="7">
        <v>20</v>
      </c>
      <c r="E61" s="12">
        <f t="shared" ref="E61" si="273">D61/$T61</f>
        <v>3.9840637450199202E-2</v>
      </c>
      <c r="F61" s="7">
        <v>26</v>
      </c>
      <c r="G61" s="12">
        <f t="shared" ref="G61" si="274">F61/$T61</f>
        <v>5.1792828685258967E-2</v>
      </c>
      <c r="H61" s="7">
        <v>31</v>
      </c>
      <c r="I61" s="12">
        <f t="shared" ref="I61" si="275">H61/$T61</f>
        <v>6.1752988047808766E-2</v>
      </c>
      <c r="J61" s="7">
        <v>38</v>
      </c>
      <c r="K61" s="12">
        <f t="shared" ref="K61" si="276">J61/$T61</f>
        <v>7.5697211155378488E-2</v>
      </c>
      <c r="L61" s="7">
        <v>57</v>
      </c>
      <c r="M61" s="12">
        <f t="shared" ref="M61" si="277">L61/$T61</f>
        <v>0.11354581673306773</v>
      </c>
      <c r="N61" s="7">
        <v>73</v>
      </c>
      <c r="O61" s="12">
        <f t="shared" ref="O61" si="278">N61/$T61</f>
        <v>0.1454183266932271</v>
      </c>
      <c r="P61" s="7">
        <v>59</v>
      </c>
      <c r="Q61" s="12">
        <f t="shared" ref="Q61" si="279">P61/$T61</f>
        <v>0.11752988047808766</v>
      </c>
      <c r="R61" s="7">
        <v>150</v>
      </c>
      <c r="S61" s="12">
        <f>R61/$T61</f>
        <v>0.29880478087649404</v>
      </c>
      <c r="T61" s="7">
        <f t="shared" si="200"/>
        <v>502</v>
      </c>
      <c r="U61" s="11" t="s">
        <v>7601</v>
      </c>
      <c r="V61" s="5">
        <v>47</v>
      </c>
      <c r="W61" s="12">
        <f>V61/$AN61</f>
        <v>9.5918367346938774E-2</v>
      </c>
      <c r="X61" s="5">
        <v>18</v>
      </c>
      <c r="Y61" s="12">
        <f>X61/$AN61</f>
        <v>3.6734693877551024E-2</v>
      </c>
      <c r="Z61" s="5">
        <v>25</v>
      </c>
      <c r="AA61" s="12">
        <f>Z61/$AN61</f>
        <v>5.1020408163265307E-2</v>
      </c>
      <c r="AB61" s="5">
        <v>30</v>
      </c>
      <c r="AC61" s="12">
        <f>AB61/$AN61</f>
        <v>6.1224489795918366E-2</v>
      </c>
      <c r="AD61" s="5">
        <v>38</v>
      </c>
      <c r="AE61" s="12">
        <f>AD61/$AN61</f>
        <v>7.7551020408163265E-2</v>
      </c>
      <c r="AF61" s="5">
        <v>57</v>
      </c>
      <c r="AG61" s="12">
        <f>AF61/$AN61</f>
        <v>0.11632653061224489</v>
      </c>
      <c r="AH61" s="5">
        <v>72</v>
      </c>
      <c r="AI61" s="12">
        <f>AH61/$AN61</f>
        <v>0.14693877551020409</v>
      </c>
      <c r="AJ61" s="5">
        <v>58</v>
      </c>
      <c r="AK61" s="12">
        <f>AJ61/$AN61</f>
        <v>0.11836734693877551</v>
      </c>
      <c r="AL61" s="5">
        <v>145</v>
      </c>
      <c r="AM61" s="12">
        <f>AL61/$AN61</f>
        <v>0.29591836734693877</v>
      </c>
      <c r="AN61" s="7">
        <f t="shared" si="235"/>
        <v>490</v>
      </c>
      <c r="AO61" s="11" t="s">
        <v>7601</v>
      </c>
      <c r="AP61" s="5">
        <v>1</v>
      </c>
      <c r="AQ61" s="12">
        <f t="shared" si="261"/>
        <v>0.1</v>
      </c>
      <c r="AR61" s="5">
        <v>1</v>
      </c>
      <c r="AS61" s="12">
        <f t="shared" si="262"/>
        <v>0.1</v>
      </c>
      <c r="AT61" s="5">
        <v>1</v>
      </c>
      <c r="AU61" s="12">
        <f t="shared" si="270"/>
        <v>0.1</v>
      </c>
      <c r="AV61" s="5">
        <v>1</v>
      </c>
      <c r="AW61" s="12">
        <f t="shared" si="263"/>
        <v>0.1</v>
      </c>
      <c r="AX61" s="5">
        <v>0</v>
      </c>
      <c r="AY61" s="12">
        <f t="shared" si="264"/>
        <v>0</v>
      </c>
      <c r="AZ61" s="5">
        <v>0</v>
      </c>
      <c r="BA61" s="12">
        <f t="shared" si="265"/>
        <v>0</v>
      </c>
      <c r="BB61" s="5">
        <v>1</v>
      </c>
      <c r="BC61" s="12">
        <f t="shared" si="266"/>
        <v>0.1</v>
      </c>
      <c r="BD61" s="5">
        <v>1</v>
      </c>
      <c r="BE61" s="12">
        <f t="shared" si="267"/>
        <v>0.1</v>
      </c>
      <c r="BF61" s="5">
        <v>4</v>
      </c>
      <c r="BG61" s="12">
        <f>BF61/$BH61</f>
        <v>0.4</v>
      </c>
      <c r="BH61" s="7">
        <f t="shared" si="237"/>
        <v>10</v>
      </c>
      <c r="BI61" s="41" t="s">
        <v>7601</v>
      </c>
      <c r="BJ61" s="5">
        <v>0</v>
      </c>
      <c r="BK61" s="12">
        <f t="shared" si="224"/>
        <v>0</v>
      </c>
      <c r="BL61" s="5">
        <v>1</v>
      </c>
      <c r="BM61" s="12">
        <f>BL61/$CB61</f>
        <v>0.5</v>
      </c>
      <c r="BN61" s="5">
        <v>0</v>
      </c>
      <c r="BO61" s="12">
        <f t="shared" si="226"/>
        <v>0</v>
      </c>
      <c r="BP61" s="5">
        <v>0</v>
      </c>
      <c r="BQ61" s="12">
        <f t="shared" si="242"/>
        <v>0</v>
      </c>
      <c r="BR61" s="5">
        <v>0</v>
      </c>
      <c r="BS61" s="12">
        <f t="shared" si="271"/>
        <v>0</v>
      </c>
      <c r="BT61" s="5">
        <v>0</v>
      </c>
      <c r="BU61" s="12">
        <f t="shared" si="229"/>
        <v>0</v>
      </c>
      <c r="BV61" s="5">
        <v>0</v>
      </c>
      <c r="BW61" s="12">
        <f t="shared" si="230"/>
        <v>0</v>
      </c>
      <c r="BX61" s="5">
        <v>0</v>
      </c>
      <c r="BY61" s="12">
        <f t="shared" si="238"/>
        <v>0</v>
      </c>
      <c r="BZ61" s="5">
        <v>1</v>
      </c>
      <c r="CA61" s="12">
        <f t="shared" ref="CA61" si="280">BZ61/$CB61</f>
        <v>0.5</v>
      </c>
      <c r="CB61" s="7">
        <f t="shared" si="239"/>
        <v>2</v>
      </c>
    </row>
  </sheetData>
  <sheetProtection algorithmName="SHA-512" hashValue="9NATn0TKEhaZoICDe8kSRCxiLuD9Bgym4MtN2tkkAGBY49drpT3FRbmoi3LP6cIOgfYhUMi8WDlSOdrLH1lcoQ==" saltValue="qu/Cy0bio6fMVmW+ahgngg==" spinCount="100000" sheet="1" objects="1" scenarios="1"/>
  <mergeCells count="12">
    <mergeCell ref="A6:T6"/>
    <mergeCell ref="U6:AN6"/>
    <mergeCell ref="AO6:BH6"/>
    <mergeCell ref="BI6:CB6"/>
    <mergeCell ref="A2:T2"/>
    <mergeCell ref="U2:AN2"/>
    <mergeCell ref="AO2:BH2"/>
    <mergeCell ref="BI2:CB2"/>
    <mergeCell ref="A3:T3"/>
    <mergeCell ref="U3:AN3"/>
    <mergeCell ref="AO3:BH3"/>
    <mergeCell ref="BI3:CB3"/>
  </mergeCells>
  <pageMargins left="0.7" right="0.7" top="0.75" bottom="0.75" header="0.3" footer="0.3"/>
  <pageSetup scale="79" orientation="landscape" r:id="rId1"/>
  <headerFooter>
    <oddFooter>Page &amp;P of &amp;N</oddFooter>
  </headerFooter>
  <rowBreaks count="3" manualBreakCount="3">
    <brk id="20" max="79" man="1"/>
    <brk id="34" max="79" man="1"/>
    <brk id="49" max="79" man="1"/>
  </rowBreaks>
  <colBreaks count="1" manualBreakCount="1">
    <brk id="20" max="6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1678"/>
  <sheetViews>
    <sheetView zoomScale="80" zoomScaleNormal="80" zoomScaleSheetLayoutView="80" workbookViewId="0">
      <selection activeCell="H1" sqref="H1"/>
    </sheetView>
  </sheetViews>
  <sheetFormatPr defaultRowHeight="15" x14ac:dyDescent="0.25"/>
  <cols>
    <col min="1" max="1" width="6.7109375" style="2" customWidth="1"/>
    <col min="2" max="2" width="8.7109375" style="3" customWidth="1"/>
    <col min="3" max="6" width="35.7109375" style="3" customWidth="1"/>
    <col min="7" max="7" width="85.7109375" style="3" customWidth="1"/>
    <col min="8" max="16384" width="9.140625" style="3"/>
  </cols>
  <sheetData>
    <row r="1" spans="1:21" s="5" customFormat="1" ht="18.75" x14ac:dyDescent="0.25">
      <c r="A1" s="17"/>
      <c r="C1" s="4"/>
      <c r="D1" s="4"/>
      <c r="E1" s="4"/>
      <c r="F1" s="4"/>
      <c r="G1" s="4"/>
      <c r="H1" s="4"/>
      <c r="I1" s="4"/>
      <c r="J1" s="4"/>
      <c r="K1" s="4"/>
      <c r="L1" s="4"/>
      <c r="M1" s="4"/>
      <c r="N1" s="4"/>
    </row>
    <row r="2" spans="1:21" s="5" customFormat="1" ht="26.25" x14ac:dyDescent="0.25">
      <c r="A2" s="56" t="s">
        <v>7605</v>
      </c>
      <c r="B2" s="56"/>
      <c r="C2" s="56"/>
      <c r="D2" s="56"/>
      <c r="E2" s="56"/>
      <c r="F2" s="56"/>
      <c r="G2" s="56"/>
      <c r="H2" s="20"/>
      <c r="I2" s="20"/>
      <c r="J2" s="20"/>
      <c r="K2" s="20"/>
      <c r="L2" s="20"/>
      <c r="M2" s="20"/>
      <c r="N2" s="42"/>
      <c r="O2" s="42"/>
      <c r="P2" s="42"/>
      <c r="R2" s="21"/>
      <c r="U2" s="4"/>
    </row>
    <row r="3" spans="1:21" s="5" customFormat="1" ht="26.25" x14ac:dyDescent="0.25">
      <c r="A3" s="57" t="s">
        <v>47</v>
      </c>
      <c r="B3" s="57"/>
      <c r="C3" s="57"/>
      <c r="D3" s="57"/>
      <c r="E3" s="57"/>
      <c r="F3" s="57"/>
      <c r="G3" s="57"/>
      <c r="H3" s="20"/>
      <c r="I3" s="20"/>
      <c r="J3" s="20"/>
      <c r="K3" s="20"/>
      <c r="L3" s="20"/>
      <c r="M3" s="20"/>
      <c r="N3" s="43"/>
      <c r="O3" s="43"/>
      <c r="P3" s="43"/>
    </row>
    <row r="4" spans="1:21" s="5" customFormat="1" ht="18.75" x14ac:dyDescent="0.25">
      <c r="A4" s="17"/>
      <c r="C4" s="4"/>
      <c r="D4" s="4"/>
      <c r="E4" s="4"/>
      <c r="F4" s="4"/>
      <c r="G4" s="4"/>
      <c r="H4" s="4"/>
      <c r="I4" s="4"/>
      <c r="J4" s="4"/>
      <c r="K4" s="4"/>
      <c r="L4" s="4"/>
      <c r="M4" s="4"/>
    </row>
    <row r="5" spans="1:21" s="5" customFormat="1" ht="18.75" x14ac:dyDescent="0.25">
      <c r="A5" s="17"/>
      <c r="C5" s="4"/>
      <c r="D5" s="4"/>
      <c r="E5" s="4"/>
      <c r="F5" s="4"/>
      <c r="G5" s="4"/>
      <c r="H5" s="4"/>
      <c r="I5" s="4"/>
      <c r="J5" s="4"/>
      <c r="K5" s="4"/>
      <c r="L5" s="4"/>
      <c r="M5" s="4"/>
    </row>
    <row r="6" spans="1:21" s="5" customFormat="1" ht="18.75" customHeight="1" x14ac:dyDescent="0.25">
      <c r="A6" s="17"/>
      <c r="C6" s="4"/>
      <c r="D6" s="4"/>
      <c r="E6" s="4"/>
      <c r="F6" s="4"/>
      <c r="G6" s="4"/>
      <c r="H6" s="4"/>
      <c r="I6" s="4"/>
      <c r="J6" s="4"/>
      <c r="K6" s="4"/>
      <c r="L6" s="4"/>
      <c r="M6" s="4"/>
      <c r="N6" s="4"/>
    </row>
    <row r="7" spans="1:21" s="44" customFormat="1" ht="30.75" thickBot="1" x14ac:dyDescent="0.3">
      <c r="A7" s="9" t="s">
        <v>0</v>
      </c>
      <c r="B7" s="9" t="s">
        <v>7606</v>
      </c>
      <c r="C7" s="9" t="s">
        <v>7607</v>
      </c>
      <c r="D7" s="9" t="s">
        <v>7608</v>
      </c>
      <c r="E7" s="9" t="s">
        <v>7609</v>
      </c>
      <c r="F7" s="9" t="s">
        <v>7610</v>
      </c>
      <c r="G7" s="9" t="s">
        <v>7611</v>
      </c>
    </row>
    <row r="8" spans="1:21" ht="45" x14ac:dyDescent="0.25">
      <c r="A8" s="2">
        <v>1</v>
      </c>
      <c r="B8" s="3" t="s">
        <v>7612</v>
      </c>
      <c r="C8" s="3" t="s">
        <v>75</v>
      </c>
      <c r="D8" s="3" t="s">
        <v>76</v>
      </c>
      <c r="E8" s="3" t="s">
        <v>77</v>
      </c>
      <c r="F8" s="3" t="s">
        <v>78</v>
      </c>
      <c r="G8" s="3" t="s">
        <v>6</v>
      </c>
    </row>
    <row r="9" spans="1:21" ht="45" x14ac:dyDescent="0.25">
      <c r="A9" s="2">
        <v>2</v>
      </c>
      <c r="B9" s="3" t="s">
        <v>7613</v>
      </c>
      <c r="C9" s="3" t="s">
        <v>8</v>
      </c>
      <c r="D9" s="3" t="s">
        <v>81</v>
      </c>
      <c r="E9" s="3" t="s">
        <v>14</v>
      </c>
      <c r="F9" s="3" t="s">
        <v>82</v>
      </c>
      <c r="G9" s="3" t="s">
        <v>83</v>
      </c>
    </row>
    <row r="10" spans="1:21" ht="30" x14ac:dyDescent="0.25">
      <c r="A10" s="2">
        <v>3</v>
      </c>
      <c r="B10" s="3" t="s">
        <v>7614</v>
      </c>
      <c r="C10" s="3" t="s">
        <v>86</v>
      </c>
      <c r="D10" s="3" t="s">
        <v>87</v>
      </c>
      <c r="E10" s="3" t="s">
        <v>88</v>
      </c>
      <c r="F10" s="3" t="s">
        <v>89</v>
      </c>
      <c r="G10" s="3" t="s">
        <v>6</v>
      </c>
    </row>
    <row r="11" spans="1:21" ht="60" x14ac:dyDescent="0.25">
      <c r="A11" s="2">
        <v>4</v>
      </c>
      <c r="B11" s="3" t="s">
        <v>7612</v>
      </c>
      <c r="C11" s="3" t="s">
        <v>91</v>
      </c>
      <c r="D11" s="3" t="s">
        <v>92</v>
      </c>
      <c r="E11" s="3" t="s">
        <v>93</v>
      </c>
      <c r="F11" s="3" t="s">
        <v>6</v>
      </c>
      <c r="G11" s="3" t="s">
        <v>6</v>
      </c>
    </row>
    <row r="12" spans="1:21" ht="165" x14ac:dyDescent="0.25">
      <c r="A12" s="2">
        <v>5</v>
      </c>
      <c r="B12" s="3" t="s">
        <v>7612</v>
      </c>
      <c r="C12" s="3" t="s">
        <v>95</v>
      </c>
      <c r="D12" s="3" t="s">
        <v>96</v>
      </c>
      <c r="E12" s="3" t="s">
        <v>14</v>
      </c>
      <c r="F12" s="3" t="s">
        <v>97</v>
      </c>
      <c r="G12" s="3" t="s">
        <v>6</v>
      </c>
    </row>
    <row r="13" spans="1:21" ht="30" x14ac:dyDescent="0.25">
      <c r="A13" s="2">
        <v>6</v>
      </c>
      <c r="B13" s="3" t="s">
        <v>7612</v>
      </c>
      <c r="C13" s="3" t="s">
        <v>99</v>
      </c>
      <c r="D13" s="3" t="s">
        <v>100</v>
      </c>
      <c r="E13" s="3" t="s">
        <v>101</v>
      </c>
      <c r="F13" s="3" t="s">
        <v>102</v>
      </c>
      <c r="G13" s="3" t="s">
        <v>103</v>
      </c>
    </row>
    <row r="14" spans="1:21" ht="30" x14ac:dyDescent="0.25">
      <c r="A14" s="2">
        <v>7</v>
      </c>
      <c r="B14" s="3" t="s">
        <v>7613</v>
      </c>
      <c r="C14" s="3" t="s">
        <v>105</v>
      </c>
      <c r="D14" s="3" t="s">
        <v>106</v>
      </c>
      <c r="E14" s="3" t="s">
        <v>107</v>
      </c>
      <c r="F14" s="3" t="s">
        <v>108</v>
      </c>
      <c r="G14" s="3" t="s">
        <v>6</v>
      </c>
    </row>
    <row r="15" spans="1:21" ht="75" x14ac:dyDescent="0.25">
      <c r="A15" s="2">
        <v>8</v>
      </c>
      <c r="B15" s="3" t="s">
        <v>7612</v>
      </c>
      <c r="C15" s="3" t="s">
        <v>110</v>
      </c>
      <c r="D15" s="3" t="s">
        <v>111</v>
      </c>
      <c r="E15" s="3" t="s">
        <v>112</v>
      </c>
      <c r="F15" s="3" t="s">
        <v>113</v>
      </c>
      <c r="G15" s="3" t="s">
        <v>114</v>
      </c>
    </row>
    <row r="16" spans="1:21" ht="30" x14ac:dyDescent="0.25">
      <c r="A16" s="2">
        <v>9</v>
      </c>
      <c r="B16" s="3" t="s">
        <v>7614</v>
      </c>
      <c r="C16" s="3" t="s">
        <v>116</v>
      </c>
      <c r="D16" s="3" t="s">
        <v>117</v>
      </c>
      <c r="E16" s="3" t="s">
        <v>118</v>
      </c>
      <c r="F16" s="3" t="s">
        <v>119</v>
      </c>
      <c r="G16" s="3" t="s">
        <v>6</v>
      </c>
    </row>
    <row r="17" spans="1:7" ht="45" x14ac:dyDescent="0.25">
      <c r="A17" s="2">
        <v>10</v>
      </c>
      <c r="B17" s="3" t="s">
        <v>7613</v>
      </c>
      <c r="C17" s="3" t="s">
        <v>121</v>
      </c>
      <c r="D17" s="3" t="s">
        <v>122</v>
      </c>
      <c r="E17" s="3" t="s">
        <v>123</v>
      </c>
      <c r="F17" s="3" t="s">
        <v>124</v>
      </c>
      <c r="G17" s="3" t="s">
        <v>125</v>
      </c>
    </row>
    <row r="18" spans="1:7" ht="45" x14ac:dyDescent="0.25">
      <c r="A18" s="2">
        <v>11</v>
      </c>
      <c r="B18" s="3" t="s">
        <v>7614</v>
      </c>
      <c r="C18" s="3" t="s">
        <v>127</v>
      </c>
      <c r="D18" s="3" t="s">
        <v>128</v>
      </c>
      <c r="E18" s="3" t="s">
        <v>23</v>
      </c>
      <c r="F18" s="3" t="s">
        <v>38</v>
      </c>
      <c r="G18" s="3" t="s">
        <v>129</v>
      </c>
    </row>
    <row r="19" spans="1:7" x14ac:dyDescent="0.25">
      <c r="A19" s="2">
        <v>12</v>
      </c>
      <c r="B19" s="3" t="s">
        <v>7613</v>
      </c>
      <c r="C19" s="3" t="s">
        <v>131</v>
      </c>
      <c r="D19" s="3" t="s">
        <v>132</v>
      </c>
      <c r="E19" s="3" t="s">
        <v>131</v>
      </c>
      <c r="F19" s="3" t="s">
        <v>133</v>
      </c>
      <c r="G19" s="3" t="s">
        <v>131</v>
      </c>
    </row>
    <row r="20" spans="1:7" ht="30" x14ac:dyDescent="0.25">
      <c r="A20" s="2">
        <v>13</v>
      </c>
      <c r="B20" s="3" t="s">
        <v>7613</v>
      </c>
      <c r="C20" s="3" t="s">
        <v>135</v>
      </c>
      <c r="D20" s="3" t="s">
        <v>136</v>
      </c>
      <c r="E20" s="3" t="s">
        <v>6</v>
      </c>
      <c r="F20" s="3" t="s">
        <v>137</v>
      </c>
      <c r="G20" s="3" t="s">
        <v>138</v>
      </c>
    </row>
    <row r="21" spans="1:7" ht="30" x14ac:dyDescent="0.25">
      <c r="A21" s="2">
        <v>14</v>
      </c>
      <c r="B21" s="3" t="s">
        <v>7612</v>
      </c>
      <c r="C21" s="3" t="s">
        <v>140</v>
      </c>
      <c r="D21" s="3" t="s">
        <v>141</v>
      </c>
      <c r="E21" s="3" t="s">
        <v>142</v>
      </c>
      <c r="F21" s="3" t="s">
        <v>143</v>
      </c>
      <c r="G21" s="3" t="s">
        <v>6</v>
      </c>
    </row>
    <row r="22" spans="1:7" ht="45" x14ac:dyDescent="0.25">
      <c r="A22" s="2">
        <v>15</v>
      </c>
      <c r="B22" s="3" t="s">
        <v>145</v>
      </c>
      <c r="C22" s="3" t="s">
        <v>146</v>
      </c>
      <c r="D22" s="3" t="s">
        <v>147</v>
      </c>
      <c r="E22" s="3" t="s">
        <v>148</v>
      </c>
      <c r="F22" s="3" t="s">
        <v>6</v>
      </c>
      <c r="G22" s="3" t="s">
        <v>6</v>
      </c>
    </row>
    <row r="23" spans="1:7" ht="45" x14ac:dyDescent="0.25">
      <c r="A23" s="2">
        <v>16</v>
      </c>
      <c r="B23" s="3" t="s">
        <v>7612</v>
      </c>
      <c r="C23" s="3" t="s">
        <v>150</v>
      </c>
      <c r="D23" s="3" t="s">
        <v>151</v>
      </c>
      <c r="E23" s="3" t="s">
        <v>14</v>
      </c>
      <c r="F23" s="3" t="s">
        <v>152</v>
      </c>
      <c r="G23" s="3" t="s">
        <v>6</v>
      </c>
    </row>
    <row r="24" spans="1:7" ht="30" x14ac:dyDescent="0.25">
      <c r="A24" s="2">
        <v>17</v>
      </c>
      <c r="B24" s="3" t="s">
        <v>7613</v>
      </c>
      <c r="C24" s="3" t="s">
        <v>154</v>
      </c>
      <c r="D24" s="3" t="s">
        <v>155</v>
      </c>
      <c r="E24" s="3" t="s">
        <v>156</v>
      </c>
      <c r="F24" s="3" t="s">
        <v>6</v>
      </c>
      <c r="G24" s="3" t="s">
        <v>6</v>
      </c>
    </row>
    <row r="25" spans="1:7" ht="45" x14ac:dyDescent="0.25">
      <c r="A25" s="2">
        <v>18</v>
      </c>
      <c r="B25" s="3" t="s">
        <v>145</v>
      </c>
      <c r="C25" s="3" t="s">
        <v>158</v>
      </c>
      <c r="D25" s="3" t="s">
        <v>159</v>
      </c>
      <c r="E25" s="3" t="s">
        <v>14</v>
      </c>
      <c r="F25" s="3" t="s">
        <v>160</v>
      </c>
      <c r="G25" s="3" t="s">
        <v>19</v>
      </c>
    </row>
    <row r="26" spans="1:7" ht="60" x14ac:dyDescent="0.25">
      <c r="A26" s="2">
        <v>19</v>
      </c>
      <c r="B26" s="3" t="s">
        <v>7613</v>
      </c>
      <c r="C26" s="3" t="s">
        <v>6</v>
      </c>
      <c r="D26" s="3" t="s">
        <v>162</v>
      </c>
      <c r="E26" s="3" t="s">
        <v>163</v>
      </c>
      <c r="F26" s="3" t="s">
        <v>164</v>
      </c>
      <c r="G26" s="3" t="s">
        <v>165</v>
      </c>
    </row>
    <row r="27" spans="1:7" x14ac:dyDescent="0.25">
      <c r="A27" s="2">
        <v>20</v>
      </c>
      <c r="B27" s="3" t="s">
        <v>7613</v>
      </c>
      <c r="C27" s="3" t="s">
        <v>167</v>
      </c>
      <c r="D27" s="3" t="s">
        <v>168</v>
      </c>
      <c r="E27" s="3" t="s">
        <v>17</v>
      </c>
      <c r="F27" s="3" t="s">
        <v>169</v>
      </c>
      <c r="G27" s="3" t="s">
        <v>170</v>
      </c>
    </row>
    <row r="28" spans="1:7" ht="75" x14ac:dyDescent="0.25">
      <c r="A28" s="2">
        <v>21</v>
      </c>
      <c r="B28" s="3" t="s">
        <v>7613</v>
      </c>
      <c r="C28" s="3" t="s">
        <v>172</v>
      </c>
      <c r="D28" s="3" t="s">
        <v>173</v>
      </c>
      <c r="E28" s="3" t="s">
        <v>174</v>
      </c>
      <c r="F28" s="3" t="s">
        <v>175</v>
      </c>
      <c r="G28" s="3" t="s">
        <v>6</v>
      </c>
    </row>
    <row r="29" spans="1:7" ht="30" x14ac:dyDescent="0.25">
      <c r="A29" s="2">
        <v>22</v>
      </c>
      <c r="B29" s="3" t="s">
        <v>7613</v>
      </c>
      <c r="C29" s="3" t="s">
        <v>177</v>
      </c>
      <c r="D29" s="3" t="s">
        <v>178</v>
      </c>
      <c r="E29" s="3" t="s">
        <v>179</v>
      </c>
      <c r="F29" s="3" t="s">
        <v>180</v>
      </c>
      <c r="G29" s="3" t="s">
        <v>6</v>
      </c>
    </row>
    <row r="30" spans="1:7" x14ac:dyDescent="0.25">
      <c r="A30" s="2">
        <v>23</v>
      </c>
      <c r="B30" s="3" t="s">
        <v>7614</v>
      </c>
      <c r="C30" s="3" t="s">
        <v>6</v>
      </c>
      <c r="D30" s="3" t="s">
        <v>6</v>
      </c>
      <c r="E30" s="3" t="s">
        <v>6</v>
      </c>
      <c r="F30" s="3" t="s">
        <v>6</v>
      </c>
      <c r="G30" s="3" t="s">
        <v>6</v>
      </c>
    </row>
    <row r="31" spans="1:7" x14ac:dyDescent="0.25">
      <c r="A31" s="2">
        <v>24</v>
      </c>
      <c r="B31" s="3" t="s">
        <v>7614</v>
      </c>
      <c r="C31" s="3" t="s">
        <v>14</v>
      </c>
      <c r="D31" s="3" t="s">
        <v>183</v>
      </c>
      <c r="E31" s="3" t="s">
        <v>38</v>
      </c>
      <c r="F31" s="3" t="s">
        <v>184</v>
      </c>
      <c r="G31" s="3" t="s">
        <v>185</v>
      </c>
    </row>
    <row r="32" spans="1:7" ht="60" x14ac:dyDescent="0.25">
      <c r="A32" s="2">
        <v>25</v>
      </c>
      <c r="B32" s="3" t="s">
        <v>7614</v>
      </c>
      <c r="C32" s="3" t="s">
        <v>187</v>
      </c>
      <c r="D32" s="3" t="s">
        <v>14</v>
      </c>
      <c r="E32" s="3" t="s">
        <v>14</v>
      </c>
      <c r="F32" s="3" t="s">
        <v>188</v>
      </c>
      <c r="G32" s="3" t="s">
        <v>6</v>
      </c>
    </row>
    <row r="33" spans="1:7" ht="30" x14ac:dyDescent="0.25">
      <c r="A33" s="2">
        <v>26</v>
      </c>
      <c r="B33" s="3" t="s">
        <v>7613</v>
      </c>
      <c r="C33" s="3" t="s">
        <v>190</v>
      </c>
      <c r="D33" s="3" t="s">
        <v>191</v>
      </c>
      <c r="E33" s="3" t="s">
        <v>192</v>
      </c>
      <c r="F33" s="3" t="s">
        <v>193</v>
      </c>
      <c r="G33" s="3" t="s">
        <v>6</v>
      </c>
    </row>
    <row r="34" spans="1:7" ht="30" x14ac:dyDescent="0.25">
      <c r="A34" s="2">
        <v>27</v>
      </c>
      <c r="B34" s="3" t="s">
        <v>7613</v>
      </c>
      <c r="C34" s="3" t="s">
        <v>195</v>
      </c>
      <c r="D34" s="3" t="s">
        <v>196</v>
      </c>
      <c r="E34" s="3" t="s">
        <v>197</v>
      </c>
      <c r="F34" s="3" t="s">
        <v>198</v>
      </c>
      <c r="G34" s="3" t="s">
        <v>199</v>
      </c>
    </row>
    <row r="35" spans="1:7" ht="30" x14ac:dyDescent="0.25">
      <c r="A35" s="2">
        <v>28</v>
      </c>
      <c r="B35" s="3" t="s">
        <v>7614</v>
      </c>
      <c r="C35" s="3" t="s">
        <v>201</v>
      </c>
      <c r="D35" s="3" t="s">
        <v>202</v>
      </c>
      <c r="E35" s="3" t="s">
        <v>41</v>
      </c>
      <c r="F35" s="3" t="s">
        <v>18</v>
      </c>
      <c r="G35" s="3" t="s">
        <v>6</v>
      </c>
    </row>
    <row r="36" spans="1:7" ht="60" x14ac:dyDescent="0.25">
      <c r="A36" s="2">
        <v>29</v>
      </c>
      <c r="B36" s="3" t="s">
        <v>7613</v>
      </c>
      <c r="C36" s="3" t="s">
        <v>204</v>
      </c>
      <c r="D36" s="3" t="s">
        <v>205</v>
      </c>
      <c r="E36" s="3" t="s">
        <v>206</v>
      </c>
      <c r="F36" s="3" t="s">
        <v>207</v>
      </c>
      <c r="G36" s="3" t="s">
        <v>6</v>
      </c>
    </row>
    <row r="37" spans="1:7" ht="45" x14ac:dyDescent="0.25">
      <c r="A37" s="2">
        <v>30</v>
      </c>
      <c r="B37" s="3" t="s">
        <v>7613</v>
      </c>
      <c r="C37" s="3" t="s">
        <v>209</v>
      </c>
      <c r="D37" s="3" t="s">
        <v>210</v>
      </c>
      <c r="E37" s="3" t="s">
        <v>211</v>
      </c>
      <c r="F37" s="3" t="s">
        <v>212</v>
      </c>
      <c r="G37" s="3" t="s">
        <v>6</v>
      </c>
    </row>
    <row r="38" spans="1:7" ht="45" x14ac:dyDescent="0.25">
      <c r="A38" s="2">
        <v>31</v>
      </c>
      <c r="B38" s="3" t="s">
        <v>7612</v>
      </c>
      <c r="C38" s="3" t="s">
        <v>214</v>
      </c>
      <c r="D38" s="3" t="s">
        <v>215</v>
      </c>
      <c r="E38" s="3" t="s">
        <v>216</v>
      </c>
      <c r="F38" s="3" t="s">
        <v>217</v>
      </c>
      <c r="G38" s="3" t="s">
        <v>6</v>
      </c>
    </row>
    <row r="39" spans="1:7" ht="75" x14ac:dyDescent="0.25">
      <c r="A39" s="2">
        <v>32</v>
      </c>
      <c r="B39" s="3" t="s">
        <v>7614</v>
      </c>
      <c r="C39" s="3" t="s">
        <v>219</v>
      </c>
      <c r="D39" s="3" t="s">
        <v>220</v>
      </c>
      <c r="E39" s="3" t="s">
        <v>6</v>
      </c>
      <c r="F39" s="3" t="s">
        <v>221</v>
      </c>
      <c r="G39" s="3" t="s">
        <v>6</v>
      </c>
    </row>
    <row r="40" spans="1:7" ht="75" x14ac:dyDescent="0.25">
      <c r="A40" s="2">
        <v>33</v>
      </c>
      <c r="B40" s="3" t="s">
        <v>7612</v>
      </c>
      <c r="C40" s="3" t="s">
        <v>223</v>
      </c>
      <c r="D40" s="3" t="s">
        <v>224</v>
      </c>
      <c r="E40" s="3" t="s">
        <v>21</v>
      </c>
      <c r="F40" s="3" t="s">
        <v>225</v>
      </c>
      <c r="G40" s="3" t="s">
        <v>6</v>
      </c>
    </row>
    <row r="41" spans="1:7" ht="75" x14ac:dyDescent="0.25">
      <c r="A41" s="2">
        <v>34</v>
      </c>
      <c r="B41" s="3" t="s">
        <v>7613</v>
      </c>
      <c r="C41" s="3" t="s">
        <v>227</v>
      </c>
      <c r="D41" s="3" t="s">
        <v>228</v>
      </c>
      <c r="E41" s="3" t="s">
        <v>229</v>
      </c>
      <c r="F41" s="3" t="s">
        <v>38</v>
      </c>
      <c r="G41" s="3" t="s">
        <v>6</v>
      </c>
    </row>
    <row r="42" spans="1:7" ht="30" x14ac:dyDescent="0.25">
      <c r="A42" s="2">
        <v>35</v>
      </c>
      <c r="B42" s="3" t="s">
        <v>7612</v>
      </c>
      <c r="C42" s="3" t="s">
        <v>231</v>
      </c>
      <c r="D42" s="3" t="s">
        <v>232</v>
      </c>
      <c r="E42" s="3" t="s">
        <v>233</v>
      </c>
      <c r="F42" s="3" t="s">
        <v>106</v>
      </c>
      <c r="G42" s="3" t="s">
        <v>6</v>
      </c>
    </row>
    <row r="43" spans="1:7" x14ac:dyDescent="0.25">
      <c r="A43" s="2">
        <v>36</v>
      </c>
      <c r="B43" s="3" t="s">
        <v>7613</v>
      </c>
      <c r="C43" s="3" t="s">
        <v>235</v>
      </c>
      <c r="D43" s="3" t="s">
        <v>236</v>
      </c>
      <c r="E43" s="3" t="s">
        <v>237</v>
      </c>
      <c r="F43" s="3" t="s">
        <v>238</v>
      </c>
      <c r="G43" s="3" t="s">
        <v>239</v>
      </c>
    </row>
    <row r="44" spans="1:7" ht="45" x14ac:dyDescent="0.25">
      <c r="A44" s="2">
        <v>37</v>
      </c>
      <c r="B44" s="3" t="s">
        <v>7613</v>
      </c>
      <c r="C44" s="3" t="s">
        <v>241</v>
      </c>
      <c r="D44" s="3" t="s">
        <v>242</v>
      </c>
      <c r="E44" s="3" t="s">
        <v>243</v>
      </c>
      <c r="F44" s="3" t="s">
        <v>6</v>
      </c>
      <c r="G44" s="3" t="s">
        <v>6</v>
      </c>
    </row>
    <row r="45" spans="1:7" ht="75" x14ac:dyDescent="0.25">
      <c r="A45" s="2">
        <v>38</v>
      </c>
      <c r="B45" s="3" t="s">
        <v>7612</v>
      </c>
      <c r="C45" s="3" t="s">
        <v>245</v>
      </c>
      <c r="D45" s="3" t="s">
        <v>246</v>
      </c>
      <c r="E45" s="3" t="s">
        <v>247</v>
      </c>
      <c r="F45" s="3" t="s">
        <v>248</v>
      </c>
      <c r="G45" s="3" t="s">
        <v>249</v>
      </c>
    </row>
    <row r="46" spans="1:7" ht="45" x14ac:dyDescent="0.25">
      <c r="A46" s="2">
        <v>39</v>
      </c>
      <c r="B46" s="3" t="s">
        <v>7612</v>
      </c>
      <c r="C46" s="3" t="s">
        <v>251</v>
      </c>
      <c r="D46" s="3" t="s">
        <v>252</v>
      </c>
      <c r="E46" s="3" t="s">
        <v>6</v>
      </c>
      <c r="F46" s="3" t="s">
        <v>253</v>
      </c>
      <c r="G46" s="3" t="s">
        <v>254</v>
      </c>
    </row>
    <row r="47" spans="1:7" ht="60" x14ac:dyDescent="0.25">
      <c r="A47" s="2">
        <v>40</v>
      </c>
      <c r="B47" s="3" t="s">
        <v>7613</v>
      </c>
      <c r="C47" s="3" t="s">
        <v>256</v>
      </c>
      <c r="D47" s="3" t="s">
        <v>257</v>
      </c>
      <c r="E47" s="3" t="s">
        <v>258</v>
      </c>
      <c r="F47" s="3" t="s">
        <v>259</v>
      </c>
      <c r="G47" s="3" t="s">
        <v>6</v>
      </c>
    </row>
    <row r="48" spans="1:7" ht="45" x14ac:dyDescent="0.25">
      <c r="A48" s="2">
        <v>41</v>
      </c>
      <c r="B48" s="3" t="s">
        <v>7613</v>
      </c>
      <c r="C48" s="3" t="s">
        <v>261</v>
      </c>
      <c r="D48" s="3" t="s">
        <v>262</v>
      </c>
      <c r="E48" s="3" t="s">
        <v>263</v>
      </c>
      <c r="F48" s="3" t="s">
        <v>264</v>
      </c>
      <c r="G48" s="3" t="s">
        <v>6</v>
      </c>
    </row>
    <row r="49" spans="1:7" ht="60" x14ac:dyDescent="0.25">
      <c r="A49" s="2">
        <v>42</v>
      </c>
      <c r="B49" s="3" t="s">
        <v>7613</v>
      </c>
      <c r="C49" s="3" t="s">
        <v>266</v>
      </c>
      <c r="D49" s="3" t="s">
        <v>267</v>
      </c>
      <c r="E49" s="3" t="s">
        <v>268</v>
      </c>
      <c r="F49" s="3" t="s">
        <v>269</v>
      </c>
      <c r="G49" s="3" t="s">
        <v>6</v>
      </c>
    </row>
    <row r="50" spans="1:7" ht="90" x14ac:dyDescent="0.25">
      <c r="A50" s="2">
        <v>43</v>
      </c>
      <c r="B50" s="3" t="s">
        <v>7613</v>
      </c>
      <c r="C50" s="3" t="s">
        <v>271</v>
      </c>
      <c r="D50" s="3" t="s">
        <v>272</v>
      </c>
      <c r="E50" s="3" t="s">
        <v>273</v>
      </c>
      <c r="F50" s="3" t="s">
        <v>274</v>
      </c>
      <c r="G50" s="3" t="s">
        <v>275</v>
      </c>
    </row>
    <row r="51" spans="1:7" ht="30" x14ac:dyDescent="0.25">
      <c r="A51" s="2">
        <v>44</v>
      </c>
      <c r="B51" s="3" t="s">
        <v>7614</v>
      </c>
      <c r="C51" s="3" t="s">
        <v>195</v>
      </c>
      <c r="D51" s="3" t="s">
        <v>277</v>
      </c>
      <c r="E51" s="3" t="s">
        <v>278</v>
      </c>
      <c r="F51" s="3" t="s">
        <v>279</v>
      </c>
      <c r="G51" s="3" t="s">
        <v>199</v>
      </c>
    </row>
    <row r="52" spans="1:7" ht="165" x14ac:dyDescent="0.25">
      <c r="A52" s="2">
        <v>45</v>
      </c>
      <c r="B52" s="3" t="s">
        <v>7614</v>
      </c>
      <c r="C52" s="3" t="s">
        <v>281</v>
      </c>
      <c r="D52" s="3" t="s">
        <v>282</v>
      </c>
      <c r="E52" s="3" t="s">
        <v>283</v>
      </c>
      <c r="F52" s="3" t="s">
        <v>284</v>
      </c>
      <c r="G52" s="3" t="s">
        <v>18</v>
      </c>
    </row>
    <row r="53" spans="1:7" ht="60" x14ac:dyDescent="0.25">
      <c r="A53" s="2">
        <v>46</v>
      </c>
      <c r="B53" s="3" t="s">
        <v>7613</v>
      </c>
      <c r="C53" s="3" t="s">
        <v>37</v>
      </c>
      <c r="D53" s="3" t="s">
        <v>286</v>
      </c>
      <c r="E53" s="3" t="s">
        <v>287</v>
      </c>
      <c r="F53" s="3" t="s">
        <v>288</v>
      </c>
      <c r="G53" s="3" t="s">
        <v>289</v>
      </c>
    </row>
    <row r="54" spans="1:7" ht="30" x14ac:dyDescent="0.25">
      <c r="A54" s="2">
        <v>47</v>
      </c>
      <c r="B54" s="3" t="s">
        <v>7614</v>
      </c>
      <c r="C54" s="3" t="s">
        <v>291</v>
      </c>
      <c r="D54" s="3" t="s">
        <v>292</v>
      </c>
      <c r="E54" s="3" t="s">
        <v>9</v>
      </c>
      <c r="F54" s="3" t="s">
        <v>9</v>
      </c>
      <c r="G54" s="3" t="s">
        <v>9</v>
      </c>
    </row>
    <row r="55" spans="1:7" ht="60" x14ac:dyDescent="0.25">
      <c r="A55" s="2">
        <v>48</v>
      </c>
      <c r="B55" s="3" t="s">
        <v>7612</v>
      </c>
      <c r="C55" s="3" t="s">
        <v>294</v>
      </c>
      <c r="D55" s="3" t="s">
        <v>295</v>
      </c>
      <c r="E55" s="3" t="s">
        <v>6</v>
      </c>
      <c r="F55" s="3" t="s">
        <v>296</v>
      </c>
      <c r="G55" s="3" t="s">
        <v>6</v>
      </c>
    </row>
    <row r="56" spans="1:7" ht="90" x14ac:dyDescent="0.25">
      <c r="A56" s="2">
        <v>49</v>
      </c>
      <c r="B56" s="3" t="s">
        <v>7612</v>
      </c>
      <c r="C56" s="3" t="s">
        <v>6</v>
      </c>
      <c r="D56" s="3" t="s">
        <v>298</v>
      </c>
      <c r="E56" s="3" t="s">
        <v>299</v>
      </c>
      <c r="F56" s="3" t="s">
        <v>6</v>
      </c>
      <c r="G56" s="3" t="s">
        <v>300</v>
      </c>
    </row>
    <row r="57" spans="1:7" ht="90" x14ac:dyDescent="0.25">
      <c r="A57" s="2">
        <v>50</v>
      </c>
      <c r="B57" s="3" t="s">
        <v>7613</v>
      </c>
      <c r="C57" s="3" t="s">
        <v>302</v>
      </c>
      <c r="D57" s="3" t="s">
        <v>303</v>
      </c>
      <c r="E57" s="3" t="s">
        <v>304</v>
      </c>
      <c r="F57" s="3" t="s">
        <v>305</v>
      </c>
      <c r="G57" s="3" t="s">
        <v>6</v>
      </c>
    </row>
    <row r="58" spans="1:7" ht="45" x14ac:dyDescent="0.25">
      <c r="A58" s="2">
        <v>51</v>
      </c>
      <c r="B58" s="3" t="s">
        <v>7614</v>
      </c>
      <c r="C58" s="3" t="s">
        <v>41</v>
      </c>
      <c r="D58" s="3" t="s">
        <v>307</v>
      </c>
      <c r="E58" s="3" t="s">
        <v>308</v>
      </c>
      <c r="F58" s="3" t="s">
        <v>309</v>
      </c>
      <c r="G58" s="3" t="s">
        <v>6</v>
      </c>
    </row>
    <row r="59" spans="1:7" ht="60" x14ac:dyDescent="0.25">
      <c r="A59" s="2">
        <v>52</v>
      </c>
      <c r="B59" s="3" t="s">
        <v>7613</v>
      </c>
      <c r="C59" s="3" t="s">
        <v>311</v>
      </c>
      <c r="D59" s="3" t="s">
        <v>312</v>
      </c>
      <c r="E59" s="3" t="s">
        <v>313</v>
      </c>
      <c r="F59" s="3" t="s">
        <v>314</v>
      </c>
      <c r="G59" s="3" t="s">
        <v>315</v>
      </c>
    </row>
    <row r="60" spans="1:7" x14ac:dyDescent="0.25">
      <c r="A60" s="2">
        <v>53</v>
      </c>
      <c r="B60" s="3" t="s">
        <v>7613</v>
      </c>
      <c r="C60" s="3" t="s">
        <v>6</v>
      </c>
      <c r="D60" s="3" t="s">
        <v>6</v>
      </c>
      <c r="E60" s="3" t="s">
        <v>6</v>
      </c>
      <c r="F60" s="3" t="s">
        <v>6</v>
      </c>
      <c r="G60" s="3" t="s">
        <v>6</v>
      </c>
    </row>
    <row r="61" spans="1:7" ht="30" x14ac:dyDescent="0.25">
      <c r="A61" s="2">
        <v>54</v>
      </c>
      <c r="B61" s="3" t="s">
        <v>7613</v>
      </c>
      <c r="C61" s="3" t="s">
        <v>317</v>
      </c>
      <c r="D61" s="3" t="s">
        <v>318</v>
      </c>
      <c r="E61" s="3" t="s">
        <v>319</v>
      </c>
      <c r="F61" s="3" t="s">
        <v>320</v>
      </c>
      <c r="G61" s="3" t="s">
        <v>321</v>
      </c>
    </row>
    <row r="62" spans="1:7" ht="165" x14ac:dyDescent="0.25">
      <c r="A62" s="2">
        <v>55</v>
      </c>
      <c r="B62" s="3" t="s">
        <v>7614</v>
      </c>
      <c r="C62" s="3" t="s">
        <v>323</v>
      </c>
      <c r="D62" s="3" t="s">
        <v>324</v>
      </c>
      <c r="E62" s="3" t="s">
        <v>325</v>
      </c>
      <c r="F62" s="3" t="s">
        <v>326</v>
      </c>
      <c r="G62" s="3" t="s">
        <v>6</v>
      </c>
    </row>
    <row r="63" spans="1:7" ht="165" x14ac:dyDescent="0.25">
      <c r="A63" s="2">
        <v>56</v>
      </c>
      <c r="B63" s="3" t="s">
        <v>7613</v>
      </c>
      <c r="C63" s="3" t="s">
        <v>328</v>
      </c>
      <c r="D63" s="3" t="s">
        <v>329</v>
      </c>
      <c r="E63" s="3" t="s">
        <v>330</v>
      </c>
      <c r="F63" s="3" t="s">
        <v>331</v>
      </c>
      <c r="G63" s="3" t="s">
        <v>332</v>
      </c>
    </row>
    <row r="64" spans="1:7" x14ac:dyDescent="0.25">
      <c r="A64" s="2">
        <v>57</v>
      </c>
      <c r="B64" s="3" t="s">
        <v>145</v>
      </c>
      <c r="C64" s="3" t="s">
        <v>6</v>
      </c>
      <c r="D64" s="3" t="s">
        <v>6</v>
      </c>
      <c r="E64" s="3" t="s">
        <v>6</v>
      </c>
      <c r="F64" s="3" t="s">
        <v>6</v>
      </c>
      <c r="G64" s="3" t="s">
        <v>6</v>
      </c>
    </row>
    <row r="65" spans="1:7" ht="30" x14ac:dyDescent="0.25">
      <c r="A65" s="2">
        <v>58</v>
      </c>
      <c r="B65" s="3" t="s">
        <v>7614</v>
      </c>
      <c r="C65" s="3" t="s">
        <v>335</v>
      </c>
      <c r="D65" s="3" t="s">
        <v>336</v>
      </c>
      <c r="E65" s="3" t="s">
        <v>337</v>
      </c>
      <c r="F65" s="3" t="s">
        <v>338</v>
      </c>
      <c r="G65" s="3" t="s">
        <v>339</v>
      </c>
    </row>
    <row r="66" spans="1:7" ht="60" x14ac:dyDescent="0.25">
      <c r="A66" s="2">
        <v>59</v>
      </c>
      <c r="B66" s="3" t="s">
        <v>7613</v>
      </c>
      <c r="C66" s="3" t="s">
        <v>341</v>
      </c>
      <c r="D66" s="3" t="s">
        <v>342</v>
      </c>
      <c r="E66" s="3" t="s">
        <v>6</v>
      </c>
      <c r="F66" s="3" t="s">
        <v>6</v>
      </c>
      <c r="G66" s="3" t="s">
        <v>343</v>
      </c>
    </row>
    <row r="67" spans="1:7" ht="30" x14ac:dyDescent="0.25">
      <c r="A67" s="2">
        <v>60</v>
      </c>
      <c r="B67" s="3" t="s">
        <v>7613</v>
      </c>
      <c r="C67" s="3" t="s">
        <v>42</v>
      </c>
      <c r="D67" s="3" t="s">
        <v>345</v>
      </c>
      <c r="E67" s="3" t="s">
        <v>346</v>
      </c>
      <c r="F67" s="3" t="s">
        <v>347</v>
      </c>
      <c r="G67" s="3" t="s">
        <v>348</v>
      </c>
    </row>
    <row r="68" spans="1:7" ht="90" x14ac:dyDescent="0.25">
      <c r="A68" s="2">
        <v>61</v>
      </c>
      <c r="B68" s="3" t="s">
        <v>7614</v>
      </c>
      <c r="C68" s="3" t="s">
        <v>350</v>
      </c>
      <c r="D68" s="3" t="s">
        <v>351</v>
      </c>
      <c r="E68" s="3" t="s">
        <v>352</v>
      </c>
      <c r="F68" s="3" t="s">
        <v>353</v>
      </c>
      <c r="G68" s="3" t="s">
        <v>354</v>
      </c>
    </row>
    <row r="69" spans="1:7" ht="75" x14ac:dyDescent="0.25">
      <c r="A69" s="2">
        <v>62</v>
      </c>
      <c r="B69" s="3" t="s">
        <v>7613</v>
      </c>
      <c r="C69" s="3" t="s">
        <v>6</v>
      </c>
      <c r="D69" s="3" t="s">
        <v>356</v>
      </c>
      <c r="E69" s="3" t="s">
        <v>357</v>
      </c>
      <c r="F69" s="3" t="s">
        <v>358</v>
      </c>
      <c r="G69" s="3" t="s">
        <v>359</v>
      </c>
    </row>
    <row r="70" spans="1:7" ht="45" x14ac:dyDescent="0.25">
      <c r="A70" s="2">
        <v>63</v>
      </c>
      <c r="B70" s="3" t="s">
        <v>7613</v>
      </c>
      <c r="C70" s="3" t="s">
        <v>360</v>
      </c>
      <c r="D70" s="3" t="s">
        <v>361</v>
      </c>
      <c r="E70" s="3" t="s">
        <v>362</v>
      </c>
      <c r="F70" s="3" t="s">
        <v>38</v>
      </c>
      <c r="G70" s="3" t="s">
        <v>6</v>
      </c>
    </row>
    <row r="71" spans="1:7" ht="30" x14ac:dyDescent="0.25">
      <c r="A71" s="2">
        <v>64</v>
      </c>
      <c r="B71" s="3" t="s">
        <v>7613</v>
      </c>
      <c r="C71" s="3" t="s">
        <v>364</v>
      </c>
      <c r="D71" s="3" t="s">
        <v>365</v>
      </c>
      <c r="E71" s="3" t="s">
        <v>366</v>
      </c>
      <c r="F71" s="3" t="s">
        <v>367</v>
      </c>
      <c r="G71" s="3" t="s">
        <v>6</v>
      </c>
    </row>
    <row r="72" spans="1:7" ht="90" x14ac:dyDescent="0.25">
      <c r="A72" s="2">
        <v>65</v>
      </c>
      <c r="B72" s="3" t="s">
        <v>7613</v>
      </c>
      <c r="C72" s="3" t="s">
        <v>368</v>
      </c>
      <c r="D72" s="3" t="s">
        <v>369</v>
      </c>
      <c r="E72" s="3" t="s">
        <v>370</v>
      </c>
      <c r="F72" s="3" t="s">
        <v>371</v>
      </c>
      <c r="G72" s="3" t="s">
        <v>372</v>
      </c>
    </row>
    <row r="73" spans="1:7" ht="90" x14ac:dyDescent="0.25">
      <c r="A73" s="2">
        <v>66</v>
      </c>
      <c r="B73" s="3" t="s">
        <v>7612</v>
      </c>
      <c r="C73" s="3" t="s">
        <v>374</v>
      </c>
      <c r="D73" s="3" t="s">
        <v>375</v>
      </c>
      <c r="E73" s="3" t="s">
        <v>376</v>
      </c>
      <c r="F73" s="3" t="s">
        <v>377</v>
      </c>
      <c r="G73" s="3" t="s">
        <v>6</v>
      </c>
    </row>
    <row r="74" spans="1:7" ht="45" x14ac:dyDescent="0.25">
      <c r="A74" s="2">
        <v>67</v>
      </c>
      <c r="B74" s="3" t="s">
        <v>7613</v>
      </c>
      <c r="C74" s="3" t="s">
        <v>379</v>
      </c>
      <c r="D74" s="3" t="s">
        <v>380</v>
      </c>
      <c r="E74" s="3" t="s">
        <v>381</v>
      </c>
      <c r="F74" s="3" t="s">
        <v>382</v>
      </c>
      <c r="G74" s="3" t="s">
        <v>6</v>
      </c>
    </row>
    <row r="75" spans="1:7" ht="45" x14ac:dyDescent="0.25">
      <c r="A75" s="2">
        <v>68</v>
      </c>
      <c r="B75" s="3" t="s">
        <v>7613</v>
      </c>
      <c r="C75" s="3" t="s">
        <v>384</v>
      </c>
      <c r="D75" s="3" t="s">
        <v>385</v>
      </c>
      <c r="E75" s="3" t="s">
        <v>386</v>
      </c>
      <c r="F75" s="3" t="s">
        <v>387</v>
      </c>
      <c r="G75" s="3" t="s">
        <v>388</v>
      </c>
    </row>
    <row r="76" spans="1:7" ht="30" x14ac:dyDescent="0.25">
      <c r="A76" s="2">
        <v>69</v>
      </c>
      <c r="B76" s="3" t="s">
        <v>7613</v>
      </c>
      <c r="C76" s="3" t="s">
        <v>6</v>
      </c>
      <c r="D76" s="3" t="s">
        <v>6</v>
      </c>
      <c r="E76" s="3" t="s">
        <v>6</v>
      </c>
      <c r="F76" s="3" t="s">
        <v>6</v>
      </c>
      <c r="G76" s="3" t="s">
        <v>390</v>
      </c>
    </row>
    <row r="77" spans="1:7" x14ac:dyDescent="0.25">
      <c r="A77" s="2">
        <v>70</v>
      </c>
      <c r="B77" s="3" t="s">
        <v>145</v>
      </c>
      <c r="C77" s="3" t="s">
        <v>6</v>
      </c>
      <c r="D77" s="3" t="s">
        <v>6</v>
      </c>
      <c r="E77" s="3" t="s">
        <v>6</v>
      </c>
      <c r="F77" s="3" t="s">
        <v>6</v>
      </c>
      <c r="G77" s="3" t="s">
        <v>6</v>
      </c>
    </row>
    <row r="78" spans="1:7" ht="60" x14ac:dyDescent="0.25">
      <c r="A78" s="2">
        <v>71</v>
      </c>
      <c r="B78" s="3" t="s">
        <v>7614</v>
      </c>
      <c r="C78" s="3" t="s">
        <v>393</v>
      </c>
      <c r="D78" s="3" t="s">
        <v>394</v>
      </c>
      <c r="E78" s="3" t="s">
        <v>395</v>
      </c>
      <c r="F78" s="3" t="s">
        <v>396</v>
      </c>
      <c r="G78" s="3" t="s">
        <v>397</v>
      </c>
    </row>
    <row r="79" spans="1:7" ht="30" x14ac:dyDescent="0.25">
      <c r="A79" s="2">
        <v>72</v>
      </c>
      <c r="B79" s="3" t="s">
        <v>7613</v>
      </c>
      <c r="C79" s="3" t="s">
        <v>398</v>
      </c>
      <c r="D79" s="3" t="s">
        <v>399</v>
      </c>
      <c r="E79" s="3" t="s">
        <v>400</v>
      </c>
      <c r="F79" s="3" t="s">
        <v>401</v>
      </c>
      <c r="G79" s="3" t="s">
        <v>17</v>
      </c>
    </row>
    <row r="80" spans="1:7" ht="60" x14ac:dyDescent="0.25">
      <c r="A80" s="2">
        <v>73</v>
      </c>
      <c r="B80" s="3" t="s">
        <v>7614</v>
      </c>
      <c r="C80" s="3" t="s">
        <v>403</v>
      </c>
      <c r="D80" s="3" t="s">
        <v>404</v>
      </c>
      <c r="E80" s="3" t="s">
        <v>405</v>
      </c>
      <c r="F80" s="3" t="s">
        <v>406</v>
      </c>
      <c r="G80" s="3" t="s">
        <v>6</v>
      </c>
    </row>
    <row r="81" spans="1:7" ht="75" x14ac:dyDescent="0.25">
      <c r="A81" s="2">
        <v>74</v>
      </c>
      <c r="B81" s="3" t="s">
        <v>7614</v>
      </c>
      <c r="C81" s="3" t="s">
        <v>408</v>
      </c>
      <c r="D81" s="3" t="s">
        <v>409</v>
      </c>
      <c r="E81" s="3" t="s">
        <v>410</v>
      </c>
      <c r="F81" s="3" t="s">
        <v>6</v>
      </c>
      <c r="G81" s="3" t="s">
        <v>411</v>
      </c>
    </row>
    <row r="82" spans="1:7" ht="105" x14ac:dyDescent="0.25">
      <c r="A82" s="2">
        <v>75</v>
      </c>
      <c r="B82" s="3" t="s">
        <v>7614</v>
      </c>
      <c r="C82" s="3" t="s">
        <v>413</v>
      </c>
      <c r="D82" s="3" t="s">
        <v>414</v>
      </c>
      <c r="E82" s="3" t="s">
        <v>415</v>
      </c>
      <c r="F82" s="3" t="s">
        <v>416</v>
      </c>
      <c r="G82" s="3" t="s">
        <v>6</v>
      </c>
    </row>
    <row r="83" spans="1:7" ht="90" x14ac:dyDescent="0.25">
      <c r="A83" s="2">
        <v>76</v>
      </c>
      <c r="B83" s="3" t="s">
        <v>7613</v>
      </c>
      <c r="C83" s="3" t="s">
        <v>418</v>
      </c>
      <c r="D83" s="3" t="s">
        <v>419</v>
      </c>
      <c r="E83" s="3" t="s">
        <v>420</v>
      </c>
      <c r="F83" s="3" t="s">
        <v>421</v>
      </c>
      <c r="G83" s="3" t="s">
        <v>422</v>
      </c>
    </row>
    <row r="84" spans="1:7" ht="30" x14ac:dyDescent="0.25">
      <c r="A84" s="2">
        <v>77</v>
      </c>
      <c r="B84" s="3" t="s">
        <v>7613</v>
      </c>
      <c r="C84" s="3" t="s">
        <v>423</v>
      </c>
      <c r="D84" s="3" t="s">
        <v>424</v>
      </c>
      <c r="E84" s="3" t="s">
        <v>425</v>
      </c>
      <c r="F84" s="3" t="s">
        <v>426</v>
      </c>
      <c r="G84" s="3" t="s">
        <v>9</v>
      </c>
    </row>
    <row r="85" spans="1:7" ht="45" x14ac:dyDescent="0.25">
      <c r="A85" s="2">
        <v>78</v>
      </c>
      <c r="B85" s="3" t="s">
        <v>7613</v>
      </c>
      <c r="C85" s="3" t="s">
        <v>428</v>
      </c>
      <c r="D85" s="3" t="s">
        <v>429</v>
      </c>
      <c r="E85" s="3" t="s">
        <v>430</v>
      </c>
      <c r="F85" s="3" t="s">
        <v>431</v>
      </c>
      <c r="G85" s="3" t="s">
        <v>6</v>
      </c>
    </row>
    <row r="86" spans="1:7" ht="60" x14ac:dyDescent="0.25">
      <c r="A86" s="2">
        <v>79</v>
      </c>
      <c r="B86" s="3" t="s">
        <v>7613</v>
      </c>
      <c r="C86" s="3" t="s">
        <v>433</v>
      </c>
      <c r="D86" s="3" t="s">
        <v>434</v>
      </c>
      <c r="E86" s="3" t="s">
        <v>435</v>
      </c>
      <c r="F86" s="3" t="s">
        <v>436</v>
      </c>
      <c r="G86" s="3" t="s">
        <v>437</v>
      </c>
    </row>
    <row r="87" spans="1:7" ht="60" x14ac:dyDescent="0.25">
      <c r="A87" s="2">
        <v>80</v>
      </c>
      <c r="B87" s="3" t="s">
        <v>7613</v>
      </c>
      <c r="C87" s="3" t="s">
        <v>439</v>
      </c>
      <c r="D87" s="3" t="s">
        <v>440</v>
      </c>
      <c r="E87" s="3" t="s">
        <v>441</v>
      </c>
      <c r="F87" s="3" t="s">
        <v>442</v>
      </c>
      <c r="G87" s="3" t="s">
        <v>6</v>
      </c>
    </row>
    <row r="88" spans="1:7" ht="90" x14ac:dyDescent="0.25">
      <c r="A88" s="2">
        <v>81</v>
      </c>
      <c r="B88" s="3" t="s">
        <v>7613</v>
      </c>
      <c r="C88" s="3" t="s">
        <v>444</v>
      </c>
      <c r="D88" s="3" t="s">
        <v>445</v>
      </c>
      <c r="E88" s="3" t="s">
        <v>446</v>
      </c>
      <c r="F88" s="3" t="s">
        <v>447</v>
      </c>
      <c r="G88" s="3" t="s">
        <v>6</v>
      </c>
    </row>
    <row r="89" spans="1:7" ht="60" x14ac:dyDescent="0.25">
      <c r="A89" s="2">
        <v>82</v>
      </c>
      <c r="B89" s="3" t="s">
        <v>7612</v>
      </c>
      <c r="C89" s="3" t="s">
        <v>449</v>
      </c>
      <c r="D89" s="3" t="s">
        <v>450</v>
      </c>
      <c r="E89" s="3" t="s">
        <v>41</v>
      </c>
      <c r="F89" s="3" t="s">
        <v>451</v>
      </c>
      <c r="G89" s="3" t="s">
        <v>452</v>
      </c>
    </row>
    <row r="90" spans="1:7" ht="60" x14ac:dyDescent="0.25">
      <c r="A90" s="2">
        <v>83</v>
      </c>
      <c r="B90" s="3" t="s">
        <v>7612</v>
      </c>
      <c r="C90" s="3" t="s">
        <v>6</v>
      </c>
      <c r="D90" s="3" t="s">
        <v>454</v>
      </c>
      <c r="E90" s="3" t="s">
        <v>455</v>
      </c>
      <c r="F90" s="3" t="s">
        <v>456</v>
      </c>
      <c r="G90" s="3" t="s">
        <v>457</v>
      </c>
    </row>
    <row r="91" spans="1:7" ht="60" x14ac:dyDescent="0.25">
      <c r="A91" s="2">
        <v>84</v>
      </c>
      <c r="B91" s="3" t="s">
        <v>7614</v>
      </c>
      <c r="C91" s="3" t="s">
        <v>459</v>
      </c>
      <c r="D91" s="3" t="s">
        <v>460</v>
      </c>
      <c r="E91" s="3" t="s">
        <v>461</v>
      </c>
      <c r="F91" s="3" t="s">
        <v>462</v>
      </c>
      <c r="G91" s="3" t="s">
        <v>463</v>
      </c>
    </row>
    <row r="92" spans="1:7" ht="30" x14ac:dyDescent="0.25">
      <c r="A92" s="2">
        <v>85</v>
      </c>
      <c r="B92" s="3" t="s">
        <v>7614</v>
      </c>
      <c r="C92" s="3" t="s">
        <v>464</v>
      </c>
      <c r="D92" s="3" t="s">
        <v>465</v>
      </c>
      <c r="E92" s="3" t="s">
        <v>466</v>
      </c>
      <c r="F92" s="3" t="s">
        <v>467</v>
      </c>
      <c r="G92" s="3" t="s">
        <v>468</v>
      </c>
    </row>
    <row r="93" spans="1:7" ht="150" x14ac:dyDescent="0.25">
      <c r="A93" s="2">
        <v>86</v>
      </c>
      <c r="B93" s="3" t="s">
        <v>7613</v>
      </c>
      <c r="C93" s="3" t="s">
        <v>470</v>
      </c>
      <c r="D93" s="3" t="s">
        <v>471</v>
      </c>
      <c r="E93" s="3" t="s">
        <v>472</v>
      </c>
      <c r="F93" s="3" t="s">
        <v>473</v>
      </c>
      <c r="G93" s="3" t="s">
        <v>474</v>
      </c>
    </row>
    <row r="94" spans="1:7" ht="30" x14ac:dyDescent="0.25">
      <c r="A94" s="2">
        <v>87</v>
      </c>
      <c r="B94" s="3" t="s">
        <v>7614</v>
      </c>
      <c r="C94" s="3" t="s">
        <v>476</v>
      </c>
      <c r="D94" s="3" t="s">
        <v>477</v>
      </c>
      <c r="E94" s="3" t="s">
        <v>478</v>
      </c>
      <c r="F94" s="3" t="s">
        <v>479</v>
      </c>
      <c r="G94" s="3" t="s">
        <v>6</v>
      </c>
    </row>
    <row r="95" spans="1:7" ht="60" x14ac:dyDescent="0.25">
      <c r="A95" s="2">
        <v>88</v>
      </c>
      <c r="B95" s="3" t="s">
        <v>7613</v>
      </c>
      <c r="C95" s="3" t="s">
        <v>6</v>
      </c>
      <c r="D95" s="3" t="s">
        <v>481</v>
      </c>
      <c r="E95" s="3" t="s">
        <v>6</v>
      </c>
      <c r="F95" s="3" t="s">
        <v>6</v>
      </c>
      <c r="G95" s="3" t="s">
        <v>482</v>
      </c>
    </row>
    <row r="96" spans="1:7" ht="30" x14ac:dyDescent="0.25">
      <c r="A96" s="2">
        <v>89</v>
      </c>
      <c r="B96" s="3" t="s">
        <v>7613</v>
      </c>
      <c r="C96" s="3" t="s">
        <v>484</v>
      </c>
      <c r="D96" s="3" t="s">
        <v>9</v>
      </c>
      <c r="E96" s="3" t="s">
        <v>485</v>
      </c>
      <c r="F96" s="3" t="s">
        <v>486</v>
      </c>
      <c r="G96" s="3" t="s">
        <v>487</v>
      </c>
    </row>
    <row r="97" spans="1:7" ht="75" x14ac:dyDescent="0.25">
      <c r="A97" s="2">
        <v>90</v>
      </c>
      <c r="B97" s="3" t="s">
        <v>7613</v>
      </c>
      <c r="C97" s="3" t="s">
        <v>6</v>
      </c>
      <c r="D97" s="3" t="s">
        <v>489</v>
      </c>
      <c r="E97" s="3" t="s">
        <v>490</v>
      </c>
      <c r="F97" s="3" t="s">
        <v>491</v>
      </c>
      <c r="G97" s="3" t="s">
        <v>492</v>
      </c>
    </row>
    <row r="98" spans="1:7" ht="45" x14ac:dyDescent="0.25">
      <c r="A98" s="2">
        <v>91</v>
      </c>
      <c r="B98" s="3" t="s">
        <v>7613</v>
      </c>
      <c r="C98" s="3" t="s">
        <v>428</v>
      </c>
      <c r="D98" s="3" t="s">
        <v>494</v>
      </c>
      <c r="E98" s="3" t="s">
        <v>495</v>
      </c>
      <c r="F98" s="3" t="s">
        <v>496</v>
      </c>
      <c r="G98" s="3" t="s">
        <v>6</v>
      </c>
    </row>
    <row r="99" spans="1:7" x14ac:dyDescent="0.25">
      <c r="A99" s="2">
        <v>92</v>
      </c>
      <c r="B99" s="3" t="s">
        <v>7613</v>
      </c>
      <c r="C99" s="3" t="s">
        <v>498</v>
      </c>
      <c r="D99" s="3" t="s">
        <v>499</v>
      </c>
      <c r="E99" s="3" t="s">
        <v>9</v>
      </c>
      <c r="F99" s="3" t="s">
        <v>9</v>
      </c>
      <c r="G99" s="3" t="s">
        <v>6</v>
      </c>
    </row>
    <row r="100" spans="1:7" ht="30" x14ac:dyDescent="0.25">
      <c r="A100" s="2">
        <v>93</v>
      </c>
      <c r="B100" s="3" t="s">
        <v>7613</v>
      </c>
      <c r="C100" s="3" t="s">
        <v>6</v>
      </c>
      <c r="D100" s="3" t="s">
        <v>501</v>
      </c>
      <c r="E100" s="3" t="s">
        <v>6</v>
      </c>
      <c r="F100" s="3" t="s">
        <v>6</v>
      </c>
      <c r="G100" s="3" t="s">
        <v>502</v>
      </c>
    </row>
    <row r="101" spans="1:7" ht="45" x14ac:dyDescent="0.25">
      <c r="A101" s="2">
        <v>94</v>
      </c>
      <c r="B101" s="3" t="s">
        <v>7613</v>
      </c>
      <c r="C101" s="3" t="s">
        <v>504</v>
      </c>
      <c r="D101" s="3" t="s">
        <v>505</v>
      </c>
      <c r="E101" s="3" t="s">
        <v>506</v>
      </c>
      <c r="F101" s="3" t="s">
        <v>507</v>
      </c>
      <c r="G101" s="3" t="s">
        <v>508</v>
      </c>
    </row>
    <row r="102" spans="1:7" ht="45" x14ac:dyDescent="0.25">
      <c r="A102" s="2">
        <v>95</v>
      </c>
      <c r="B102" s="3" t="s">
        <v>7614</v>
      </c>
      <c r="C102" s="3" t="s">
        <v>510</v>
      </c>
      <c r="D102" s="3" t="s">
        <v>511</v>
      </c>
      <c r="E102" s="3" t="s">
        <v>512</v>
      </c>
      <c r="F102" s="3" t="s">
        <v>513</v>
      </c>
      <c r="G102" s="3" t="s">
        <v>131</v>
      </c>
    </row>
    <row r="103" spans="1:7" ht="45" x14ac:dyDescent="0.25">
      <c r="A103" s="2">
        <v>96</v>
      </c>
      <c r="B103" s="3" t="s">
        <v>7613</v>
      </c>
      <c r="C103" s="3" t="s">
        <v>21</v>
      </c>
      <c r="D103" s="3" t="s">
        <v>515</v>
      </c>
      <c r="E103" s="3" t="s">
        <v>516</v>
      </c>
      <c r="F103" s="3" t="s">
        <v>517</v>
      </c>
      <c r="G103" s="3" t="s">
        <v>518</v>
      </c>
    </row>
    <row r="104" spans="1:7" ht="60" x14ac:dyDescent="0.25">
      <c r="A104" s="2">
        <v>97</v>
      </c>
      <c r="B104" s="3" t="s">
        <v>7614</v>
      </c>
      <c r="C104" s="3" t="s">
        <v>520</v>
      </c>
      <c r="D104" s="3" t="s">
        <v>521</v>
      </c>
      <c r="E104" s="3" t="s">
        <v>23</v>
      </c>
      <c r="F104" s="3" t="s">
        <v>522</v>
      </c>
      <c r="G104" s="3" t="s">
        <v>523</v>
      </c>
    </row>
    <row r="105" spans="1:7" ht="45" x14ac:dyDescent="0.25">
      <c r="A105" s="2">
        <v>98</v>
      </c>
      <c r="B105" s="3" t="s">
        <v>7612</v>
      </c>
      <c r="C105" s="3" t="s">
        <v>525</v>
      </c>
      <c r="D105" s="3" t="s">
        <v>526</v>
      </c>
      <c r="E105" s="3" t="s">
        <v>6</v>
      </c>
      <c r="F105" s="3" t="s">
        <v>6</v>
      </c>
      <c r="G105" s="3" t="s">
        <v>6</v>
      </c>
    </row>
    <row r="106" spans="1:7" x14ac:dyDescent="0.25">
      <c r="A106" s="2">
        <v>99</v>
      </c>
      <c r="B106" s="3" t="s">
        <v>7614</v>
      </c>
      <c r="C106" s="3" t="s">
        <v>25</v>
      </c>
      <c r="D106" s="3" t="s">
        <v>6</v>
      </c>
      <c r="E106" s="3" t="s">
        <v>6</v>
      </c>
      <c r="F106" s="3" t="s">
        <v>6</v>
      </c>
      <c r="G106" s="3" t="s">
        <v>6</v>
      </c>
    </row>
    <row r="107" spans="1:7" ht="30" x14ac:dyDescent="0.25">
      <c r="A107" s="2">
        <v>100</v>
      </c>
      <c r="B107" s="3" t="s">
        <v>7612</v>
      </c>
      <c r="C107" s="3" t="s">
        <v>529</v>
      </c>
      <c r="D107" s="3" t="s">
        <v>530</v>
      </c>
      <c r="E107" s="3" t="s">
        <v>531</v>
      </c>
      <c r="F107" s="3" t="s">
        <v>532</v>
      </c>
      <c r="G107" s="3" t="s">
        <v>533</v>
      </c>
    </row>
    <row r="108" spans="1:7" ht="30" x14ac:dyDescent="0.25">
      <c r="A108" s="2">
        <v>101</v>
      </c>
      <c r="B108" s="3" t="s">
        <v>7613</v>
      </c>
      <c r="C108" s="3" t="s">
        <v>535</v>
      </c>
      <c r="D108" s="3" t="s">
        <v>536</v>
      </c>
      <c r="E108" s="3" t="s">
        <v>537</v>
      </c>
      <c r="F108" s="3" t="s">
        <v>538</v>
      </c>
      <c r="G108" s="3" t="s">
        <v>539</v>
      </c>
    </row>
    <row r="109" spans="1:7" ht="45" x14ac:dyDescent="0.25">
      <c r="A109" s="2">
        <v>102</v>
      </c>
      <c r="B109" s="3" t="s">
        <v>7612</v>
      </c>
      <c r="C109" s="3" t="s">
        <v>541</v>
      </c>
      <c r="D109" s="3" t="s">
        <v>542</v>
      </c>
      <c r="E109" s="3" t="s">
        <v>543</v>
      </c>
      <c r="F109" s="3" t="s">
        <v>544</v>
      </c>
      <c r="G109" s="3" t="s">
        <v>545</v>
      </c>
    </row>
    <row r="110" spans="1:7" ht="300" x14ac:dyDescent="0.25">
      <c r="A110" s="2">
        <v>103</v>
      </c>
      <c r="B110" s="3" t="s">
        <v>7613</v>
      </c>
      <c r="C110" s="3" t="s">
        <v>547</v>
      </c>
      <c r="D110" s="3" t="s">
        <v>548</v>
      </c>
      <c r="E110" s="3" t="s">
        <v>549</v>
      </c>
      <c r="F110" s="3" t="s">
        <v>550</v>
      </c>
      <c r="G110" s="3" t="s">
        <v>551</v>
      </c>
    </row>
    <row r="111" spans="1:7" ht="75" x14ac:dyDescent="0.25">
      <c r="A111" s="2">
        <v>104</v>
      </c>
      <c r="B111" s="3" t="s">
        <v>7613</v>
      </c>
      <c r="C111" s="3" t="s">
        <v>553</v>
      </c>
      <c r="D111" s="3" t="s">
        <v>554</v>
      </c>
      <c r="E111" s="3" t="s">
        <v>555</v>
      </c>
      <c r="F111" s="3" t="s">
        <v>556</v>
      </c>
      <c r="G111" s="3" t="s">
        <v>557</v>
      </c>
    </row>
    <row r="112" spans="1:7" ht="30" x14ac:dyDescent="0.25">
      <c r="A112" s="2">
        <v>105</v>
      </c>
      <c r="B112" s="3" t="s">
        <v>7613</v>
      </c>
      <c r="C112" s="3" t="s">
        <v>6</v>
      </c>
      <c r="D112" s="3" t="s">
        <v>6</v>
      </c>
      <c r="E112" s="3" t="s">
        <v>6</v>
      </c>
      <c r="F112" s="3" t="s">
        <v>6</v>
      </c>
      <c r="G112" s="3" t="s">
        <v>390</v>
      </c>
    </row>
    <row r="113" spans="1:7" ht="210" x14ac:dyDescent="0.25">
      <c r="A113" s="2">
        <v>106</v>
      </c>
      <c r="B113" s="3" t="s">
        <v>7613</v>
      </c>
      <c r="C113" s="3" t="s">
        <v>560</v>
      </c>
      <c r="D113" s="3" t="s">
        <v>561</v>
      </c>
      <c r="E113" s="3" t="s">
        <v>15</v>
      </c>
      <c r="F113" s="3" t="s">
        <v>562</v>
      </c>
      <c r="G113" s="3" t="s">
        <v>563</v>
      </c>
    </row>
    <row r="114" spans="1:7" ht="60" x14ac:dyDescent="0.25">
      <c r="A114" s="2">
        <v>107</v>
      </c>
      <c r="B114" s="3" t="s">
        <v>7613</v>
      </c>
      <c r="C114" s="3" t="s">
        <v>565</v>
      </c>
      <c r="D114" s="3" t="s">
        <v>566</v>
      </c>
      <c r="E114" s="3" t="s">
        <v>567</v>
      </c>
      <c r="F114" s="3" t="s">
        <v>568</v>
      </c>
      <c r="G114" s="3" t="s">
        <v>569</v>
      </c>
    </row>
    <row r="115" spans="1:7" ht="45" x14ac:dyDescent="0.25">
      <c r="A115" s="2">
        <v>108</v>
      </c>
      <c r="B115" s="3" t="s">
        <v>7613</v>
      </c>
      <c r="C115" s="3" t="s">
        <v>571</v>
      </c>
      <c r="D115" s="3" t="s">
        <v>572</v>
      </c>
      <c r="E115" s="3" t="s">
        <v>573</v>
      </c>
      <c r="F115" s="3" t="s">
        <v>574</v>
      </c>
      <c r="G115" s="3" t="s">
        <v>6</v>
      </c>
    </row>
    <row r="116" spans="1:7" x14ac:dyDescent="0.25">
      <c r="A116" s="2">
        <v>109</v>
      </c>
      <c r="B116" s="3" t="s">
        <v>7613</v>
      </c>
      <c r="C116" s="3" t="s">
        <v>576</v>
      </c>
      <c r="D116" s="3" t="s">
        <v>577</v>
      </c>
      <c r="E116" s="3" t="s">
        <v>578</v>
      </c>
      <c r="F116" s="3" t="s">
        <v>579</v>
      </c>
      <c r="G116" s="3" t="s">
        <v>6</v>
      </c>
    </row>
    <row r="117" spans="1:7" ht="30" x14ac:dyDescent="0.25">
      <c r="A117" s="2">
        <v>110</v>
      </c>
      <c r="B117" s="3" t="s">
        <v>7612</v>
      </c>
      <c r="C117" s="3" t="s">
        <v>581</v>
      </c>
      <c r="D117" s="3" t="s">
        <v>582</v>
      </c>
      <c r="E117" s="3" t="s">
        <v>583</v>
      </c>
      <c r="F117" s="3" t="s">
        <v>584</v>
      </c>
      <c r="G117" s="3" t="s">
        <v>6</v>
      </c>
    </row>
    <row r="118" spans="1:7" ht="135" x14ac:dyDescent="0.25">
      <c r="A118" s="2">
        <v>111</v>
      </c>
      <c r="B118" s="3" t="s">
        <v>7613</v>
      </c>
      <c r="C118" s="3" t="s">
        <v>586</v>
      </c>
      <c r="D118" s="3" t="s">
        <v>587</v>
      </c>
      <c r="E118" s="3" t="s">
        <v>588</v>
      </c>
      <c r="F118" s="3" t="s">
        <v>589</v>
      </c>
      <c r="G118" s="3" t="s">
        <v>590</v>
      </c>
    </row>
    <row r="119" spans="1:7" ht="90" x14ac:dyDescent="0.25">
      <c r="A119" s="2">
        <v>112</v>
      </c>
      <c r="B119" s="3" t="s">
        <v>7613</v>
      </c>
      <c r="C119" s="3" t="s">
        <v>592</v>
      </c>
      <c r="D119" s="3" t="s">
        <v>593</v>
      </c>
      <c r="E119" s="3" t="s">
        <v>594</v>
      </c>
      <c r="F119" s="3" t="s">
        <v>595</v>
      </c>
      <c r="G119" s="3" t="s">
        <v>596</v>
      </c>
    </row>
    <row r="120" spans="1:7" ht="120" x14ac:dyDescent="0.25">
      <c r="A120" s="2">
        <v>113</v>
      </c>
      <c r="B120" s="3" t="s">
        <v>7612</v>
      </c>
      <c r="C120" s="3" t="s">
        <v>6</v>
      </c>
      <c r="D120" s="3" t="s">
        <v>598</v>
      </c>
      <c r="E120" s="3" t="s">
        <v>14</v>
      </c>
      <c r="F120" s="3" t="s">
        <v>6</v>
      </c>
      <c r="G120" s="3" t="s">
        <v>6</v>
      </c>
    </row>
    <row r="121" spans="1:7" ht="45" x14ac:dyDescent="0.25">
      <c r="A121" s="2">
        <v>114</v>
      </c>
      <c r="B121" s="3" t="s">
        <v>7612</v>
      </c>
      <c r="C121" s="3" t="s">
        <v>600</v>
      </c>
      <c r="D121" s="3" t="s">
        <v>601</v>
      </c>
      <c r="E121" s="3" t="s">
        <v>602</v>
      </c>
      <c r="F121" s="3" t="s">
        <v>603</v>
      </c>
      <c r="G121" s="3" t="s">
        <v>604</v>
      </c>
    </row>
    <row r="122" spans="1:7" ht="210" x14ac:dyDescent="0.25">
      <c r="A122" s="2">
        <v>115</v>
      </c>
      <c r="B122" s="3" t="s">
        <v>7613</v>
      </c>
      <c r="C122" s="3" t="s">
        <v>606</v>
      </c>
      <c r="D122" s="3" t="s">
        <v>607</v>
      </c>
      <c r="E122" s="3" t="s">
        <v>608</v>
      </c>
      <c r="F122" s="3" t="s">
        <v>609</v>
      </c>
      <c r="G122" s="3" t="s">
        <v>610</v>
      </c>
    </row>
    <row r="123" spans="1:7" ht="225" x14ac:dyDescent="0.25">
      <c r="A123" s="2">
        <v>116</v>
      </c>
      <c r="B123" s="3" t="s">
        <v>7614</v>
      </c>
      <c r="C123" s="3" t="s">
        <v>612</v>
      </c>
      <c r="D123" s="3" t="s">
        <v>613</v>
      </c>
      <c r="E123" s="3" t="s">
        <v>614</v>
      </c>
      <c r="F123" s="3" t="s">
        <v>615</v>
      </c>
      <c r="G123" s="3" t="s">
        <v>6</v>
      </c>
    </row>
    <row r="124" spans="1:7" ht="60" x14ac:dyDescent="0.25">
      <c r="A124" s="2">
        <v>117</v>
      </c>
      <c r="B124" s="3" t="s">
        <v>7614</v>
      </c>
      <c r="C124" s="3" t="s">
        <v>6</v>
      </c>
      <c r="D124" s="3" t="s">
        <v>617</v>
      </c>
      <c r="E124" s="3" t="s">
        <v>6</v>
      </c>
      <c r="F124" s="3" t="s">
        <v>6</v>
      </c>
      <c r="G124" s="3" t="s">
        <v>618</v>
      </c>
    </row>
    <row r="125" spans="1:7" ht="120" x14ac:dyDescent="0.25">
      <c r="A125" s="2">
        <v>118</v>
      </c>
      <c r="B125" s="3" t="s">
        <v>7613</v>
      </c>
      <c r="C125" s="3" t="s">
        <v>620</v>
      </c>
      <c r="D125" s="3" t="s">
        <v>621</v>
      </c>
      <c r="E125" s="3" t="s">
        <v>622</v>
      </c>
      <c r="F125" s="3" t="s">
        <v>623</v>
      </c>
      <c r="G125" s="3" t="s">
        <v>624</v>
      </c>
    </row>
    <row r="126" spans="1:7" x14ac:dyDescent="0.25">
      <c r="A126" s="2">
        <v>119</v>
      </c>
      <c r="B126" s="3" t="s">
        <v>7613</v>
      </c>
      <c r="C126" s="3" t="s">
        <v>6</v>
      </c>
      <c r="D126" s="3" t="s">
        <v>6</v>
      </c>
      <c r="E126" s="3" t="s">
        <v>6</v>
      </c>
      <c r="F126" s="3" t="s">
        <v>6</v>
      </c>
      <c r="G126" s="3" t="s">
        <v>6</v>
      </c>
    </row>
    <row r="127" spans="1:7" ht="30" x14ac:dyDescent="0.25">
      <c r="A127" s="2">
        <v>120</v>
      </c>
      <c r="B127" s="3" t="s">
        <v>7613</v>
      </c>
      <c r="C127" s="3" t="s">
        <v>6</v>
      </c>
      <c r="D127" s="3" t="s">
        <v>627</v>
      </c>
      <c r="E127" s="3" t="s">
        <v>628</v>
      </c>
      <c r="F127" s="3" t="s">
        <v>6</v>
      </c>
      <c r="G127" s="3" t="s">
        <v>6</v>
      </c>
    </row>
    <row r="128" spans="1:7" ht="315" x14ac:dyDescent="0.25">
      <c r="A128" s="2">
        <v>121</v>
      </c>
      <c r="B128" s="3" t="s">
        <v>7612</v>
      </c>
      <c r="C128" s="3" t="s">
        <v>630</v>
      </c>
      <c r="D128" s="3" t="s">
        <v>631</v>
      </c>
      <c r="E128" s="3" t="s">
        <v>632</v>
      </c>
      <c r="F128" s="3" t="s">
        <v>633</v>
      </c>
      <c r="G128" s="3" t="s">
        <v>634</v>
      </c>
    </row>
    <row r="129" spans="1:7" ht="30" x14ac:dyDescent="0.25">
      <c r="A129" s="2">
        <v>122</v>
      </c>
      <c r="B129" s="3" t="s">
        <v>7612</v>
      </c>
      <c r="C129" s="3" t="s">
        <v>636</v>
      </c>
      <c r="D129" s="3" t="s">
        <v>637</v>
      </c>
      <c r="E129" s="3" t="s">
        <v>638</v>
      </c>
      <c r="F129" s="3" t="s">
        <v>639</v>
      </c>
      <c r="G129" s="3" t="s">
        <v>6</v>
      </c>
    </row>
    <row r="130" spans="1:7" ht="30" x14ac:dyDescent="0.25">
      <c r="A130" s="2">
        <v>123</v>
      </c>
      <c r="B130" s="3" t="s">
        <v>7613</v>
      </c>
      <c r="C130" s="3" t="s">
        <v>641</v>
      </c>
      <c r="D130" s="3" t="s">
        <v>642</v>
      </c>
      <c r="E130" s="3" t="s">
        <v>643</v>
      </c>
      <c r="F130" s="3" t="s">
        <v>644</v>
      </c>
      <c r="G130" s="3" t="s">
        <v>645</v>
      </c>
    </row>
    <row r="131" spans="1:7" ht="120" x14ac:dyDescent="0.25">
      <c r="A131" s="2">
        <v>124</v>
      </c>
      <c r="B131" s="3" t="s">
        <v>7613</v>
      </c>
      <c r="C131" s="3" t="s">
        <v>647</v>
      </c>
      <c r="D131" s="3" t="s">
        <v>648</v>
      </c>
      <c r="E131" s="3" t="s">
        <v>649</v>
      </c>
      <c r="F131" s="3" t="s">
        <v>650</v>
      </c>
      <c r="G131" s="3" t="s">
        <v>651</v>
      </c>
    </row>
    <row r="132" spans="1:7" ht="105" x14ac:dyDescent="0.25">
      <c r="A132" s="2">
        <v>125</v>
      </c>
      <c r="B132" s="3" t="s">
        <v>7612</v>
      </c>
      <c r="C132" s="3" t="s">
        <v>653</v>
      </c>
      <c r="D132" s="3" t="s">
        <v>654</v>
      </c>
      <c r="E132" s="3" t="s">
        <v>655</v>
      </c>
      <c r="F132" s="3" t="s">
        <v>656</v>
      </c>
      <c r="G132" s="3" t="s">
        <v>657</v>
      </c>
    </row>
    <row r="133" spans="1:7" ht="150" x14ac:dyDescent="0.25">
      <c r="A133" s="2">
        <v>126</v>
      </c>
      <c r="B133" s="3" t="s">
        <v>7614</v>
      </c>
      <c r="C133" s="3" t="s">
        <v>659</v>
      </c>
      <c r="D133" s="3" t="s">
        <v>660</v>
      </c>
      <c r="E133" s="3" t="s">
        <v>661</v>
      </c>
      <c r="F133" s="3" t="s">
        <v>662</v>
      </c>
      <c r="G133" s="3" t="s">
        <v>663</v>
      </c>
    </row>
    <row r="134" spans="1:7" ht="45" x14ac:dyDescent="0.25">
      <c r="A134" s="2">
        <v>127</v>
      </c>
      <c r="B134" s="3" t="s">
        <v>7614</v>
      </c>
      <c r="C134" s="3" t="s">
        <v>665</v>
      </c>
      <c r="D134" s="3" t="s">
        <v>666</v>
      </c>
      <c r="E134" s="3" t="s">
        <v>667</v>
      </c>
      <c r="F134" s="3" t="s">
        <v>668</v>
      </c>
      <c r="G134" s="3" t="s">
        <v>669</v>
      </c>
    </row>
    <row r="135" spans="1:7" ht="30" x14ac:dyDescent="0.25">
      <c r="A135" s="2">
        <v>128</v>
      </c>
      <c r="B135" s="3" t="s">
        <v>7613</v>
      </c>
      <c r="C135" s="3" t="s">
        <v>671</v>
      </c>
      <c r="D135" s="3" t="s">
        <v>672</v>
      </c>
      <c r="E135" s="3" t="s">
        <v>673</v>
      </c>
      <c r="F135" s="3" t="s">
        <v>674</v>
      </c>
      <c r="G135" s="3" t="s">
        <v>6</v>
      </c>
    </row>
    <row r="136" spans="1:7" ht="45" x14ac:dyDescent="0.25">
      <c r="A136" s="2">
        <v>129</v>
      </c>
      <c r="B136" s="3" t="s">
        <v>7614</v>
      </c>
      <c r="C136" s="3" t="s">
        <v>676</v>
      </c>
      <c r="D136" s="3" t="s">
        <v>677</v>
      </c>
      <c r="E136" s="3" t="s">
        <v>678</v>
      </c>
      <c r="F136" s="3" t="s">
        <v>679</v>
      </c>
      <c r="G136" s="3" t="s">
        <v>680</v>
      </c>
    </row>
    <row r="137" spans="1:7" ht="60" x14ac:dyDescent="0.25">
      <c r="A137" s="2">
        <v>130</v>
      </c>
      <c r="B137" s="3" t="s">
        <v>7613</v>
      </c>
      <c r="C137" s="3" t="s">
        <v>682</v>
      </c>
      <c r="D137" s="3" t="s">
        <v>683</v>
      </c>
      <c r="E137" s="3" t="s">
        <v>131</v>
      </c>
      <c r="F137" s="3" t="s">
        <v>131</v>
      </c>
      <c r="G137" s="3" t="s">
        <v>131</v>
      </c>
    </row>
    <row r="138" spans="1:7" ht="45" x14ac:dyDescent="0.25">
      <c r="A138" s="2">
        <v>131</v>
      </c>
      <c r="B138" s="3" t="s">
        <v>7613</v>
      </c>
      <c r="C138" s="3" t="s">
        <v>685</v>
      </c>
      <c r="D138" s="3" t="s">
        <v>686</v>
      </c>
      <c r="E138" s="3" t="s">
        <v>687</v>
      </c>
      <c r="F138" s="3" t="s">
        <v>688</v>
      </c>
      <c r="G138" s="3" t="s">
        <v>689</v>
      </c>
    </row>
    <row r="139" spans="1:7" ht="60" x14ac:dyDescent="0.25">
      <c r="A139" s="2">
        <v>132</v>
      </c>
      <c r="B139" s="3" t="s">
        <v>7612</v>
      </c>
      <c r="C139" s="3" t="s">
        <v>691</v>
      </c>
      <c r="D139" s="3" t="s">
        <v>692</v>
      </c>
      <c r="E139" s="3" t="s">
        <v>693</v>
      </c>
      <c r="F139" s="3" t="s">
        <v>694</v>
      </c>
      <c r="G139" s="3" t="s">
        <v>695</v>
      </c>
    </row>
    <row r="140" spans="1:7" ht="30" x14ac:dyDescent="0.25">
      <c r="A140" s="2">
        <v>133</v>
      </c>
      <c r="B140" s="3" t="s">
        <v>7613</v>
      </c>
      <c r="C140" s="3" t="s">
        <v>697</v>
      </c>
      <c r="D140" s="3" t="s">
        <v>698</v>
      </c>
      <c r="E140" s="3" t="s">
        <v>699</v>
      </c>
      <c r="F140" s="3" t="s">
        <v>700</v>
      </c>
      <c r="G140" s="3" t="s">
        <v>701</v>
      </c>
    </row>
    <row r="141" spans="1:7" x14ac:dyDescent="0.25">
      <c r="A141" s="2">
        <v>134</v>
      </c>
      <c r="B141" s="3" t="s">
        <v>7613</v>
      </c>
      <c r="C141" s="3" t="s">
        <v>6</v>
      </c>
      <c r="D141" s="3" t="s">
        <v>6</v>
      </c>
      <c r="E141" s="3" t="s">
        <v>6</v>
      </c>
      <c r="F141" s="3" t="s">
        <v>6</v>
      </c>
      <c r="G141" s="3" t="s">
        <v>6</v>
      </c>
    </row>
    <row r="142" spans="1:7" ht="135" x14ac:dyDescent="0.25">
      <c r="A142" s="2">
        <v>135</v>
      </c>
      <c r="B142" s="3" t="s">
        <v>7613</v>
      </c>
      <c r="C142" s="3" t="s">
        <v>704</v>
      </c>
      <c r="D142" s="3" t="s">
        <v>705</v>
      </c>
      <c r="E142" s="3" t="s">
        <v>706</v>
      </c>
      <c r="F142" s="3" t="s">
        <v>707</v>
      </c>
      <c r="G142" s="3" t="s">
        <v>708</v>
      </c>
    </row>
    <row r="143" spans="1:7" ht="105" x14ac:dyDescent="0.25">
      <c r="A143" s="2">
        <v>136</v>
      </c>
      <c r="B143" s="3" t="s">
        <v>7614</v>
      </c>
      <c r="C143" s="3" t="s">
        <v>21</v>
      </c>
      <c r="D143" s="3" t="s">
        <v>710</v>
      </c>
      <c r="E143" s="3" t="s">
        <v>6</v>
      </c>
      <c r="F143" s="3" t="s">
        <v>711</v>
      </c>
      <c r="G143" s="3" t="s">
        <v>712</v>
      </c>
    </row>
    <row r="144" spans="1:7" ht="45" x14ac:dyDescent="0.25">
      <c r="A144" s="2">
        <v>137</v>
      </c>
      <c r="B144" s="3" t="s">
        <v>7612</v>
      </c>
      <c r="C144" s="3" t="s">
        <v>714</v>
      </c>
      <c r="D144" s="3" t="s">
        <v>715</v>
      </c>
      <c r="E144" s="3" t="s">
        <v>716</v>
      </c>
      <c r="F144" s="3" t="s">
        <v>717</v>
      </c>
      <c r="G144" s="3" t="s">
        <v>6</v>
      </c>
    </row>
    <row r="145" spans="1:7" ht="45" x14ac:dyDescent="0.25">
      <c r="A145" s="2">
        <v>138</v>
      </c>
      <c r="B145" s="3" t="s">
        <v>7613</v>
      </c>
      <c r="C145" s="3" t="s">
        <v>719</v>
      </c>
      <c r="D145" s="3" t="s">
        <v>720</v>
      </c>
      <c r="E145" s="3" t="s">
        <v>721</v>
      </c>
      <c r="F145" s="3" t="s">
        <v>722</v>
      </c>
      <c r="G145" s="3" t="s">
        <v>6</v>
      </c>
    </row>
    <row r="146" spans="1:7" ht="30" x14ac:dyDescent="0.25">
      <c r="A146" s="2">
        <v>139</v>
      </c>
      <c r="B146" s="3" t="s">
        <v>7612</v>
      </c>
      <c r="C146" s="3" t="s">
        <v>724</v>
      </c>
      <c r="D146" s="3" t="s">
        <v>725</v>
      </c>
      <c r="E146" s="3" t="s">
        <v>726</v>
      </c>
      <c r="F146" s="3" t="s">
        <v>727</v>
      </c>
      <c r="G146" s="3" t="s">
        <v>728</v>
      </c>
    </row>
    <row r="147" spans="1:7" ht="105" x14ac:dyDescent="0.25">
      <c r="A147" s="2">
        <v>140</v>
      </c>
      <c r="B147" s="3" t="s">
        <v>7613</v>
      </c>
      <c r="C147" s="3" t="s">
        <v>730</v>
      </c>
      <c r="D147" s="3" t="s">
        <v>731</v>
      </c>
      <c r="E147" s="3" t="s">
        <v>732</v>
      </c>
      <c r="F147" s="3" t="s">
        <v>733</v>
      </c>
      <c r="G147" s="3" t="s">
        <v>734</v>
      </c>
    </row>
    <row r="148" spans="1:7" ht="105" x14ac:dyDescent="0.25">
      <c r="A148" s="2">
        <v>141</v>
      </c>
      <c r="B148" s="3" t="s">
        <v>7613</v>
      </c>
      <c r="C148" s="3" t="s">
        <v>736</v>
      </c>
      <c r="D148" s="3" t="s">
        <v>737</v>
      </c>
      <c r="E148" s="3" t="s">
        <v>738</v>
      </c>
      <c r="F148" s="3" t="s">
        <v>739</v>
      </c>
      <c r="G148" s="3" t="s">
        <v>740</v>
      </c>
    </row>
    <row r="149" spans="1:7" ht="45" x14ac:dyDescent="0.25">
      <c r="A149" s="2">
        <v>142</v>
      </c>
      <c r="B149" s="3" t="s">
        <v>7613</v>
      </c>
      <c r="C149" s="3" t="s">
        <v>742</v>
      </c>
      <c r="D149" s="3" t="s">
        <v>743</v>
      </c>
      <c r="E149" s="3" t="s">
        <v>744</v>
      </c>
      <c r="F149" s="3" t="s">
        <v>745</v>
      </c>
      <c r="G149" s="3" t="s">
        <v>746</v>
      </c>
    </row>
    <row r="150" spans="1:7" ht="30" x14ac:dyDescent="0.25">
      <c r="A150" s="2">
        <v>143</v>
      </c>
      <c r="B150" s="3" t="s">
        <v>7612</v>
      </c>
      <c r="C150" s="3" t="s">
        <v>6</v>
      </c>
      <c r="D150" s="3" t="s">
        <v>6</v>
      </c>
      <c r="E150" s="3" t="s">
        <v>6</v>
      </c>
      <c r="F150" s="3" t="s">
        <v>6</v>
      </c>
      <c r="G150" s="3" t="s">
        <v>748</v>
      </c>
    </row>
    <row r="151" spans="1:7" ht="195" x14ac:dyDescent="0.25">
      <c r="A151" s="2">
        <v>144</v>
      </c>
      <c r="B151" s="3" t="s">
        <v>7612</v>
      </c>
      <c r="C151" s="3" t="s">
        <v>750</v>
      </c>
      <c r="D151" s="3" t="s">
        <v>751</v>
      </c>
      <c r="E151" s="3" t="s">
        <v>6</v>
      </c>
      <c r="F151" s="3" t="s">
        <v>752</v>
      </c>
      <c r="G151" s="3" t="s">
        <v>6</v>
      </c>
    </row>
    <row r="152" spans="1:7" ht="195" x14ac:dyDescent="0.25">
      <c r="A152" s="2">
        <v>145</v>
      </c>
      <c r="B152" s="3" t="s">
        <v>7613</v>
      </c>
      <c r="C152" s="3" t="s">
        <v>754</v>
      </c>
      <c r="D152" s="3" t="s">
        <v>755</v>
      </c>
      <c r="E152" s="3" t="s">
        <v>756</v>
      </c>
      <c r="F152" s="3" t="s">
        <v>757</v>
      </c>
      <c r="G152" s="3" t="s">
        <v>758</v>
      </c>
    </row>
    <row r="153" spans="1:7" ht="30" x14ac:dyDescent="0.25">
      <c r="A153" s="2">
        <v>146</v>
      </c>
      <c r="B153" s="3" t="s">
        <v>7614</v>
      </c>
      <c r="C153" s="3" t="s">
        <v>760</v>
      </c>
      <c r="D153" s="3" t="s">
        <v>761</v>
      </c>
      <c r="E153" s="3" t="s">
        <v>762</v>
      </c>
      <c r="F153" s="3" t="s">
        <v>763</v>
      </c>
      <c r="G153" s="3" t="s">
        <v>6</v>
      </c>
    </row>
    <row r="154" spans="1:7" ht="300" x14ac:dyDescent="0.25">
      <c r="A154" s="2">
        <v>147</v>
      </c>
      <c r="B154" s="3" t="s">
        <v>7613</v>
      </c>
      <c r="C154" s="3" t="s">
        <v>765</v>
      </c>
      <c r="D154" s="3" t="s">
        <v>766</v>
      </c>
      <c r="E154" s="3" t="s">
        <v>767</v>
      </c>
      <c r="F154" s="3" t="s">
        <v>768</v>
      </c>
      <c r="G154" s="3" t="s">
        <v>769</v>
      </c>
    </row>
    <row r="155" spans="1:7" ht="75" x14ac:dyDescent="0.25">
      <c r="A155" s="2">
        <v>148</v>
      </c>
      <c r="B155" s="3" t="s">
        <v>7614</v>
      </c>
      <c r="C155" s="3" t="s">
        <v>771</v>
      </c>
      <c r="D155" s="3" t="s">
        <v>772</v>
      </c>
      <c r="E155" s="3" t="s">
        <v>773</v>
      </c>
      <c r="F155" s="3" t="s">
        <v>774</v>
      </c>
      <c r="G155" s="3" t="s">
        <v>775</v>
      </c>
    </row>
    <row r="156" spans="1:7" ht="90" x14ac:dyDescent="0.25">
      <c r="A156" s="2">
        <v>149</v>
      </c>
      <c r="B156" s="3" t="s">
        <v>7613</v>
      </c>
      <c r="C156" s="3" t="s">
        <v>777</v>
      </c>
      <c r="D156" s="3" t="s">
        <v>778</v>
      </c>
      <c r="E156" s="3" t="s">
        <v>779</v>
      </c>
      <c r="F156" s="3" t="s">
        <v>780</v>
      </c>
      <c r="G156" s="3" t="s">
        <v>781</v>
      </c>
    </row>
    <row r="157" spans="1:7" ht="120" x14ac:dyDescent="0.25">
      <c r="A157" s="2">
        <v>150</v>
      </c>
      <c r="B157" s="3" t="s">
        <v>7612</v>
      </c>
      <c r="C157" s="3" t="s">
        <v>6</v>
      </c>
      <c r="D157" s="3" t="s">
        <v>783</v>
      </c>
      <c r="E157" s="3" t="s">
        <v>23</v>
      </c>
      <c r="F157" s="3" t="s">
        <v>784</v>
      </c>
      <c r="G157" s="3" t="s">
        <v>785</v>
      </c>
    </row>
    <row r="158" spans="1:7" ht="45" x14ac:dyDescent="0.25">
      <c r="A158" s="2">
        <v>151</v>
      </c>
      <c r="B158" s="3" t="s">
        <v>7613</v>
      </c>
      <c r="C158" s="3" t="s">
        <v>787</v>
      </c>
      <c r="D158" s="3" t="s">
        <v>788</v>
      </c>
      <c r="E158" s="3" t="s">
        <v>789</v>
      </c>
      <c r="F158" s="3" t="s">
        <v>790</v>
      </c>
      <c r="G158" s="3" t="s">
        <v>6</v>
      </c>
    </row>
    <row r="159" spans="1:7" ht="90" x14ac:dyDescent="0.25">
      <c r="A159" s="2">
        <v>152</v>
      </c>
      <c r="B159" s="3" t="s">
        <v>7613</v>
      </c>
      <c r="C159" s="3" t="s">
        <v>792</v>
      </c>
      <c r="D159" s="3" t="s">
        <v>793</v>
      </c>
      <c r="E159" s="3" t="s">
        <v>794</v>
      </c>
      <c r="F159" s="3" t="s">
        <v>795</v>
      </c>
      <c r="G159" s="3" t="s">
        <v>796</v>
      </c>
    </row>
    <row r="160" spans="1:7" x14ac:dyDescent="0.25">
      <c r="A160" s="2">
        <v>153</v>
      </c>
      <c r="B160" s="3" t="s">
        <v>7612</v>
      </c>
      <c r="C160" s="3" t="s">
        <v>14</v>
      </c>
      <c r="D160" s="3" t="s">
        <v>798</v>
      </c>
      <c r="E160" s="3" t="s">
        <v>23</v>
      </c>
      <c r="F160" s="3" t="s">
        <v>799</v>
      </c>
      <c r="G160" s="3" t="s">
        <v>800</v>
      </c>
    </row>
    <row r="161" spans="1:7" ht="45" x14ac:dyDescent="0.25">
      <c r="A161" s="2">
        <v>154</v>
      </c>
      <c r="B161" s="3" t="s">
        <v>7614</v>
      </c>
      <c r="C161" s="3" t="s">
        <v>802</v>
      </c>
      <c r="D161" s="3" t="s">
        <v>803</v>
      </c>
      <c r="E161" s="3" t="s">
        <v>804</v>
      </c>
      <c r="F161" s="3" t="s">
        <v>805</v>
      </c>
      <c r="G161" s="3" t="s">
        <v>6</v>
      </c>
    </row>
    <row r="162" spans="1:7" ht="90" x14ac:dyDescent="0.25">
      <c r="A162" s="2">
        <v>155</v>
      </c>
      <c r="B162" s="3" t="s">
        <v>7612</v>
      </c>
      <c r="C162" s="3" t="s">
        <v>6</v>
      </c>
      <c r="D162" s="3" t="s">
        <v>6</v>
      </c>
      <c r="E162" s="3" t="s">
        <v>6</v>
      </c>
      <c r="F162" s="3" t="s">
        <v>6</v>
      </c>
      <c r="G162" s="3" t="s">
        <v>807</v>
      </c>
    </row>
    <row r="163" spans="1:7" ht="45" x14ac:dyDescent="0.25">
      <c r="A163" s="2">
        <v>156</v>
      </c>
      <c r="B163" s="3" t="s">
        <v>7614</v>
      </c>
      <c r="C163" s="3" t="s">
        <v>809</v>
      </c>
      <c r="D163" s="3" t="s">
        <v>810</v>
      </c>
      <c r="E163" s="3" t="s">
        <v>23</v>
      </c>
      <c r="F163" s="3" t="s">
        <v>811</v>
      </c>
      <c r="G163" s="3" t="s">
        <v>812</v>
      </c>
    </row>
    <row r="164" spans="1:7" ht="120" x14ac:dyDescent="0.25">
      <c r="A164" s="2">
        <v>157</v>
      </c>
      <c r="B164" s="3" t="s">
        <v>7613</v>
      </c>
      <c r="C164" s="3" t="s">
        <v>814</v>
      </c>
      <c r="D164" s="3" t="s">
        <v>815</v>
      </c>
      <c r="E164" s="3" t="s">
        <v>14</v>
      </c>
      <c r="F164" s="3" t="s">
        <v>816</v>
      </c>
      <c r="G164" s="3" t="s">
        <v>817</v>
      </c>
    </row>
    <row r="165" spans="1:7" ht="45" x14ac:dyDescent="0.25">
      <c r="A165" s="2">
        <v>158</v>
      </c>
      <c r="B165" s="3" t="s">
        <v>7613</v>
      </c>
      <c r="C165" s="3" t="s">
        <v>819</v>
      </c>
      <c r="D165" s="3" t="s">
        <v>820</v>
      </c>
      <c r="E165" s="3" t="s">
        <v>821</v>
      </c>
      <c r="F165" s="3" t="s">
        <v>822</v>
      </c>
      <c r="G165" s="3" t="s">
        <v>823</v>
      </c>
    </row>
    <row r="166" spans="1:7" ht="45" x14ac:dyDescent="0.25">
      <c r="A166" s="2">
        <v>159</v>
      </c>
      <c r="B166" s="3" t="s">
        <v>7613</v>
      </c>
      <c r="C166" s="3" t="s">
        <v>825</v>
      </c>
      <c r="D166" s="3" t="s">
        <v>826</v>
      </c>
      <c r="E166" s="3" t="s">
        <v>6</v>
      </c>
      <c r="F166" s="3" t="s">
        <v>6</v>
      </c>
      <c r="G166" s="3" t="s">
        <v>6</v>
      </c>
    </row>
    <row r="167" spans="1:7" ht="45" x14ac:dyDescent="0.25">
      <c r="A167" s="2">
        <v>160</v>
      </c>
      <c r="B167" s="3" t="s">
        <v>7613</v>
      </c>
      <c r="C167" s="3" t="s">
        <v>6</v>
      </c>
      <c r="D167" s="3" t="s">
        <v>828</v>
      </c>
      <c r="E167" s="3" t="s">
        <v>6</v>
      </c>
      <c r="F167" s="3" t="s">
        <v>829</v>
      </c>
      <c r="G167" s="3" t="s">
        <v>6</v>
      </c>
    </row>
    <row r="168" spans="1:7" ht="60" x14ac:dyDescent="0.25">
      <c r="A168" s="2">
        <v>161</v>
      </c>
      <c r="B168" s="3" t="s">
        <v>7612</v>
      </c>
      <c r="C168" s="3" t="s">
        <v>831</v>
      </c>
      <c r="D168" s="3" t="s">
        <v>832</v>
      </c>
      <c r="E168" s="3" t="s">
        <v>833</v>
      </c>
      <c r="F168" s="3" t="s">
        <v>6</v>
      </c>
      <c r="G168" s="3" t="s">
        <v>6</v>
      </c>
    </row>
    <row r="169" spans="1:7" ht="165" x14ac:dyDescent="0.25">
      <c r="A169" s="2">
        <v>162</v>
      </c>
      <c r="B169" s="3" t="s">
        <v>7613</v>
      </c>
      <c r="C169" s="3" t="s">
        <v>835</v>
      </c>
      <c r="D169" s="3" t="s">
        <v>836</v>
      </c>
      <c r="E169" s="3" t="s">
        <v>837</v>
      </c>
      <c r="F169" s="3" t="s">
        <v>838</v>
      </c>
      <c r="G169" s="3" t="s">
        <v>6</v>
      </c>
    </row>
    <row r="170" spans="1:7" ht="60" x14ac:dyDescent="0.25">
      <c r="A170" s="2">
        <v>163</v>
      </c>
      <c r="B170" s="3" t="s">
        <v>7612</v>
      </c>
      <c r="C170" s="3" t="s">
        <v>831</v>
      </c>
      <c r="D170" s="3" t="s">
        <v>832</v>
      </c>
      <c r="E170" s="3" t="s">
        <v>833</v>
      </c>
      <c r="F170" s="3" t="s">
        <v>6</v>
      </c>
      <c r="G170" s="3" t="s">
        <v>6</v>
      </c>
    </row>
    <row r="171" spans="1:7" ht="75" x14ac:dyDescent="0.25">
      <c r="A171" s="2">
        <v>164</v>
      </c>
      <c r="B171" s="3" t="s">
        <v>7614</v>
      </c>
      <c r="C171" s="3" t="s">
        <v>841</v>
      </c>
      <c r="D171" s="3" t="s">
        <v>842</v>
      </c>
      <c r="E171" s="3" t="s">
        <v>843</v>
      </c>
      <c r="F171" s="3" t="s">
        <v>844</v>
      </c>
      <c r="G171" s="3" t="s">
        <v>845</v>
      </c>
    </row>
    <row r="172" spans="1:7" ht="180" x14ac:dyDescent="0.25">
      <c r="A172" s="2">
        <v>165</v>
      </c>
      <c r="B172" s="3" t="s">
        <v>7612</v>
      </c>
      <c r="C172" s="3" t="s">
        <v>847</v>
      </c>
      <c r="D172" s="3" t="s">
        <v>848</v>
      </c>
      <c r="E172" s="3" t="s">
        <v>142</v>
      </c>
      <c r="F172" s="3" t="s">
        <v>849</v>
      </c>
      <c r="G172" s="3" t="s">
        <v>850</v>
      </c>
    </row>
    <row r="173" spans="1:7" ht="30" x14ac:dyDescent="0.25">
      <c r="A173" s="2">
        <v>166</v>
      </c>
      <c r="B173" s="3" t="s">
        <v>7613</v>
      </c>
      <c r="C173" s="3" t="s">
        <v>6</v>
      </c>
      <c r="D173" s="3" t="s">
        <v>852</v>
      </c>
      <c r="E173" s="3" t="s">
        <v>6</v>
      </c>
      <c r="F173" s="3" t="s">
        <v>853</v>
      </c>
      <c r="G173" s="3" t="s">
        <v>6</v>
      </c>
    </row>
    <row r="174" spans="1:7" ht="30" x14ac:dyDescent="0.25">
      <c r="A174" s="2">
        <v>167</v>
      </c>
      <c r="B174" s="3" t="s">
        <v>7614</v>
      </c>
      <c r="C174" s="3" t="s">
        <v>14</v>
      </c>
      <c r="D174" s="3" t="s">
        <v>855</v>
      </c>
      <c r="E174" s="3" t="s">
        <v>14</v>
      </c>
      <c r="F174" s="3" t="s">
        <v>856</v>
      </c>
      <c r="G174" s="3" t="s">
        <v>6</v>
      </c>
    </row>
    <row r="175" spans="1:7" ht="165" x14ac:dyDescent="0.25">
      <c r="A175" s="2">
        <v>168</v>
      </c>
      <c r="B175" s="3" t="s">
        <v>7613</v>
      </c>
      <c r="C175" s="3" t="s">
        <v>858</v>
      </c>
      <c r="D175" s="3" t="s">
        <v>859</v>
      </c>
      <c r="E175" s="3" t="s">
        <v>860</v>
      </c>
      <c r="F175" s="3" t="s">
        <v>861</v>
      </c>
      <c r="G175" s="3" t="s">
        <v>862</v>
      </c>
    </row>
    <row r="176" spans="1:7" ht="285" x14ac:dyDescent="0.25">
      <c r="A176" s="2">
        <v>169</v>
      </c>
      <c r="B176" s="3" t="s">
        <v>7613</v>
      </c>
      <c r="C176" s="3" t="s">
        <v>864</v>
      </c>
      <c r="D176" s="3" t="s">
        <v>865</v>
      </c>
      <c r="E176" s="3" t="s">
        <v>866</v>
      </c>
      <c r="F176" s="3" t="s">
        <v>867</v>
      </c>
      <c r="G176" s="3" t="s">
        <v>868</v>
      </c>
    </row>
    <row r="177" spans="1:7" ht="45" x14ac:dyDescent="0.25">
      <c r="A177" s="2">
        <v>170</v>
      </c>
      <c r="B177" s="3" t="s">
        <v>7613</v>
      </c>
      <c r="C177" s="3" t="s">
        <v>870</v>
      </c>
      <c r="D177" s="3" t="s">
        <v>871</v>
      </c>
      <c r="E177" s="3" t="s">
        <v>872</v>
      </c>
      <c r="F177" s="3" t="s">
        <v>873</v>
      </c>
      <c r="G177" s="3" t="s">
        <v>6</v>
      </c>
    </row>
    <row r="178" spans="1:7" ht="165" x14ac:dyDescent="0.25">
      <c r="A178" s="2">
        <v>171</v>
      </c>
      <c r="B178" s="3" t="s">
        <v>7614</v>
      </c>
      <c r="C178" s="3" t="s">
        <v>875</v>
      </c>
      <c r="D178" s="3" t="s">
        <v>876</v>
      </c>
      <c r="E178" s="3" t="s">
        <v>877</v>
      </c>
      <c r="F178" s="3" t="s">
        <v>878</v>
      </c>
      <c r="G178" s="3" t="s">
        <v>879</v>
      </c>
    </row>
    <row r="179" spans="1:7" ht="300" x14ac:dyDescent="0.25">
      <c r="A179" s="2">
        <v>172</v>
      </c>
      <c r="B179" s="3" t="s">
        <v>7613</v>
      </c>
      <c r="C179" s="3" t="s">
        <v>881</v>
      </c>
      <c r="D179" s="3" t="s">
        <v>882</v>
      </c>
      <c r="E179" s="3" t="s">
        <v>883</v>
      </c>
      <c r="F179" s="3" t="s">
        <v>884</v>
      </c>
      <c r="G179" s="3" t="s">
        <v>6</v>
      </c>
    </row>
    <row r="180" spans="1:7" ht="240" x14ac:dyDescent="0.25">
      <c r="A180" s="2">
        <v>173</v>
      </c>
      <c r="B180" s="3" t="s">
        <v>7612</v>
      </c>
      <c r="C180" s="3" t="s">
        <v>886</v>
      </c>
      <c r="D180" s="3" t="s">
        <v>887</v>
      </c>
      <c r="E180" s="3" t="s">
        <v>888</v>
      </c>
      <c r="F180" s="3" t="s">
        <v>889</v>
      </c>
      <c r="G180" s="3" t="s">
        <v>890</v>
      </c>
    </row>
    <row r="181" spans="1:7" x14ac:dyDescent="0.25">
      <c r="A181" s="2">
        <v>174</v>
      </c>
      <c r="B181" s="3" t="s">
        <v>7613</v>
      </c>
      <c r="C181" s="3" t="s">
        <v>892</v>
      </c>
      <c r="D181" s="3" t="s">
        <v>893</v>
      </c>
      <c r="E181" s="3" t="s">
        <v>894</v>
      </c>
      <c r="F181" s="3" t="s">
        <v>895</v>
      </c>
      <c r="G181" s="3" t="s">
        <v>6</v>
      </c>
    </row>
    <row r="182" spans="1:7" ht="120" x14ac:dyDescent="0.25">
      <c r="A182" s="2">
        <v>175</v>
      </c>
      <c r="B182" s="3" t="s">
        <v>7614</v>
      </c>
      <c r="C182" s="3" t="s">
        <v>897</v>
      </c>
      <c r="D182" s="3" t="s">
        <v>898</v>
      </c>
      <c r="E182" s="3" t="s">
        <v>899</v>
      </c>
      <c r="F182" s="3" t="s">
        <v>900</v>
      </c>
      <c r="G182" s="3" t="s">
        <v>901</v>
      </c>
    </row>
    <row r="183" spans="1:7" x14ac:dyDescent="0.25">
      <c r="A183" s="2">
        <v>176</v>
      </c>
      <c r="B183" s="3" t="s">
        <v>7613</v>
      </c>
      <c r="C183" s="3" t="s">
        <v>903</v>
      </c>
      <c r="D183" s="3" t="s">
        <v>904</v>
      </c>
      <c r="E183" s="3" t="s">
        <v>905</v>
      </c>
      <c r="F183" s="3" t="s">
        <v>906</v>
      </c>
      <c r="G183" s="3" t="s">
        <v>907</v>
      </c>
    </row>
    <row r="184" spans="1:7" ht="45" x14ac:dyDescent="0.25">
      <c r="A184" s="2">
        <v>177</v>
      </c>
      <c r="B184" s="3" t="s">
        <v>7613</v>
      </c>
      <c r="C184" s="3" t="s">
        <v>909</v>
      </c>
      <c r="D184" s="3" t="s">
        <v>910</v>
      </c>
      <c r="E184" s="3" t="s">
        <v>911</v>
      </c>
      <c r="F184" s="3" t="s">
        <v>912</v>
      </c>
      <c r="G184" s="3" t="s">
        <v>6</v>
      </c>
    </row>
    <row r="185" spans="1:7" ht="60" x14ac:dyDescent="0.25">
      <c r="A185" s="2">
        <v>178</v>
      </c>
      <c r="B185" s="3" t="s">
        <v>7613</v>
      </c>
      <c r="C185" s="3" t="s">
        <v>914</v>
      </c>
      <c r="D185" s="3" t="s">
        <v>915</v>
      </c>
      <c r="E185" s="3" t="s">
        <v>916</v>
      </c>
      <c r="F185" s="3" t="s">
        <v>917</v>
      </c>
      <c r="G185" s="3" t="s">
        <v>6</v>
      </c>
    </row>
    <row r="186" spans="1:7" ht="60" x14ac:dyDescent="0.25">
      <c r="A186" s="2">
        <v>179</v>
      </c>
      <c r="B186" s="3" t="s">
        <v>7612</v>
      </c>
      <c r="C186" s="3" t="s">
        <v>919</v>
      </c>
      <c r="D186" s="3" t="s">
        <v>920</v>
      </c>
      <c r="E186" s="3" t="s">
        <v>14</v>
      </c>
      <c r="F186" s="3" t="s">
        <v>9</v>
      </c>
      <c r="G186" s="3" t="s">
        <v>921</v>
      </c>
    </row>
    <row r="187" spans="1:7" ht="45" x14ac:dyDescent="0.25">
      <c r="A187" s="2">
        <v>180</v>
      </c>
      <c r="B187" s="3" t="s">
        <v>7613</v>
      </c>
      <c r="C187" s="3" t="s">
        <v>923</v>
      </c>
      <c r="D187" s="3" t="s">
        <v>924</v>
      </c>
      <c r="E187" s="3" t="s">
        <v>925</v>
      </c>
      <c r="F187" s="3" t="s">
        <v>926</v>
      </c>
      <c r="G187" s="3" t="s">
        <v>6</v>
      </c>
    </row>
    <row r="188" spans="1:7" ht="90" x14ac:dyDescent="0.25">
      <c r="A188" s="2">
        <v>181</v>
      </c>
      <c r="B188" s="3" t="s">
        <v>7613</v>
      </c>
      <c r="C188" s="3" t="s">
        <v>6</v>
      </c>
      <c r="D188" s="3" t="s">
        <v>928</v>
      </c>
      <c r="E188" s="3" t="s">
        <v>929</v>
      </c>
      <c r="F188" s="3" t="s">
        <v>930</v>
      </c>
      <c r="G188" s="3" t="s">
        <v>931</v>
      </c>
    </row>
    <row r="189" spans="1:7" x14ac:dyDescent="0.25">
      <c r="A189" s="2">
        <v>182</v>
      </c>
      <c r="B189" s="3" t="s">
        <v>7612</v>
      </c>
      <c r="C189" s="3" t="s">
        <v>6</v>
      </c>
      <c r="D189" s="3" t="s">
        <v>6</v>
      </c>
      <c r="E189" s="3" t="s">
        <v>6</v>
      </c>
      <c r="F189" s="3" t="s">
        <v>6</v>
      </c>
      <c r="G189" s="3" t="s">
        <v>6</v>
      </c>
    </row>
    <row r="190" spans="1:7" x14ac:dyDescent="0.25">
      <c r="A190" s="2">
        <v>183</v>
      </c>
      <c r="B190" s="3" t="s">
        <v>7613</v>
      </c>
      <c r="C190" s="3" t="s">
        <v>6</v>
      </c>
      <c r="D190" s="3" t="s">
        <v>6</v>
      </c>
      <c r="E190" s="3" t="s">
        <v>6</v>
      </c>
      <c r="F190" s="3" t="s">
        <v>6</v>
      </c>
      <c r="G190" s="3" t="s">
        <v>6</v>
      </c>
    </row>
    <row r="191" spans="1:7" ht="120" x14ac:dyDescent="0.25">
      <c r="A191" s="2">
        <v>184</v>
      </c>
      <c r="B191" s="3" t="s">
        <v>7612</v>
      </c>
      <c r="C191" s="3" t="s">
        <v>14</v>
      </c>
      <c r="D191" s="3" t="s">
        <v>934</v>
      </c>
      <c r="E191" s="3" t="s">
        <v>14</v>
      </c>
      <c r="F191" s="3" t="s">
        <v>935</v>
      </c>
      <c r="G191" s="3" t="s">
        <v>936</v>
      </c>
    </row>
    <row r="192" spans="1:7" ht="45" x14ac:dyDescent="0.25">
      <c r="A192" s="2">
        <v>185</v>
      </c>
      <c r="B192" s="3" t="s">
        <v>7614</v>
      </c>
      <c r="C192" s="3" t="s">
        <v>6</v>
      </c>
      <c r="D192" s="3" t="s">
        <v>937</v>
      </c>
      <c r="E192" s="3" t="s">
        <v>6</v>
      </c>
      <c r="F192" s="3" t="s">
        <v>6</v>
      </c>
      <c r="G192" s="3" t="s">
        <v>6</v>
      </c>
    </row>
    <row r="193" spans="1:7" ht="30" x14ac:dyDescent="0.25">
      <c r="A193" s="2">
        <v>186</v>
      </c>
      <c r="B193" s="3" t="s">
        <v>7613</v>
      </c>
      <c r="C193" s="3" t="s">
        <v>939</v>
      </c>
      <c r="D193" s="3" t="s">
        <v>940</v>
      </c>
      <c r="E193" s="3" t="s">
        <v>941</v>
      </c>
      <c r="F193" s="3" t="s">
        <v>942</v>
      </c>
      <c r="G193" s="3" t="s">
        <v>6</v>
      </c>
    </row>
    <row r="194" spans="1:7" ht="90" x14ac:dyDescent="0.25">
      <c r="A194" s="2">
        <v>187</v>
      </c>
      <c r="B194" s="3" t="s">
        <v>7612</v>
      </c>
      <c r="C194" s="3" t="s">
        <v>944</v>
      </c>
      <c r="D194" s="3" t="s">
        <v>945</v>
      </c>
      <c r="E194" s="3" t="s">
        <v>6</v>
      </c>
      <c r="F194" s="3" t="s">
        <v>946</v>
      </c>
      <c r="G194" s="3" t="s">
        <v>947</v>
      </c>
    </row>
    <row r="195" spans="1:7" ht="45" x14ac:dyDescent="0.25">
      <c r="A195" s="2">
        <v>188</v>
      </c>
      <c r="B195" s="3" t="s">
        <v>7613</v>
      </c>
      <c r="C195" s="3" t="s">
        <v>949</v>
      </c>
      <c r="D195" s="3" t="s">
        <v>950</v>
      </c>
      <c r="E195" s="3" t="s">
        <v>951</v>
      </c>
      <c r="F195" s="3" t="s">
        <v>6</v>
      </c>
      <c r="G195" s="3" t="s">
        <v>952</v>
      </c>
    </row>
    <row r="196" spans="1:7" ht="75" x14ac:dyDescent="0.25">
      <c r="A196" s="2">
        <v>189</v>
      </c>
      <c r="B196" s="3" t="s">
        <v>7614</v>
      </c>
      <c r="C196" s="3" t="s">
        <v>6</v>
      </c>
      <c r="D196" s="3" t="s">
        <v>954</v>
      </c>
      <c r="E196" s="3" t="s">
        <v>6</v>
      </c>
      <c r="F196" s="3" t="s">
        <v>955</v>
      </c>
      <c r="G196" s="3" t="s">
        <v>6</v>
      </c>
    </row>
    <row r="197" spans="1:7" ht="60" x14ac:dyDescent="0.25">
      <c r="A197" s="2">
        <v>190</v>
      </c>
      <c r="B197" s="3" t="s">
        <v>7612</v>
      </c>
      <c r="C197" s="3" t="s">
        <v>23</v>
      </c>
      <c r="D197" s="3" t="s">
        <v>957</v>
      </c>
      <c r="E197" s="3" t="s">
        <v>958</v>
      </c>
      <c r="F197" s="3" t="s">
        <v>959</v>
      </c>
      <c r="G197" s="3" t="s">
        <v>960</v>
      </c>
    </row>
    <row r="198" spans="1:7" ht="150" x14ac:dyDescent="0.25">
      <c r="A198" s="2">
        <v>191</v>
      </c>
      <c r="B198" s="3" t="s">
        <v>7612</v>
      </c>
      <c r="C198" s="3" t="s">
        <v>962</v>
      </c>
      <c r="D198" s="3" t="s">
        <v>963</v>
      </c>
      <c r="E198" s="3" t="s">
        <v>964</v>
      </c>
      <c r="F198" s="3" t="s">
        <v>965</v>
      </c>
      <c r="G198" s="3" t="s">
        <v>966</v>
      </c>
    </row>
    <row r="199" spans="1:7" ht="30" x14ac:dyDescent="0.25">
      <c r="A199" s="2">
        <v>192</v>
      </c>
      <c r="B199" s="3" t="s">
        <v>7612</v>
      </c>
      <c r="C199" s="3" t="s">
        <v>25</v>
      </c>
      <c r="D199" s="3" t="s">
        <v>968</v>
      </c>
      <c r="E199" s="3" t="s">
        <v>15</v>
      </c>
      <c r="F199" s="3" t="s">
        <v>15</v>
      </c>
      <c r="G199" s="3" t="s">
        <v>969</v>
      </c>
    </row>
    <row r="200" spans="1:7" ht="90" x14ac:dyDescent="0.25">
      <c r="A200" s="2">
        <v>193</v>
      </c>
      <c r="B200" s="3" t="s">
        <v>7613</v>
      </c>
      <c r="C200" s="3" t="s">
        <v>971</v>
      </c>
      <c r="D200" s="3" t="s">
        <v>972</v>
      </c>
      <c r="E200" s="3" t="s">
        <v>6</v>
      </c>
      <c r="F200" s="3" t="s">
        <v>973</v>
      </c>
      <c r="G200" s="3" t="s">
        <v>6</v>
      </c>
    </row>
    <row r="201" spans="1:7" ht="30" x14ac:dyDescent="0.25">
      <c r="A201" s="2">
        <v>194</v>
      </c>
      <c r="B201" s="3" t="s">
        <v>7613</v>
      </c>
      <c r="C201" s="3" t="s">
        <v>975</v>
      </c>
      <c r="D201" s="3" t="s">
        <v>976</v>
      </c>
      <c r="E201" s="3" t="s">
        <v>977</v>
      </c>
      <c r="F201" s="3" t="s">
        <v>978</v>
      </c>
      <c r="G201" s="3" t="s">
        <v>6</v>
      </c>
    </row>
    <row r="202" spans="1:7" ht="45" x14ac:dyDescent="0.25">
      <c r="A202" s="2">
        <v>195</v>
      </c>
      <c r="B202" s="3" t="s">
        <v>7613</v>
      </c>
      <c r="C202" s="3" t="s">
        <v>980</v>
      </c>
      <c r="D202" s="3" t="s">
        <v>981</v>
      </c>
      <c r="E202" s="3" t="s">
        <v>982</v>
      </c>
      <c r="F202" s="3" t="s">
        <v>983</v>
      </c>
      <c r="G202" s="3" t="s">
        <v>6</v>
      </c>
    </row>
    <row r="203" spans="1:7" ht="90" x14ac:dyDescent="0.25">
      <c r="A203" s="2">
        <v>196</v>
      </c>
      <c r="B203" s="3" t="s">
        <v>7614</v>
      </c>
      <c r="C203" s="3" t="s">
        <v>985</v>
      </c>
      <c r="D203" s="3" t="s">
        <v>986</v>
      </c>
      <c r="E203" s="3" t="s">
        <v>987</v>
      </c>
      <c r="F203" s="3" t="s">
        <v>988</v>
      </c>
      <c r="G203" s="3" t="s">
        <v>989</v>
      </c>
    </row>
    <row r="204" spans="1:7" ht="45" x14ac:dyDescent="0.25">
      <c r="A204" s="2">
        <v>197</v>
      </c>
      <c r="B204" s="3" t="s">
        <v>7614</v>
      </c>
      <c r="C204" s="3" t="s">
        <v>991</v>
      </c>
      <c r="D204" s="3" t="s">
        <v>992</v>
      </c>
      <c r="E204" s="3" t="s">
        <v>993</v>
      </c>
      <c r="F204" s="3" t="s">
        <v>912</v>
      </c>
      <c r="G204" s="3" t="s">
        <v>6</v>
      </c>
    </row>
    <row r="205" spans="1:7" ht="120" x14ac:dyDescent="0.25">
      <c r="A205" s="2">
        <v>198</v>
      </c>
      <c r="B205" s="3" t="s">
        <v>7613</v>
      </c>
      <c r="C205" s="3" t="s">
        <v>14</v>
      </c>
      <c r="D205" s="3" t="s">
        <v>995</v>
      </c>
      <c r="E205" s="3" t="s">
        <v>996</v>
      </c>
      <c r="F205" s="3" t="s">
        <v>997</v>
      </c>
      <c r="G205" s="3" t="s">
        <v>998</v>
      </c>
    </row>
    <row r="206" spans="1:7" ht="120" x14ac:dyDescent="0.25">
      <c r="A206" s="2">
        <v>199</v>
      </c>
      <c r="B206" s="3" t="s">
        <v>7614</v>
      </c>
      <c r="C206" s="3" t="s">
        <v>1000</v>
      </c>
      <c r="D206" s="3" t="s">
        <v>1001</v>
      </c>
      <c r="E206" s="3" t="s">
        <v>1002</v>
      </c>
      <c r="F206" s="3" t="s">
        <v>1003</v>
      </c>
      <c r="G206" s="3" t="s">
        <v>1004</v>
      </c>
    </row>
    <row r="207" spans="1:7" x14ac:dyDescent="0.25">
      <c r="A207" s="2">
        <v>200</v>
      </c>
      <c r="B207" s="3" t="s">
        <v>7612</v>
      </c>
      <c r="C207" s="3" t="s">
        <v>6</v>
      </c>
      <c r="D207" s="3" t="s">
        <v>6</v>
      </c>
      <c r="E207" s="3" t="s">
        <v>6</v>
      </c>
      <c r="F207" s="3" t="s">
        <v>6</v>
      </c>
      <c r="G207" s="3" t="s">
        <v>6</v>
      </c>
    </row>
    <row r="208" spans="1:7" x14ac:dyDescent="0.25">
      <c r="A208" s="2">
        <v>201</v>
      </c>
      <c r="B208" s="3" t="s">
        <v>7612</v>
      </c>
      <c r="C208" s="3" t="s">
        <v>1007</v>
      </c>
      <c r="D208" s="3" t="s">
        <v>1008</v>
      </c>
      <c r="E208" s="3" t="s">
        <v>1009</v>
      </c>
      <c r="F208" s="3" t="s">
        <v>1010</v>
      </c>
      <c r="G208" s="3" t="s">
        <v>1011</v>
      </c>
    </row>
    <row r="209" spans="1:7" ht="105" x14ac:dyDescent="0.25">
      <c r="A209" s="2">
        <v>202</v>
      </c>
      <c r="B209" s="3" t="s">
        <v>7613</v>
      </c>
      <c r="C209" s="3" t="s">
        <v>1013</v>
      </c>
      <c r="D209" s="3" t="s">
        <v>1014</v>
      </c>
      <c r="E209" s="3" t="s">
        <v>1015</v>
      </c>
      <c r="F209" s="3" t="s">
        <v>1016</v>
      </c>
      <c r="G209" s="3" t="s">
        <v>1017</v>
      </c>
    </row>
    <row r="210" spans="1:7" ht="45" x14ac:dyDescent="0.25">
      <c r="A210" s="2">
        <v>203</v>
      </c>
      <c r="B210" s="3" t="s">
        <v>7613</v>
      </c>
      <c r="C210" s="3" t="s">
        <v>6</v>
      </c>
      <c r="D210" s="3" t="s">
        <v>1019</v>
      </c>
      <c r="E210" s="3" t="s">
        <v>6</v>
      </c>
      <c r="F210" s="3" t="s">
        <v>6</v>
      </c>
      <c r="G210" s="3" t="s">
        <v>6</v>
      </c>
    </row>
    <row r="211" spans="1:7" ht="225" x14ac:dyDescent="0.25">
      <c r="A211" s="2">
        <v>204</v>
      </c>
      <c r="B211" s="3" t="s">
        <v>7614</v>
      </c>
      <c r="C211" s="3" t="s">
        <v>1021</v>
      </c>
      <c r="D211" s="3" t="s">
        <v>1022</v>
      </c>
      <c r="E211" s="3" t="s">
        <v>1023</v>
      </c>
      <c r="F211" s="3" t="s">
        <v>1024</v>
      </c>
      <c r="G211" s="3" t="s">
        <v>1025</v>
      </c>
    </row>
    <row r="212" spans="1:7" ht="45" x14ac:dyDescent="0.25">
      <c r="A212" s="2">
        <v>205</v>
      </c>
      <c r="B212" s="3" t="s">
        <v>7613</v>
      </c>
      <c r="C212" s="3" t="s">
        <v>1027</v>
      </c>
      <c r="D212" s="3" t="s">
        <v>1028</v>
      </c>
      <c r="E212" s="3" t="s">
        <v>1029</v>
      </c>
      <c r="F212" s="3" t="s">
        <v>1030</v>
      </c>
      <c r="G212" s="3" t="s">
        <v>6</v>
      </c>
    </row>
    <row r="213" spans="1:7" ht="75" x14ac:dyDescent="0.25">
      <c r="A213" s="2">
        <v>206</v>
      </c>
      <c r="B213" s="3" t="s">
        <v>7613</v>
      </c>
      <c r="C213" s="3" t="s">
        <v>1032</v>
      </c>
      <c r="D213" s="3" t="s">
        <v>1033</v>
      </c>
      <c r="E213" s="3" t="s">
        <v>1034</v>
      </c>
      <c r="F213" s="3" t="s">
        <v>6</v>
      </c>
      <c r="G213" s="3" t="s">
        <v>1035</v>
      </c>
    </row>
    <row r="214" spans="1:7" x14ac:dyDescent="0.25">
      <c r="A214" s="2">
        <v>207</v>
      </c>
      <c r="B214" s="3" t="s">
        <v>7613</v>
      </c>
      <c r="C214" s="3" t="s">
        <v>6</v>
      </c>
      <c r="D214" s="3" t="s">
        <v>6</v>
      </c>
      <c r="E214" s="3" t="s">
        <v>6</v>
      </c>
      <c r="F214" s="3" t="s">
        <v>6</v>
      </c>
      <c r="G214" s="3" t="s">
        <v>6</v>
      </c>
    </row>
    <row r="215" spans="1:7" ht="90" x14ac:dyDescent="0.25">
      <c r="A215" s="2">
        <v>208</v>
      </c>
      <c r="B215" s="3" t="s">
        <v>7613</v>
      </c>
      <c r="C215" s="3" t="s">
        <v>1038</v>
      </c>
      <c r="D215" s="3" t="s">
        <v>1039</v>
      </c>
      <c r="E215" s="3" t="s">
        <v>1040</v>
      </c>
      <c r="F215" s="3" t="s">
        <v>1041</v>
      </c>
      <c r="G215" s="3" t="s">
        <v>6</v>
      </c>
    </row>
    <row r="216" spans="1:7" ht="30" x14ac:dyDescent="0.25">
      <c r="A216" s="2">
        <v>209</v>
      </c>
      <c r="B216" s="3" t="s">
        <v>7613</v>
      </c>
      <c r="C216" s="3" t="s">
        <v>1043</v>
      </c>
      <c r="D216" s="3" t="s">
        <v>1044</v>
      </c>
      <c r="E216" s="3" t="s">
        <v>1045</v>
      </c>
      <c r="F216" s="3" t="s">
        <v>1046</v>
      </c>
      <c r="G216" s="3" t="s">
        <v>1047</v>
      </c>
    </row>
    <row r="217" spans="1:7" ht="90" x14ac:dyDescent="0.25">
      <c r="A217" s="2">
        <v>210</v>
      </c>
      <c r="B217" s="3" t="s">
        <v>7612</v>
      </c>
      <c r="C217" s="3" t="s">
        <v>6</v>
      </c>
      <c r="D217" s="3" t="s">
        <v>6</v>
      </c>
      <c r="E217" s="3" t="s">
        <v>6</v>
      </c>
      <c r="F217" s="3" t="s">
        <v>6</v>
      </c>
      <c r="G217" s="3" t="s">
        <v>807</v>
      </c>
    </row>
    <row r="218" spans="1:7" ht="75" x14ac:dyDescent="0.25">
      <c r="A218" s="2">
        <v>211</v>
      </c>
      <c r="B218" s="3" t="s">
        <v>7614</v>
      </c>
      <c r="C218" s="3" t="s">
        <v>1050</v>
      </c>
      <c r="D218" s="3" t="s">
        <v>1051</v>
      </c>
      <c r="E218" s="3" t="s">
        <v>1052</v>
      </c>
      <c r="F218" s="3" t="s">
        <v>1053</v>
      </c>
      <c r="G218" s="3" t="s">
        <v>6</v>
      </c>
    </row>
    <row r="219" spans="1:7" ht="60" x14ac:dyDescent="0.25">
      <c r="A219" s="2">
        <v>212</v>
      </c>
      <c r="B219" s="3" t="s">
        <v>7612</v>
      </c>
      <c r="C219" s="3" t="s">
        <v>1055</v>
      </c>
      <c r="D219" s="3" t="s">
        <v>1056</v>
      </c>
      <c r="E219" s="3" t="s">
        <v>1057</v>
      </c>
      <c r="F219" s="3" t="s">
        <v>1058</v>
      </c>
      <c r="G219" s="3" t="s">
        <v>6</v>
      </c>
    </row>
    <row r="220" spans="1:7" ht="45" x14ac:dyDescent="0.25">
      <c r="A220" s="2">
        <v>213</v>
      </c>
      <c r="B220" s="3" t="s">
        <v>7612</v>
      </c>
      <c r="C220" s="3" t="s">
        <v>1060</v>
      </c>
      <c r="D220" s="3" t="s">
        <v>106</v>
      </c>
      <c r="E220" s="3" t="s">
        <v>1061</v>
      </c>
      <c r="F220" s="3" t="s">
        <v>1062</v>
      </c>
      <c r="G220" s="3" t="s">
        <v>6</v>
      </c>
    </row>
    <row r="221" spans="1:7" ht="60" x14ac:dyDescent="0.25">
      <c r="A221" s="2">
        <v>214</v>
      </c>
      <c r="B221" s="3" t="s">
        <v>7612</v>
      </c>
      <c r="C221" s="3" t="s">
        <v>1064</v>
      </c>
      <c r="D221" s="3" t="s">
        <v>1065</v>
      </c>
      <c r="E221" s="3" t="s">
        <v>1066</v>
      </c>
      <c r="F221" s="3" t="s">
        <v>6</v>
      </c>
      <c r="G221" s="3" t="s">
        <v>1067</v>
      </c>
    </row>
    <row r="222" spans="1:7" ht="105" x14ac:dyDescent="0.25">
      <c r="A222" s="2">
        <v>215</v>
      </c>
      <c r="B222" s="3" t="s">
        <v>7612</v>
      </c>
      <c r="C222" s="3" t="s">
        <v>1069</v>
      </c>
      <c r="D222" s="3" t="s">
        <v>1070</v>
      </c>
      <c r="E222" s="3" t="s">
        <v>1071</v>
      </c>
      <c r="F222" s="3" t="s">
        <v>1072</v>
      </c>
      <c r="G222" s="3" t="s">
        <v>1073</v>
      </c>
    </row>
    <row r="223" spans="1:7" ht="30" x14ac:dyDescent="0.25">
      <c r="A223" s="2">
        <v>216</v>
      </c>
      <c r="B223" s="3" t="s">
        <v>7612</v>
      </c>
      <c r="C223" s="3" t="s">
        <v>1075</v>
      </c>
      <c r="D223" s="3" t="s">
        <v>6</v>
      </c>
      <c r="E223" s="3" t="s">
        <v>1076</v>
      </c>
      <c r="F223" s="3" t="s">
        <v>1077</v>
      </c>
      <c r="G223" s="3" t="s">
        <v>1078</v>
      </c>
    </row>
    <row r="224" spans="1:7" ht="30" x14ac:dyDescent="0.25">
      <c r="A224" s="2">
        <v>217</v>
      </c>
      <c r="B224" s="3" t="s">
        <v>7612</v>
      </c>
      <c r="C224" s="3" t="s">
        <v>1075</v>
      </c>
      <c r="D224" s="3" t="s">
        <v>6</v>
      </c>
      <c r="E224" s="3" t="s">
        <v>1076</v>
      </c>
      <c r="F224" s="3" t="s">
        <v>1077</v>
      </c>
      <c r="G224" s="3" t="s">
        <v>1078</v>
      </c>
    </row>
    <row r="225" spans="1:7" ht="120" x14ac:dyDescent="0.25">
      <c r="A225" s="2">
        <v>218</v>
      </c>
      <c r="B225" s="3" t="s">
        <v>7613</v>
      </c>
      <c r="C225" s="3" t="s">
        <v>1081</v>
      </c>
      <c r="D225" s="3" t="s">
        <v>1082</v>
      </c>
      <c r="E225" s="3" t="s">
        <v>1083</v>
      </c>
      <c r="F225" s="3" t="s">
        <v>1084</v>
      </c>
      <c r="G225" s="3" t="s">
        <v>1085</v>
      </c>
    </row>
    <row r="226" spans="1:7" ht="45" x14ac:dyDescent="0.25">
      <c r="A226" s="2">
        <v>219</v>
      </c>
      <c r="B226" s="3" t="s">
        <v>7613</v>
      </c>
      <c r="C226" s="3" t="s">
        <v>1087</v>
      </c>
      <c r="D226" s="3" t="s">
        <v>1088</v>
      </c>
      <c r="E226" s="3" t="s">
        <v>1089</v>
      </c>
      <c r="F226" s="3" t="s">
        <v>6</v>
      </c>
      <c r="G226" s="3" t="s">
        <v>6</v>
      </c>
    </row>
    <row r="227" spans="1:7" ht="90" x14ac:dyDescent="0.25">
      <c r="A227" s="2">
        <v>220</v>
      </c>
      <c r="B227" s="3" t="s">
        <v>145</v>
      </c>
      <c r="C227" s="3" t="s">
        <v>1091</v>
      </c>
      <c r="D227" s="3" t="s">
        <v>1092</v>
      </c>
      <c r="E227" s="3" t="s">
        <v>1093</v>
      </c>
      <c r="F227" s="3" t="s">
        <v>1094</v>
      </c>
      <c r="G227" s="3" t="s">
        <v>1095</v>
      </c>
    </row>
    <row r="228" spans="1:7" ht="45" x14ac:dyDescent="0.25">
      <c r="A228" s="2">
        <v>221</v>
      </c>
      <c r="B228" s="3" t="s">
        <v>7613</v>
      </c>
      <c r="C228" s="3" t="s">
        <v>1097</v>
      </c>
      <c r="D228" s="3" t="s">
        <v>1098</v>
      </c>
      <c r="E228" s="3" t="s">
        <v>1099</v>
      </c>
      <c r="F228" s="3" t="s">
        <v>1100</v>
      </c>
      <c r="G228" s="3" t="s">
        <v>6</v>
      </c>
    </row>
    <row r="229" spans="1:7" ht="45" x14ac:dyDescent="0.25">
      <c r="A229" s="2">
        <v>222</v>
      </c>
      <c r="B229" s="3" t="s">
        <v>7613</v>
      </c>
      <c r="C229" s="3" t="s">
        <v>1102</v>
      </c>
      <c r="D229" s="3" t="s">
        <v>1103</v>
      </c>
      <c r="E229" s="3" t="s">
        <v>14</v>
      </c>
      <c r="F229" s="3" t="s">
        <v>1104</v>
      </c>
      <c r="G229" s="3" t="s">
        <v>6</v>
      </c>
    </row>
    <row r="230" spans="1:7" ht="165" x14ac:dyDescent="0.25">
      <c r="A230" s="2">
        <v>223</v>
      </c>
      <c r="B230" s="3" t="s">
        <v>7612</v>
      </c>
      <c r="C230" s="3" t="s">
        <v>38</v>
      </c>
      <c r="D230" s="3" t="s">
        <v>1106</v>
      </c>
      <c r="E230" s="3" t="s">
        <v>1107</v>
      </c>
      <c r="F230" s="3" t="s">
        <v>1108</v>
      </c>
      <c r="G230" s="3" t="s">
        <v>1109</v>
      </c>
    </row>
    <row r="231" spans="1:7" x14ac:dyDescent="0.25">
      <c r="A231" s="2">
        <v>224</v>
      </c>
      <c r="B231" s="3" t="s">
        <v>7613</v>
      </c>
      <c r="C231" s="3" t="s">
        <v>6</v>
      </c>
      <c r="D231" s="3" t="s">
        <v>6</v>
      </c>
      <c r="E231" s="3" t="s">
        <v>6</v>
      </c>
      <c r="F231" s="3" t="s">
        <v>6</v>
      </c>
      <c r="G231" s="3" t="s">
        <v>6</v>
      </c>
    </row>
    <row r="232" spans="1:7" ht="45" x14ac:dyDescent="0.25">
      <c r="A232" s="2">
        <v>225</v>
      </c>
      <c r="B232" s="3" t="s">
        <v>7612</v>
      </c>
      <c r="C232" s="3" t="s">
        <v>1112</v>
      </c>
      <c r="D232" s="3" t="s">
        <v>1113</v>
      </c>
      <c r="E232" s="3" t="s">
        <v>6</v>
      </c>
      <c r="F232" s="3" t="s">
        <v>1114</v>
      </c>
      <c r="G232" s="3" t="s">
        <v>1115</v>
      </c>
    </row>
    <row r="233" spans="1:7" ht="30" x14ac:dyDescent="0.25">
      <c r="A233" s="2">
        <v>226</v>
      </c>
      <c r="B233" s="3" t="s">
        <v>7612</v>
      </c>
      <c r="C233" s="3" t="s">
        <v>1117</v>
      </c>
      <c r="D233" s="3" t="s">
        <v>1118</v>
      </c>
      <c r="E233" s="3" t="s">
        <v>1119</v>
      </c>
      <c r="F233" s="3" t="s">
        <v>1120</v>
      </c>
      <c r="G233" s="3" t="s">
        <v>1121</v>
      </c>
    </row>
    <row r="234" spans="1:7" ht="45" x14ac:dyDescent="0.25">
      <c r="A234" s="2">
        <v>227</v>
      </c>
      <c r="B234" s="3" t="s">
        <v>7613</v>
      </c>
      <c r="C234" s="3" t="s">
        <v>1123</v>
      </c>
      <c r="D234" s="3" t="s">
        <v>1124</v>
      </c>
      <c r="E234" s="3" t="s">
        <v>1125</v>
      </c>
      <c r="F234" s="3" t="s">
        <v>1126</v>
      </c>
      <c r="G234" s="3" t="s">
        <v>1127</v>
      </c>
    </row>
    <row r="235" spans="1:7" ht="90" x14ac:dyDescent="0.25">
      <c r="A235" s="2">
        <v>228</v>
      </c>
      <c r="B235" s="3" t="s">
        <v>7612</v>
      </c>
      <c r="C235" s="3" t="s">
        <v>23</v>
      </c>
      <c r="D235" s="3" t="s">
        <v>1129</v>
      </c>
      <c r="E235" s="3" t="s">
        <v>1130</v>
      </c>
      <c r="F235" s="3" t="s">
        <v>1131</v>
      </c>
      <c r="G235" s="3" t="s">
        <v>1132</v>
      </c>
    </row>
    <row r="236" spans="1:7" ht="90" x14ac:dyDescent="0.25">
      <c r="A236" s="2">
        <v>229</v>
      </c>
      <c r="B236" s="3" t="s">
        <v>7614</v>
      </c>
      <c r="C236" s="3" t="s">
        <v>1134</v>
      </c>
      <c r="D236" s="3" t="s">
        <v>1135</v>
      </c>
      <c r="E236" s="3" t="s">
        <v>980</v>
      </c>
      <c r="F236" s="3" t="s">
        <v>6</v>
      </c>
      <c r="G236" s="3" t="s">
        <v>1136</v>
      </c>
    </row>
    <row r="237" spans="1:7" ht="120" x14ac:dyDescent="0.25">
      <c r="A237" s="2">
        <v>230</v>
      </c>
      <c r="B237" s="3" t="s">
        <v>7613</v>
      </c>
      <c r="C237" s="3" t="s">
        <v>1138</v>
      </c>
      <c r="D237" s="3" t="s">
        <v>1139</v>
      </c>
      <c r="E237" s="3" t="s">
        <v>1140</v>
      </c>
      <c r="F237" s="3" t="s">
        <v>1141</v>
      </c>
      <c r="G237" s="3" t="s">
        <v>1142</v>
      </c>
    </row>
    <row r="238" spans="1:7" ht="30" x14ac:dyDescent="0.25">
      <c r="A238" s="2">
        <v>231</v>
      </c>
      <c r="B238" s="3" t="s">
        <v>7613</v>
      </c>
      <c r="C238" s="3" t="s">
        <v>1144</v>
      </c>
      <c r="D238" s="3" t="s">
        <v>1145</v>
      </c>
      <c r="E238" s="3" t="s">
        <v>1146</v>
      </c>
      <c r="F238" s="3" t="s">
        <v>1147</v>
      </c>
      <c r="G238" s="3" t="s">
        <v>1148</v>
      </c>
    </row>
    <row r="239" spans="1:7" ht="165" x14ac:dyDescent="0.25">
      <c r="A239" s="2">
        <v>232</v>
      </c>
      <c r="B239" s="3" t="s">
        <v>7614</v>
      </c>
      <c r="C239" s="3" t="s">
        <v>1150</v>
      </c>
      <c r="D239" s="3" t="s">
        <v>1151</v>
      </c>
      <c r="E239" s="3" t="s">
        <v>1152</v>
      </c>
      <c r="F239" s="3" t="s">
        <v>1153</v>
      </c>
      <c r="G239" s="3" t="s">
        <v>1154</v>
      </c>
    </row>
    <row r="240" spans="1:7" ht="270" x14ac:dyDescent="0.25">
      <c r="A240" s="2">
        <v>233</v>
      </c>
      <c r="B240" s="3" t="s">
        <v>7614</v>
      </c>
      <c r="C240" s="3" t="s">
        <v>1156</v>
      </c>
      <c r="D240" s="3" t="s">
        <v>1157</v>
      </c>
      <c r="E240" s="3" t="s">
        <v>1158</v>
      </c>
      <c r="F240" s="3" t="s">
        <v>1159</v>
      </c>
      <c r="G240" s="3" t="s">
        <v>1160</v>
      </c>
    </row>
    <row r="241" spans="1:7" ht="75" x14ac:dyDescent="0.25">
      <c r="A241" s="2">
        <v>234</v>
      </c>
      <c r="B241" s="3" t="s">
        <v>7613</v>
      </c>
      <c r="C241" s="3" t="s">
        <v>1162</v>
      </c>
      <c r="D241" s="3" t="s">
        <v>1163</v>
      </c>
      <c r="E241" s="3" t="s">
        <v>1164</v>
      </c>
      <c r="F241" s="3" t="s">
        <v>1165</v>
      </c>
      <c r="G241" s="3" t="s">
        <v>1166</v>
      </c>
    </row>
    <row r="242" spans="1:7" ht="75" x14ac:dyDescent="0.25">
      <c r="A242" s="2">
        <v>235</v>
      </c>
      <c r="B242" s="3" t="s">
        <v>7612</v>
      </c>
      <c r="C242" s="3" t="s">
        <v>1168</v>
      </c>
      <c r="D242" s="3" t="s">
        <v>1169</v>
      </c>
      <c r="E242" s="3" t="s">
        <v>1170</v>
      </c>
      <c r="F242" s="3" t="s">
        <v>1171</v>
      </c>
      <c r="G242" s="3" t="s">
        <v>6</v>
      </c>
    </row>
    <row r="243" spans="1:7" ht="195" x14ac:dyDescent="0.25">
      <c r="A243" s="2">
        <v>236</v>
      </c>
      <c r="B243" s="3" t="s">
        <v>7613</v>
      </c>
      <c r="C243" s="3" t="s">
        <v>1173</v>
      </c>
      <c r="D243" s="3" t="s">
        <v>1174</v>
      </c>
      <c r="E243" s="3" t="s">
        <v>1175</v>
      </c>
      <c r="F243" s="3" t="s">
        <v>1176</v>
      </c>
      <c r="G243" s="3" t="s">
        <v>1177</v>
      </c>
    </row>
    <row r="244" spans="1:7" ht="90" x14ac:dyDescent="0.25">
      <c r="A244" s="2">
        <v>237</v>
      </c>
      <c r="B244" s="3" t="s">
        <v>7613</v>
      </c>
      <c r="C244" s="3" t="s">
        <v>444</v>
      </c>
      <c r="D244" s="3" t="s">
        <v>445</v>
      </c>
      <c r="E244" s="3" t="s">
        <v>446</v>
      </c>
      <c r="F244" s="3" t="s">
        <v>447</v>
      </c>
      <c r="G244" s="3" t="s">
        <v>6</v>
      </c>
    </row>
    <row r="245" spans="1:7" ht="30" x14ac:dyDescent="0.25">
      <c r="A245" s="2">
        <v>238</v>
      </c>
      <c r="B245" s="3" t="s">
        <v>7613</v>
      </c>
      <c r="C245" s="3" t="s">
        <v>14</v>
      </c>
      <c r="D245" s="3" t="s">
        <v>1180</v>
      </c>
      <c r="E245" s="3" t="s">
        <v>1181</v>
      </c>
      <c r="F245" s="3" t="s">
        <v>1182</v>
      </c>
      <c r="G245" s="3" t="s">
        <v>6</v>
      </c>
    </row>
    <row r="246" spans="1:7" ht="60" x14ac:dyDescent="0.25">
      <c r="A246" s="2">
        <v>239</v>
      </c>
      <c r="B246" s="3" t="s">
        <v>7613</v>
      </c>
      <c r="C246" s="3" t="s">
        <v>1184</v>
      </c>
      <c r="D246" s="3" t="s">
        <v>1185</v>
      </c>
      <c r="E246" s="3" t="s">
        <v>1186</v>
      </c>
      <c r="F246" s="3" t="s">
        <v>1187</v>
      </c>
      <c r="G246" s="3" t="s">
        <v>1188</v>
      </c>
    </row>
    <row r="247" spans="1:7" ht="75" x14ac:dyDescent="0.25">
      <c r="A247" s="2">
        <v>240</v>
      </c>
      <c r="B247" s="3" t="s">
        <v>7612</v>
      </c>
      <c r="C247" s="3" t="s">
        <v>1190</v>
      </c>
      <c r="D247" s="3" t="s">
        <v>1191</v>
      </c>
      <c r="E247" s="3" t="s">
        <v>6</v>
      </c>
      <c r="F247" s="3" t="s">
        <v>6</v>
      </c>
      <c r="G247" s="3" t="s">
        <v>1192</v>
      </c>
    </row>
    <row r="248" spans="1:7" ht="375" x14ac:dyDescent="0.25">
      <c r="A248" s="2">
        <v>241</v>
      </c>
      <c r="B248" s="3" t="s">
        <v>7614</v>
      </c>
      <c r="C248" s="3" t="s">
        <v>1194</v>
      </c>
      <c r="D248" s="3" t="s">
        <v>1195</v>
      </c>
      <c r="E248" s="3" t="s">
        <v>1196</v>
      </c>
      <c r="F248" s="3" t="s">
        <v>1197</v>
      </c>
      <c r="G248" s="3" t="s">
        <v>1198</v>
      </c>
    </row>
    <row r="249" spans="1:7" ht="30" x14ac:dyDescent="0.25">
      <c r="A249" s="2">
        <v>242</v>
      </c>
      <c r="B249" s="3" t="s">
        <v>7612</v>
      </c>
      <c r="C249" s="3" t="s">
        <v>1200</v>
      </c>
      <c r="D249" s="3" t="s">
        <v>1201</v>
      </c>
      <c r="E249" s="3" t="s">
        <v>1202</v>
      </c>
      <c r="F249" s="3" t="s">
        <v>1203</v>
      </c>
      <c r="G249" s="3" t="s">
        <v>6</v>
      </c>
    </row>
    <row r="250" spans="1:7" ht="90" x14ac:dyDescent="0.25">
      <c r="A250" s="2">
        <v>243</v>
      </c>
      <c r="B250" s="3" t="s">
        <v>7613</v>
      </c>
      <c r="C250" s="3" t="s">
        <v>1205</v>
      </c>
      <c r="D250" s="3" t="s">
        <v>1206</v>
      </c>
      <c r="E250" s="3" t="s">
        <v>1207</v>
      </c>
      <c r="F250" s="3" t="s">
        <v>1208</v>
      </c>
      <c r="G250" s="3" t="s">
        <v>6</v>
      </c>
    </row>
    <row r="251" spans="1:7" ht="75" x14ac:dyDescent="0.25">
      <c r="A251" s="2">
        <v>244</v>
      </c>
      <c r="B251" s="3" t="s">
        <v>7612</v>
      </c>
      <c r="C251" s="3" t="s">
        <v>1210</v>
      </c>
      <c r="D251" s="3" t="s">
        <v>1211</v>
      </c>
      <c r="E251" s="3" t="s">
        <v>1212</v>
      </c>
      <c r="F251" s="3" t="s">
        <v>1213</v>
      </c>
      <c r="G251" s="3" t="s">
        <v>1214</v>
      </c>
    </row>
    <row r="252" spans="1:7" ht="60" x14ac:dyDescent="0.25">
      <c r="A252" s="2">
        <v>245</v>
      </c>
      <c r="B252" s="3" t="s">
        <v>7614</v>
      </c>
      <c r="C252" s="3" t="s">
        <v>1216</v>
      </c>
      <c r="D252" s="3" t="s">
        <v>1217</v>
      </c>
      <c r="E252" s="3" t="s">
        <v>1218</v>
      </c>
      <c r="F252" s="3" t="s">
        <v>1219</v>
      </c>
      <c r="G252" s="3" t="s">
        <v>6</v>
      </c>
    </row>
    <row r="253" spans="1:7" ht="225" x14ac:dyDescent="0.25">
      <c r="A253" s="2">
        <v>246</v>
      </c>
      <c r="B253" s="3" t="s">
        <v>7613</v>
      </c>
      <c r="C253" s="3" t="s">
        <v>1221</v>
      </c>
      <c r="D253" s="3" t="s">
        <v>1222</v>
      </c>
      <c r="E253" s="3" t="s">
        <v>1223</v>
      </c>
      <c r="F253" s="3" t="s">
        <v>1224</v>
      </c>
      <c r="G253" s="3" t="s">
        <v>6</v>
      </c>
    </row>
    <row r="254" spans="1:7" ht="30" x14ac:dyDescent="0.25">
      <c r="A254" s="2">
        <v>247</v>
      </c>
      <c r="B254" s="3" t="s">
        <v>7613</v>
      </c>
      <c r="C254" s="3" t="s">
        <v>1226</v>
      </c>
      <c r="D254" s="3" t="s">
        <v>1227</v>
      </c>
      <c r="E254" s="3" t="s">
        <v>1228</v>
      </c>
      <c r="F254" s="3" t="s">
        <v>6</v>
      </c>
      <c r="G254" s="3" t="s">
        <v>6</v>
      </c>
    </row>
    <row r="255" spans="1:7" ht="30" x14ac:dyDescent="0.25">
      <c r="A255" s="2">
        <v>248</v>
      </c>
      <c r="B255" s="3" t="s">
        <v>7612</v>
      </c>
      <c r="C255" s="3" t="s">
        <v>1230</v>
      </c>
      <c r="D255" s="3" t="s">
        <v>1231</v>
      </c>
      <c r="E255" s="3" t="s">
        <v>1232</v>
      </c>
      <c r="F255" s="3" t="s">
        <v>1233</v>
      </c>
      <c r="G255" s="3" t="s">
        <v>6</v>
      </c>
    </row>
    <row r="256" spans="1:7" ht="150" x14ac:dyDescent="0.25">
      <c r="A256" s="2">
        <v>249</v>
      </c>
      <c r="B256" s="3" t="s">
        <v>7612</v>
      </c>
      <c r="C256" s="3" t="s">
        <v>1235</v>
      </c>
      <c r="D256" s="3" t="s">
        <v>1236</v>
      </c>
      <c r="E256" s="3" t="s">
        <v>1237</v>
      </c>
      <c r="F256" s="3" t="s">
        <v>1238</v>
      </c>
      <c r="G256" s="3" t="s">
        <v>6</v>
      </c>
    </row>
    <row r="257" spans="1:7" ht="165" x14ac:dyDescent="0.25">
      <c r="A257" s="2">
        <v>250</v>
      </c>
      <c r="B257" s="3" t="s">
        <v>7613</v>
      </c>
      <c r="C257" s="3" t="s">
        <v>1240</v>
      </c>
      <c r="D257" s="3" t="s">
        <v>1241</v>
      </c>
      <c r="E257" s="3" t="s">
        <v>1242</v>
      </c>
      <c r="F257" s="3" t="s">
        <v>1243</v>
      </c>
      <c r="G257" s="3" t="s">
        <v>1244</v>
      </c>
    </row>
    <row r="258" spans="1:7" x14ac:dyDescent="0.25">
      <c r="A258" s="2">
        <v>251</v>
      </c>
      <c r="B258" s="3" t="s">
        <v>7613</v>
      </c>
      <c r="C258" s="3" t="s">
        <v>6</v>
      </c>
      <c r="D258" s="3" t="s">
        <v>1246</v>
      </c>
      <c r="E258" s="3" t="s">
        <v>6</v>
      </c>
      <c r="F258" s="3" t="s">
        <v>1247</v>
      </c>
      <c r="G258" s="3" t="s">
        <v>1248</v>
      </c>
    </row>
    <row r="259" spans="1:7" ht="30" x14ac:dyDescent="0.25">
      <c r="A259" s="2">
        <v>252</v>
      </c>
      <c r="B259" s="3" t="s">
        <v>7614</v>
      </c>
      <c r="C259" s="3" t="s">
        <v>1250</v>
      </c>
      <c r="D259" s="3" t="s">
        <v>1251</v>
      </c>
      <c r="E259" s="3" t="s">
        <v>1252</v>
      </c>
      <c r="F259" s="3" t="s">
        <v>9</v>
      </c>
      <c r="G259" s="3" t="s">
        <v>9</v>
      </c>
    </row>
    <row r="260" spans="1:7" ht="105" x14ac:dyDescent="0.25">
      <c r="A260" s="2">
        <v>253</v>
      </c>
      <c r="B260" s="3" t="s">
        <v>7612</v>
      </c>
      <c r="C260" s="3" t="s">
        <v>1254</v>
      </c>
      <c r="D260" s="3" t="s">
        <v>1255</v>
      </c>
      <c r="E260" s="3" t="s">
        <v>1256</v>
      </c>
      <c r="F260" s="3" t="s">
        <v>1257</v>
      </c>
      <c r="G260" s="3" t="s">
        <v>6</v>
      </c>
    </row>
    <row r="261" spans="1:7" ht="45" x14ac:dyDescent="0.25">
      <c r="A261" s="2">
        <v>254</v>
      </c>
      <c r="B261" s="3" t="s">
        <v>7613</v>
      </c>
      <c r="C261" s="3" t="s">
        <v>1259</v>
      </c>
      <c r="D261" s="3" t="s">
        <v>1260</v>
      </c>
      <c r="E261" s="3" t="s">
        <v>1261</v>
      </c>
      <c r="F261" s="3" t="s">
        <v>1262</v>
      </c>
      <c r="G261" s="3" t="s">
        <v>1263</v>
      </c>
    </row>
    <row r="262" spans="1:7" ht="60" x14ac:dyDescent="0.25">
      <c r="A262" s="2">
        <v>255</v>
      </c>
      <c r="B262" s="3" t="s">
        <v>7613</v>
      </c>
      <c r="C262" s="3" t="s">
        <v>1265</v>
      </c>
      <c r="D262" s="3" t="s">
        <v>1266</v>
      </c>
      <c r="E262" s="3" t="s">
        <v>1267</v>
      </c>
      <c r="F262" s="3" t="s">
        <v>6</v>
      </c>
      <c r="G262" s="3" t="s">
        <v>6</v>
      </c>
    </row>
    <row r="263" spans="1:7" ht="45" x14ac:dyDescent="0.25">
      <c r="A263" s="2">
        <v>256</v>
      </c>
      <c r="B263" s="3" t="s">
        <v>7613</v>
      </c>
      <c r="C263" s="3" t="s">
        <v>1269</v>
      </c>
      <c r="D263" s="3" t="s">
        <v>1270</v>
      </c>
      <c r="E263" s="3" t="s">
        <v>1271</v>
      </c>
      <c r="F263" s="3" t="s">
        <v>1272</v>
      </c>
      <c r="G263" s="3" t="s">
        <v>1273</v>
      </c>
    </row>
    <row r="264" spans="1:7" x14ac:dyDescent="0.25">
      <c r="A264" s="2">
        <v>257</v>
      </c>
      <c r="B264" s="3" t="s">
        <v>7613</v>
      </c>
      <c r="C264" s="3" t="s">
        <v>6</v>
      </c>
      <c r="D264" s="3" t="s">
        <v>6</v>
      </c>
      <c r="E264" s="3" t="s">
        <v>6</v>
      </c>
      <c r="F264" s="3" t="s">
        <v>6</v>
      </c>
      <c r="G264" s="3" t="s">
        <v>6</v>
      </c>
    </row>
    <row r="265" spans="1:7" ht="60" x14ac:dyDescent="0.25">
      <c r="A265" s="2">
        <v>258</v>
      </c>
      <c r="B265" s="3" t="s">
        <v>7613</v>
      </c>
      <c r="C265" s="3" t="s">
        <v>6</v>
      </c>
      <c r="D265" s="3" t="s">
        <v>1276</v>
      </c>
      <c r="E265" s="3" t="s">
        <v>6</v>
      </c>
      <c r="F265" s="3" t="s">
        <v>6</v>
      </c>
      <c r="G265" s="3" t="s">
        <v>6</v>
      </c>
    </row>
    <row r="266" spans="1:7" ht="90" x14ac:dyDescent="0.25">
      <c r="A266" s="2">
        <v>259</v>
      </c>
      <c r="B266" s="3" t="s">
        <v>7614</v>
      </c>
      <c r="C266" s="3" t="s">
        <v>1278</v>
      </c>
      <c r="D266" s="3" t="s">
        <v>1279</v>
      </c>
      <c r="E266" s="3" t="s">
        <v>1280</v>
      </c>
      <c r="F266" s="3" t="s">
        <v>1281</v>
      </c>
      <c r="G266" s="3" t="s">
        <v>6</v>
      </c>
    </row>
    <row r="267" spans="1:7" ht="75" x14ac:dyDescent="0.25">
      <c r="A267" s="2">
        <v>260</v>
      </c>
      <c r="B267" s="3" t="s">
        <v>7612</v>
      </c>
      <c r="C267" s="3" t="s">
        <v>1283</v>
      </c>
      <c r="D267" s="3" t="s">
        <v>1284</v>
      </c>
      <c r="E267" s="3" t="s">
        <v>1285</v>
      </c>
      <c r="F267" s="3" t="s">
        <v>1286</v>
      </c>
      <c r="G267" s="3" t="s">
        <v>1287</v>
      </c>
    </row>
    <row r="268" spans="1:7" ht="60" x14ac:dyDescent="0.25">
      <c r="A268" s="2">
        <v>261</v>
      </c>
      <c r="B268" s="3" t="s">
        <v>7612</v>
      </c>
      <c r="C268" s="3" t="s">
        <v>1289</v>
      </c>
      <c r="D268" s="3" t="s">
        <v>1290</v>
      </c>
      <c r="E268" s="3" t="s">
        <v>1291</v>
      </c>
      <c r="F268" s="3" t="s">
        <v>1292</v>
      </c>
      <c r="G268" s="3" t="s">
        <v>6</v>
      </c>
    </row>
    <row r="269" spans="1:7" ht="105" x14ac:dyDescent="0.25">
      <c r="A269" s="2">
        <v>262</v>
      </c>
      <c r="B269" s="3" t="s">
        <v>7613</v>
      </c>
      <c r="C269" s="3" t="s">
        <v>1294</v>
      </c>
      <c r="D269" s="3" t="s">
        <v>1295</v>
      </c>
      <c r="E269" s="3" t="s">
        <v>1296</v>
      </c>
      <c r="F269" s="3" t="s">
        <v>1297</v>
      </c>
      <c r="G269" s="3" t="s">
        <v>1298</v>
      </c>
    </row>
    <row r="270" spans="1:7" ht="90" x14ac:dyDescent="0.25">
      <c r="A270" s="2">
        <v>263</v>
      </c>
      <c r="B270" s="3" t="s">
        <v>7612</v>
      </c>
      <c r="C270" s="3" t="s">
        <v>1300</v>
      </c>
      <c r="D270" s="3" t="s">
        <v>1301</v>
      </c>
      <c r="E270" s="3" t="s">
        <v>1302</v>
      </c>
      <c r="F270" s="3" t="s">
        <v>1303</v>
      </c>
      <c r="G270" s="3" t="s">
        <v>6</v>
      </c>
    </row>
    <row r="271" spans="1:7" ht="45" x14ac:dyDescent="0.25">
      <c r="A271" s="2">
        <v>264</v>
      </c>
      <c r="B271" s="3" t="s">
        <v>145</v>
      </c>
      <c r="C271" s="3" t="s">
        <v>8</v>
      </c>
      <c r="D271" s="3" t="s">
        <v>1305</v>
      </c>
      <c r="E271" s="3" t="s">
        <v>21</v>
      </c>
      <c r="F271" s="3" t="s">
        <v>1306</v>
      </c>
      <c r="G271" s="3" t="s">
        <v>6</v>
      </c>
    </row>
    <row r="272" spans="1:7" ht="30" x14ac:dyDescent="0.25">
      <c r="A272" s="2">
        <v>265</v>
      </c>
      <c r="B272" s="3" t="s">
        <v>7612</v>
      </c>
      <c r="C272" s="3" t="s">
        <v>1308</v>
      </c>
      <c r="D272" s="3" t="s">
        <v>1309</v>
      </c>
      <c r="E272" s="3" t="s">
        <v>6</v>
      </c>
      <c r="F272" s="3" t="s">
        <v>1310</v>
      </c>
      <c r="G272" s="3" t="s">
        <v>6</v>
      </c>
    </row>
    <row r="273" spans="1:7" ht="30" x14ac:dyDescent="0.25">
      <c r="A273" s="2">
        <v>266</v>
      </c>
      <c r="B273" s="3" t="s">
        <v>7613</v>
      </c>
      <c r="C273" s="3" t="s">
        <v>1312</v>
      </c>
      <c r="D273" s="3" t="s">
        <v>1313</v>
      </c>
      <c r="E273" s="3" t="s">
        <v>1314</v>
      </c>
      <c r="F273" s="3" t="s">
        <v>1315</v>
      </c>
      <c r="G273" s="3" t="s">
        <v>6</v>
      </c>
    </row>
    <row r="274" spans="1:7" x14ac:dyDescent="0.25">
      <c r="A274" s="2">
        <v>267</v>
      </c>
      <c r="B274" s="3" t="s">
        <v>7613</v>
      </c>
      <c r="C274" s="3" t="s">
        <v>1316</v>
      </c>
      <c r="D274" s="3" t="s">
        <v>1317</v>
      </c>
      <c r="E274" s="3" t="s">
        <v>1318</v>
      </c>
      <c r="F274" s="3" t="s">
        <v>22</v>
      </c>
      <c r="G274" s="3" t="s">
        <v>6</v>
      </c>
    </row>
    <row r="275" spans="1:7" ht="165" x14ac:dyDescent="0.25">
      <c r="A275" s="2">
        <v>268</v>
      </c>
      <c r="B275" s="3" t="s">
        <v>7613</v>
      </c>
      <c r="C275" s="3" t="s">
        <v>1320</v>
      </c>
      <c r="D275" s="3" t="s">
        <v>1321</v>
      </c>
      <c r="E275" s="3" t="s">
        <v>1322</v>
      </c>
      <c r="F275" s="3" t="s">
        <v>1323</v>
      </c>
      <c r="G275" s="3" t="s">
        <v>6</v>
      </c>
    </row>
    <row r="276" spans="1:7" ht="180" x14ac:dyDescent="0.25">
      <c r="A276" s="2">
        <v>269</v>
      </c>
      <c r="B276" s="3" t="s">
        <v>7613</v>
      </c>
      <c r="C276" s="3" t="s">
        <v>1325</v>
      </c>
      <c r="D276" s="3" t="s">
        <v>1326</v>
      </c>
      <c r="E276" s="3" t="s">
        <v>6</v>
      </c>
      <c r="F276" s="3" t="s">
        <v>6</v>
      </c>
      <c r="G276" s="3" t="s">
        <v>1327</v>
      </c>
    </row>
    <row r="277" spans="1:7" ht="45" x14ac:dyDescent="0.25">
      <c r="A277" s="2">
        <v>270</v>
      </c>
      <c r="B277" s="3" t="s">
        <v>7612</v>
      </c>
      <c r="C277" s="3" t="s">
        <v>1329</v>
      </c>
      <c r="D277" s="3" t="s">
        <v>1330</v>
      </c>
      <c r="E277" s="3" t="s">
        <v>1331</v>
      </c>
      <c r="F277" s="3" t="s">
        <v>1332</v>
      </c>
      <c r="G277" s="3" t="s">
        <v>6</v>
      </c>
    </row>
    <row r="278" spans="1:7" ht="255" x14ac:dyDescent="0.25">
      <c r="A278" s="2">
        <v>271</v>
      </c>
      <c r="B278" s="3" t="s">
        <v>7613</v>
      </c>
      <c r="C278" s="3" t="s">
        <v>1334</v>
      </c>
      <c r="D278" s="3" t="s">
        <v>1335</v>
      </c>
      <c r="E278" s="3" t="s">
        <v>1336</v>
      </c>
      <c r="F278" s="3" t="s">
        <v>1337</v>
      </c>
      <c r="G278" s="3" t="s">
        <v>1338</v>
      </c>
    </row>
    <row r="279" spans="1:7" ht="45" x14ac:dyDescent="0.25">
      <c r="A279" s="2">
        <v>272</v>
      </c>
      <c r="B279" s="3" t="s">
        <v>7613</v>
      </c>
      <c r="C279" s="3" t="s">
        <v>1339</v>
      </c>
      <c r="D279" s="3" t="s">
        <v>1340</v>
      </c>
      <c r="E279" s="3" t="s">
        <v>1341</v>
      </c>
      <c r="F279" s="3" t="s">
        <v>1342</v>
      </c>
      <c r="G279" s="3" t="s">
        <v>6</v>
      </c>
    </row>
    <row r="280" spans="1:7" ht="30" x14ac:dyDescent="0.25">
      <c r="A280" s="2">
        <v>273</v>
      </c>
      <c r="B280" s="3" t="s">
        <v>7614</v>
      </c>
      <c r="C280" s="3" t="s">
        <v>21</v>
      </c>
      <c r="D280" s="3" t="s">
        <v>1343</v>
      </c>
      <c r="E280" s="3" t="s">
        <v>1344</v>
      </c>
      <c r="F280" s="3" t="s">
        <v>1345</v>
      </c>
      <c r="G280" s="3" t="s">
        <v>6</v>
      </c>
    </row>
    <row r="281" spans="1:7" ht="30" x14ac:dyDescent="0.25">
      <c r="A281" s="2">
        <v>274</v>
      </c>
      <c r="B281" s="3" t="s">
        <v>7613</v>
      </c>
      <c r="C281" s="3" t="s">
        <v>1347</v>
      </c>
      <c r="D281" s="3" t="s">
        <v>1348</v>
      </c>
      <c r="E281" s="3" t="s">
        <v>1349</v>
      </c>
      <c r="F281" s="3" t="s">
        <v>562</v>
      </c>
      <c r="G281" s="3" t="s">
        <v>9</v>
      </c>
    </row>
    <row r="282" spans="1:7" ht="45" x14ac:dyDescent="0.25">
      <c r="A282" s="2">
        <v>275</v>
      </c>
      <c r="B282" s="3" t="s">
        <v>7612</v>
      </c>
      <c r="C282" s="3" t="s">
        <v>1351</v>
      </c>
      <c r="D282" s="3" t="s">
        <v>1352</v>
      </c>
      <c r="E282" s="3" t="s">
        <v>1353</v>
      </c>
      <c r="F282" s="3" t="s">
        <v>1354</v>
      </c>
      <c r="G282" s="3" t="s">
        <v>1355</v>
      </c>
    </row>
    <row r="283" spans="1:7" x14ac:dyDescent="0.25">
      <c r="A283" s="2">
        <v>276</v>
      </c>
      <c r="B283" s="3" t="s">
        <v>7613</v>
      </c>
      <c r="C283" s="3" t="s">
        <v>6</v>
      </c>
      <c r="D283" s="3" t="s">
        <v>6</v>
      </c>
      <c r="E283" s="3" t="s">
        <v>6</v>
      </c>
      <c r="F283" s="3" t="s">
        <v>6</v>
      </c>
      <c r="G283" s="3" t="s">
        <v>6</v>
      </c>
    </row>
    <row r="284" spans="1:7" ht="195" x14ac:dyDescent="0.25">
      <c r="A284" s="2">
        <v>277</v>
      </c>
      <c r="B284" s="3" t="s">
        <v>7613</v>
      </c>
      <c r="C284" s="3" t="s">
        <v>1358</v>
      </c>
      <c r="D284" s="3" t="s">
        <v>1359</v>
      </c>
      <c r="E284" s="3" t="s">
        <v>1360</v>
      </c>
      <c r="F284" s="3" t="s">
        <v>1361</v>
      </c>
      <c r="G284" s="3" t="s">
        <v>1362</v>
      </c>
    </row>
    <row r="285" spans="1:7" ht="45" x14ac:dyDescent="0.25">
      <c r="A285" s="2">
        <v>278</v>
      </c>
      <c r="B285" s="3" t="s">
        <v>7612</v>
      </c>
      <c r="C285" s="3" t="s">
        <v>1364</v>
      </c>
      <c r="D285" s="3" t="s">
        <v>1365</v>
      </c>
      <c r="E285" s="3" t="s">
        <v>1366</v>
      </c>
      <c r="F285" s="3" t="s">
        <v>1367</v>
      </c>
      <c r="G285" s="3" t="s">
        <v>6</v>
      </c>
    </row>
    <row r="286" spans="1:7" ht="240" x14ac:dyDescent="0.25">
      <c r="A286" s="2">
        <v>279</v>
      </c>
      <c r="B286" s="3" t="s">
        <v>7613</v>
      </c>
      <c r="C286" s="3" t="s">
        <v>1369</v>
      </c>
      <c r="D286" s="3" t="s">
        <v>1370</v>
      </c>
      <c r="E286" s="3" t="s">
        <v>1371</v>
      </c>
      <c r="F286" s="3" t="s">
        <v>1372</v>
      </c>
      <c r="G286" s="3" t="s">
        <v>1373</v>
      </c>
    </row>
    <row r="287" spans="1:7" ht="60" x14ac:dyDescent="0.25">
      <c r="A287" s="2">
        <v>280</v>
      </c>
      <c r="B287" s="3" t="s">
        <v>7614</v>
      </c>
      <c r="C287" s="3" t="s">
        <v>1375</v>
      </c>
      <c r="D287" s="3" t="s">
        <v>1376</v>
      </c>
      <c r="E287" s="3" t="s">
        <v>1377</v>
      </c>
      <c r="F287" s="3" t="s">
        <v>1378</v>
      </c>
      <c r="G287" s="3" t="s">
        <v>1379</v>
      </c>
    </row>
    <row r="288" spans="1:7" ht="90" x14ac:dyDescent="0.25">
      <c r="A288" s="2">
        <v>281</v>
      </c>
      <c r="B288" s="3" t="s">
        <v>7613</v>
      </c>
      <c r="C288" s="3" t="s">
        <v>1381</v>
      </c>
      <c r="D288" s="3" t="s">
        <v>1382</v>
      </c>
      <c r="E288" s="3" t="s">
        <v>1383</v>
      </c>
      <c r="F288" s="3" t="s">
        <v>1384</v>
      </c>
      <c r="G288" s="3" t="s">
        <v>1385</v>
      </c>
    </row>
    <row r="289" spans="1:7" ht="30" x14ac:dyDescent="0.25">
      <c r="A289" s="2">
        <v>282</v>
      </c>
      <c r="B289" s="3" t="s">
        <v>7613</v>
      </c>
      <c r="C289" s="3" t="s">
        <v>1387</v>
      </c>
      <c r="D289" s="3" t="s">
        <v>1388</v>
      </c>
      <c r="E289" s="3" t="s">
        <v>1389</v>
      </c>
      <c r="F289" s="3" t="s">
        <v>1390</v>
      </c>
      <c r="G289" s="3" t="s">
        <v>6</v>
      </c>
    </row>
    <row r="290" spans="1:7" ht="90" x14ac:dyDescent="0.25">
      <c r="A290" s="2">
        <v>283</v>
      </c>
      <c r="B290" s="3" t="s">
        <v>7612</v>
      </c>
      <c r="C290" s="3" t="s">
        <v>23</v>
      </c>
      <c r="D290" s="3" t="s">
        <v>1129</v>
      </c>
      <c r="E290" s="3" t="s">
        <v>1130</v>
      </c>
      <c r="F290" s="3" t="s">
        <v>1131</v>
      </c>
      <c r="G290" s="3" t="s">
        <v>1132</v>
      </c>
    </row>
    <row r="291" spans="1:7" ht="45" x14ac:dyDescent="0.25">
      <c r="A291" s="2">
        <v>284</v>
      </c>
      <c r="B291" s="3" t="s">
        <v>7612</v>
      </c>
      <c r="C291" s="3" t="s">
        <v>1393</v>
      </c>
      <c r="D291" s="3" t="s">
        <v>1394</v>
      </c>
      <c r="E291" s="3" t="s">
        <v>1395</v>
      </c>
      <c r="F291" s="3" t="s">
        <v>1396</v>
      </c>
      <c r="G291" s="3" t="s">
        <v>1397</v>
      </c>
    </row>
    <row r="292" spans="1:7" ht="270" x14ac:dyDescent="0.25">
      <c r="A292" s="2">
        <v>285</v>
      </c>
      <c r="B292" s="3" t="s">
        <v>7612</v>
      </c>
      <c r="C292" s="3" t="s">
        <v>1399</v>
      </c>
      <c r="D292" s="3" t="s">
        <v>1400</v>
      </c>
      <c r="E292" s="3" t="s">
        <v>1401</v>
      </c>
      <c r="F292" s="3" t="s">
        <v>1402</v>
      </c>
      <c r="G292" s="3" t="s">
        <v>1403</v>
      </c>
    </row>
    <row r="293" spans="1:7" ht="45" x14ac:dyDescent="0.25">
      <c r="A293" s="2">
        <v>286</v>
      </c>
      <c r="B293" s="3" t="s">
        <v>7613</v>
      </c>
      <c r="C293" s="3" t="s">
        <v>1405</v>
      </c>
      <c r="D293" s="3" t="s">
        <v>1406</v>
      </c>
      <c r="E293" s="3" t="s">
        <v>6</v>
      </c>
      <c r="F293" s="3" t="s">
        <v>1407</v>
      </c>
      <c r="G293" s="3" t="s">
        <v>1408</v>
      </c>
    </row>
    <row r="294" spans="1:7" ht="45" x14ac:dyDescent="0.25">
      <c r="A294" s="2">
        <v>287</v>
      </c>
      <c r="B294" s="3" t="s">
        <v>7613</v>
      </c>
      <c r="C294" s="3" t="s">
        <v>1410</v>
      </c>
      <c r="D294" s="3" t="s">
        <v>1411</v>
      </c>
      <c r="E294" s="3" t="s">
        <v>14</v>
      </c>
      <c r="F294" s="3" t="s">
        <v>1412</v>
      </c>
      <c r="G294" s="3" t="s">
        <v>1413</v>
      </c>
    </row>
    <row r="295" spans="1:7" ht="75" x14ac:dyDescent="0.25">
      <c r="A295" s="2">
        <v>288</v>
      </c>
      <c r="B295" s="3" t="s">
        <v>7612</v>
      </c>
      <c r="C295" s="3" t="s">
        <v>1415</v>
      </c>
      <c r="D295" s="3" t="s">
        <v>1416</v>
      </c>
      <c r="E295" s="3" t="s">
        <v>33</v>
      </c>
      <c r="F295" s="3" t="s">
        <v>1417</v>
      </c>
      <c r="G295" s="3" t="s">
        <v>1418</v>
      </c>
    </row>
    <row r="296" spans="1:7" x14ac:dyDescent="0.25">
      <c r="A296" s="2">
        <v>289</v>
      </c>
      <c r="B296" s="3" t="s">
        <v>7613</v>
      </c>
      <c r="C296" s="3" t="s">
        <v>1420</v>
      </c>
      <c r="D296" s="3" t="s">
        <v>6</v>
      </c>
      <c r="E296" s="3" t="s">
        <v>1421</v>
      </c>
      <c r="F296" s="3" t="s">
        <v>1422</v>
      </c>
      <c r="G296" s="3" t="s">
        <v>6</v>
      </c>
    </row>
    <row r="297" spans="1:7" x14ac:dyDescent="0.25">
      <c r="A297" s="2">
        <v>290</v>
      </c>
      <c r="B297" s="3" t="s">
        <v>7614</v>
      </c>
      <c r="C297" s="3" t="s">
        <v>6</v>
      </c>
      <c r="D297" s="3" t="s">
        <v>1424</v>
      </c>
      <c r="E297" s="3" t="s">
        <v>1425</v>
      </c>
      <c r="F297" s="3" t="s">
        <v>6</v>
      </c>
      <c r="G297" s="3" t="s">
        <v>6</v>
      </c>
    </row>
    <row r="298" spans="1:7" ht="45" x14ac:dyDescent="0.25">
      <c r="A298" s="2">
        <v>291</v>
      </c>
      <c r="B298" s="3" t="s">
        <v>7613</v>
      </c>
      <c r="C298" s="3" t="s">
        <v>1426</v>
      </c>
      <c r="D298" s="3" t="s">
        <v>1427</v>
      </c>
      <c r="E298" s="3" t="s">
        <v>1428</v>
      </c>
      <c r="F298" s="3" t="s">
        <v>1429</v>
      </c>
      <c r="G298" s="3" t="s">
        <v>6</v>
      </c>
    </row>
    <row r="299" spans="1:7" x14ac:dyDescent="0.25">
      <c r="A299" s="2">
        <v>292</v>
      </c>
      <c r="B299" s="3" t="s">
        <v>7614</v>
      </c>
      <c r="C299" s="3" t="s">
        <v>1431</v>
      </c>
      <c r="D299" s="3" t="s">
        <v>1432</v>
      </c>
      <c r="E299" s="3" t="s">
        <v>6</v>
      </c>
      <c r="F299" s="3" t="s">
        <v>1433</v>
      </c>
      <c r="G299" s="3" t="s">
        <v>6</v>
      </c>
    </row>
    <row r="300" spans="1:7" ht="45" x14ac:dyDescent="0.25">
      <c r="A300" s="2">
        <v>293</v>
      </c>
      <c r="B300" s="3" t="s">
        <v>7612</v>
      </c>
      <c r="C300" s="3" t="s">
        <v>1435</v>
      </c>
      <c r="D300" s="3" t="s">
        <v>1436</v>
      </c>
      <c r="E300" s="3" t="s">
        <v>1437</v>
      </c>
      <c r="F300" s="3" t="s">
        <v>1438</v>
      </c>
      <c r="G300" s="3" t="s">
        <v>1439</v>
      </c>
    </row>
    <row r="301" spans="1:7" ht="30" x14ac:dyDescent="0.25">
      <c r="A301" s="2">
        <v>294</v>
      </c>
      <c r="B301" s="3" t="s">
        <v>7613</v>
      </c>
      <c r="C301" s="3" t="s">
        <v>1441</v>
      </c>
      <c r="D301" s="3" t="s">
        <v>1442</v>
      </c>
      <c r="E301" s="3" t="s">
        <v>1443</v>
      </c>
      <c r="F301" s="3" t="s">
        <v>1444</v>
      </c>
      <c r="G301" s="3" t="s">
        <v>1445</v>
      </c>
    </row>
    <row r="302" spans="1:7" ht="165" x14ac:dyDescent="0.25">
      <c r="A302" s="2">
        <v>295</v>
      </c>
      <c r="B302" s="3" t="s">
        <v>7613</v>
      </c>
      <c r="C302" s="3" t="s">
        <v>1447</v>
      </c>
      <c r="D302" s="3" t="s">
        <v>1448</v>
      </c>
      <c r="E302" s="3" t="s">
        <v>1449</v>
      </c>
      <c r="F302" s="3" t="s">
        <v>1450</v>
      </c>
      <c r="G302" s="3" t="s">
        <v>1451</v>
      </c>
    </row>
    <row r="303" spans="1:7" x14ac:dyDescent="0.25">
      <c r="A303" s="2">
        <v>296</v>
      </c>
      <c r="B303" s="3" t="s">
        <v>7612</v>
      </c>
      <c r="C303" s="3" t="s">
        <v>21</v>
      </c>
      <c r="D303" s="3" t="s">
        <v>1453</v>
      </c>
      <c r="E303" s="3" t="s">
        <v>1454</v>
      </c>
      <c r="F303" s="3" t="s">
        <v>1455</v>
      </c>
      <c r="G303" s="3" t="s">
        <v>1456</v>
      </c>
    </row>
    <row r="304" spans="1:7" ht="285" x14ac:dyDescent="0.25">
      <c r="A304" s="2">
        <v>297</v>
      </c>
      <c r="B304" s="3" t="s">
        <v>7614</v>
      </c>
      <c r="C304" s="3" t="s">
        <v>1458</v>
      </c>
      <c r="D304" s="3" t="s">
        <v>1459</v>
      </c>
      <c r="E304" s="3" t="s">
        <v>1460</v>
      </c>
      <c r="F304" s="3" t="s">
        <v>1461</v>
      </c>
      <c r="G304" s="3" t="s">
        <v>1462</v>
      </c>
    </row>
    <row r="305" spans="1:7" ht="75" x14ac:dyDescent="0.25">
      <c r="A305" s="2">
        <v>298</v>
      </c>
      <c r="B305" s="3" t="s">
        <v>7612</v>
      </c>
      <c r="C305" s="3" t="s">
        <v>1464</v>
      </c>
      <c r="D305" s="3" t="s">
        <v>1465</v>
      </c>
      <c r="E305" s="3" t="s">
        <v>1466</v>
      </c>
      <c r="F305" s="3" t="s">
        <v>1467</v>
      </c>
      <c r="G305" s="3" t="s">
        <v>1468</v>
      </c>
    </row>
    <row r="306" spans="1:7" ht="195" x14ac:dyDescent="0.25">
      <c r="A306" s="2">
        <v>299</v>
      </c>
      <c r="B306" s="3" t="s">
        <v>7612</v>
      </c>
      <c r="C306" s="3" t="s">
        <v>6</v>
      </c>
      <c r="D306" s="3" t="s">
        <v>1470</v>
      </c>
      <c r="E306" s="3" t="s">
        <v>1471</v>
      </c>
      <c r="F306" s="3" t="s">
        <v>1472</v>
      </c>
      <c r="G306" s="3" t="s">
        <v>1473</v>
      </c>
    </row>
    <row r="307" spans="1:7" ht="60" x14ac:dyDescent="0.25">
      <c r="A307" s="2">
        <v>300</v>
      </c>
      <c r="B307" s="3" t="s">
        <v>7614</v>
      </c>
      <c r="C307" s="3" t="s">
        <v>1475</v>
      </c>
      <c r="D307" s="3" t="s">
        <v>1476</v>
      </c>
      <c r="E307" s="3" t="s">
        <v>1477</v>
      </c>
      <c r="F307" s="3" t="s">
        <v>1478</v>
      </c>
      <c r="G307" s="3" t="s">
        <v>1479</v>
      </c>
    </row>
    <row r="308" spans="1:7" ht="45" x14ac:dyDescent="0.25">
      <c r="A308" s="2">
        <v>301</v>
      </c>
      <c r="B308" s="3" t="s">
        <v>7612</v>
      </c>
      <c r="C308" s="3" t="s">
        <v>1481</v>
      </c>
      <c r="D308" s="3" t="s">
        <v>1482</v>
      </c>
      <c r="E308" s="3" t="s">
        <v>1483</v>
      </c>
      <c r="F308" s="3" t="s">
        <v>1484</v>
      </c>
      <c r="G308" s="3" t="s">
        <v>1485</v>
      </c>
    </row>
    <row r="309" spans="1:7" ht="120" x14ac:dyDescent="0.25">
      <c r="A309" s="2">
        <v>302</v>
      </c>
      <c r="B309" s="3" t="s">
        <v>7613</v>
      </c>
      <c r="C309" s="3" t="s">
        <v>1487</v>
      </c>
      <c r="D309" s="3" t="s">
        <v>1488</v>
      </c>
      <c r="E309" s="3" t="s">
        <v>1489</v>
      </c>
      <c r="F309" s="3" t="s">
        <v>1490</v>
      </c>
      <c r="G309" s="3" t="s">
        <v>1491</v>
      </c>
    </row>
    <row r="310" spans="1:7" ht="45" x14ac:dyDescent="0.25">
      <c r="A310" s="2">
        <v>303</v>
      </c>
      <c r="B310" s="3" t="s">
        <v>7613</v>
      </c>
      <c r="C310" s="3" t="s">
        <v>1493</v>
      </c>
      <c r="D310" s="3" t="s">
        <v>1494</v>
      </c>
      <c r="E310" s="3" t="s">
        <v>1495</v>
      </c>
      <c r="F310" s="3" t="s">
        <v>6</v>
      </c>
      <c r="G310" s="3" t="s">
        <v>6</v>
      </c>
    </row>
    <row r="311" spans="1:7" x14ac:dyDescent="0.25">
      <c r="A311" s="2">
        <v>304</v>
      </c>
      <c r="B311" s="3" t="s">
        <v>7613</v>
      </c>
      <c r="C311" s="3" t="s">
        <v>1497</v>
      </c>
      <c r="D311" s="3" t="s">
        <v>1498</v>
      </c>
      <c r="E311" s="3" t="s">
        <v>1499</v>
      </c>
      <c r="F311" s="3" t="s">
        <v>1500</v>
      </c>
      <c r="G311" s="3" t="s">
        <v>6</v>
      </c>
    </row>
    <row r="312" spans="1:7" ht="60" x14ac:dyDescent="0.25">
      <c r="A312" s="2">
        <v>305</v>
      </c>
      <c r="B312" s="3" t="s">
        <v>7613</v>
      </c>
      <c r="C312" s="3" t="s">
        <v>993</v>
      </c>
      <c r="D312" s="3" t="s">
        <v>1502</v>
      </c>
      <c r="E312" s="3" t="s">
        <v>1503</v>
      </c>
      <c r="F312" s="3" t="s">
        <v>1504</v>
      </c>
      <c r="G312" s="3" t="s">
        <v>1505</v>
      </c>
    </row>
    <row r="313" spans="1:7" ht="300" x14ac:dyDescent="0.25">
      <c r="A313" s="2">
        <v>306</v>
      </c>
      <c r="B313" s="3" t="s">
        <v>7613</v>
      </c>
      <c r="C313" s="3" t="s">
        <v>1507</v>
      </c>
      <c r="D313" s="3" t="s">
        <v>1508</v>
      </c>
      <c r="E313" s="3" t="s">
        <v>1509</v>
      </c>
      <c r="F313" s="3" t="s">
        <v>1510</v>
      </c>
      <c r="G313" s="3" t="s">
        <v>1511</v>
      </c>
    </row>
    <row r="314" spans="1:7" ht="105" x14ac:dyDescent="0.25">
      <c r="A314" s="2">
        <v>307</v>
      </c>
      <c r="B314" s="3" t="s">
        <v>7614</v>
      </c>
      <c r="C314" s="3" t="s">
        <v>1513</v>
      </c>
      <c r="D314" s="3" t="s">
        <v>1514</v>
      </c>
      <c r="E314" s="3" t="s">
        <v>1515</v>
      </c>
      <c r="F314" s="3" t="s">
        <v>1516</v>
      </c>
      <c r="G314" s="3" t="s">
        <v>6</v>
      </c>
    </row>
    <row r="315" spans="1:7" ht="75" x14ac:dyDescent="0.25">
      <c r="A315" s="2">
        <v>308</v>
      </c>
      <c r="B315" s="3" t="s">
        <v>7613</v>
      </c>
      <c r="C315" s="3" t="s">
        <v>1518</v>
      </c>
      <c r="D315" s="3" t="s">
        <v>1519</v>
      </c>
      <c r="E315" s="3" t="s">
        <v>1520</v>
      </c>
      <c r="F315" s="3" t="s">
        <v>1521</v>
      </c>
      <c r="G315" s="3" t="s">
        <v>1522</v>
      </c>
    </row>
    <row r="316" spans="1:7" ht="30" x14ac:dyDescent="0.25">
      <c r="A316" s="2">
        <v>309</v>
      </c>
      <c r="B316" s="3" t="s">
        <v>7613</v>
      </c>
      <c r="C316" s="3" t="s">
        <v>1524</v>
      </c>
      <c r="D316" s="3" t="s">
        <v>23</v>
      </c>
      <c r="E316" s="3" t="s">
        <v>1525</v>
      </c>
      <c r="F316" s="3" t="s">
        <v>1526</v>
      </c>
      <c r="G316" s="3" t="s">
        <v>6</v>
      </c>
    </row>
    <row r="317" spans="1:7" ht="45" x14ac:dyDescent="0.25">
      <c r="A317" s="2">
        <v>310</v>
      </c>
      <c r="B317" s="3" t="s">
        <v>7613</v>
      </c>
      <c r="C317" s="3" t="s">
        <v>1528</v>
      </c>
      <c r="D317" s="3" t="s">
        <v>1529</v>
      </c>
      <c r="E317" s="3" t="s">
        <v>1530</v>
      </c>
      <c r="F317" s="3" t="s">
        <v>6</v>
      </c>
      <c r="G317" s="3" t="s">
        <v>6</v>
      </c>
    </row>
    <row r="318" spans="1:7" ht="60" x14ac:dyDescent="0.25">
      <c r="A318" s="2">
        <v>311</v>
      </c>
      <c r="B318" s="3" t="s">
        <v>7614</v>
      </c>
      <c r="C318" s="3" t="s">
        <v>1532</v>
      </c>
      <c r="D318" s="3" t="s">
        <v>1533</v>
      </c>
      <c r="E318" s="3" t="s">
        <v>1534</v>
      </c>
      <c r="F318" s="3" t="s">
        <v>1535</v>
      </c>
      <c r="G318" s="3" t="s">
        <v>1536</v>
      </c>
    </row>
    <row r="319" spans="1:7" ht="30" x14ac:dyDescent="0.25">
      <c r="A319" s="2">
        <v>312</v>
      </c>
      <c r="B319" s="3" t="s">
        <v>7613</v>
      </c>
      <c r="C319" s="3" t="s">
        <v>1538</v>
      </c>
      <c r="D319" s="3" t="s">
        <v>1539</v>
      </c>
      <c r="E319" s="3" t="s">
        <v>1540</v>
      </c>
      <c r="F319" s="3" t="s">
        <v>1541</v>
      </c>
      <c r="G319" s="3" t="s">
        <v>131</v>
      </c>
    </row>
    <row r="320" spans="1:7" ht="30" x14ac:dyDescent="0.25">
      <c r="A320" s="2">
        <v>313</v>
      </c>
      <c r="B320" s="3" t="s">
        <v>7613</v>
      </c>
      <c r="C320" s="3" t="s">
        <v>1538</v>
      </c>
      <c r="D320" s="3" t="s">
        <v>1539</v>
      </c>
      <c r="E320" s="3" t="s">
        <v>1540</v>
      </c>
      <c r="F320" s="3" t="s">
        <v>1541</v>
      </c>
      <c r="G320" s="3" t="s">
        <v>131</v>
      </c>
    </row>
    <row r="321" spans="1:7" ht="45" x14ac:dyDescent="0.25">
      <c r="A321" s="2">
        <v>314</v>
      </c>
      <c r="B321" s="3" t="s">
        <v>7613</v>
      </c>
      <c r="C321" s="3" t="s">
        <v>1075</v>
      </c>
      <c r="D321" s="3" t="s">
        <v>1544</v>
      </c>
      <c r="E321" s="3" t="s">
        <v>1545</v>
      </c>
      <c r="F321" s="3" t="s">
        <v>1546</v>
      </c>
      <c r="G321" s="3" t="s">
        <v>6</v>
      </c>
    </row>
    <row r="322" spans="1:7" ht="30" x14ac:dyDescent="0.25">
      <c r="A322" s="2">
        <v>315</v>
      </c>
      <c r="B322" s="3" t="s">
        <v>7613</v>
      </c>
      <c r="C322" s="3" t="s">
        <v>1548</v>
      </c>
      <c r="D322" s="3" t="s">
        <v>1549</v>
      </c>
      <c r="E322" s="3" t="s">
        <v>1550</v>
      </c>
      <c r="F322" s="3" t="s">
        <v>1551</v>
      </c>
      <c r="G322" s="3" t="s">
        <v>14</v>
      </c>
    </row>
    <row r="323" spans="1:7" x14ac:dyDescent="0.25">
      <c r="A323" s="2">
        <v>316</v>
      </c>
      <c r="B323" s="3" t="s">
        <v>7612</v>
      </c>
      <c r="C323" s="3" t="s">
        <v>6</v>
      </c>
      <c r="D323" s="3" t="s">
        <v>6</v>
      </c>
      <c r="E323" s="3" t="s">
        <v>6</v>
      </c>
      <c r="F323" s="3" t="s">
        <v>6</v>
      </c>
      <c r="G323" s="3" t="s">
        <v>6</v>
      </c>
    </row>
    <row r="324" spans="1:7" ht="405" x14ac:dyDescent="0.25">
      <c r="A324" s="2">
        <v>317</v>
      </c>
      <c r="B324" s="3" t="s">
        <v>7613</v>
      </c>
      <c r="C324" s="3" t="s">
        <v>1554</v>
      </c>
      <c r="D324" s="3" t="s">
        <v>1555</v>
      </c>
      <c r="E324" s="3" t="s">
        <v>1556</v>
      </c>
      <c r="F324" s="3" t="s">
        <v>1557</v>
      </c>
      <c r="G324" s="3" t="s">
        <v>1558</v>
      </c>
    </row>
    <row r="325" spans="1:7" ht="60" x14ac:dyDescent="0.25">
      <c r="A325" s="2">
        <v>318</v>
      </c>
      <c r="B325" s="3" t="s">
        <v>7613</v>
      </c>
      <c r="C325" s="3" t="s">
        <v>1560</v>
      </c>
      <c r="D325" s="3" t="s">
        <v>1561</v>
      </c>
      <c r="E325" s="3" t="s">
        <v>1562</v>
      </c>
      <c r="F325" s="3" t="s">
        <v>1563</v>
      </c>
      <c r="G325" s="3" t="s">
        <v>1564</v>
      </c>
    </row>
    <row r="326" spans="1:7" ht="120" x14ac:dyDescent="0.25">
      <c r="A326" s="2">
        <v>319</v>
      </c>
      <c r="B326" s="3" t="s">
        <v>7613</v>
      </c>
      <c r="C326" s="3" t="s">
        <v>1566</v>
      </c>
      <c r="D326" s="3" t="s">
        <v>1567</v>
      </c>
      <c r="E326" s="3" t="s">
        <v>1568</v>
      </c>
      <c r="F326" s="3" t="s">
        <v>1569</v>
      </c>
      <c r="G326" s="3" t="s">
        <v>1570</v>
      </c>
    </row>
    <row r="327" spans="1:7" ht="75" x14ac:dyDescent="0.25">
      <c r="A327" s="2">
        <v>320</v>
      </c>
      <c r="B327" s="3" t="s">
        <v>7614</v>
      </c>
      <c r="C327" s="3" t="s">
        <v>1572</v>
      </c>
      <c r="D327" s="3" t="s">
        <v>1573</v>
      </c>
      <c r="E327" s="3" t="s">
        <v>1574</v>
      </c>
      <c r="F327" s="3" t="s">
        <v>1575</v>
      </c>
      <c r="G327" s="3" t="s">
        <v>1576</v>
      </c>
    </row>
    <row r="328" spans="1:7" ht="180" x14ac:dyDescent="0.25">
      <c r="A328" s="2">
        <v>321</v>
      </c>
      <c r="B328" s="3" t="s">
        <v>7613</v>
      </c>
      <c r="C328" s="3" t="s">
        <v>6</v>
      </c>
      <c r="D328" s="3" t="s">
        <v>1578</v>
      </c>
      <c r="E328" s="3" t="s">
        <v>1579</v>
      </c>
      <c r="F328" s="3" t="s">
        <v>1580</v>
      </c>
      <c r="G328" s="3" t="s">
        <v>6</v>
      </c>
    </row>
    <row r="329" spans="1:7" ht="30" x14ac:dyDescent="0.25">
      <c r="A329" s="2">
        <v>322</v>
      </c>
      <c r="B329" s="3" t="s">
        <v>145</v>
      </c>
      <c r="C329" s="3" t="s">
        <v>1582</v>
      </c>
      <c r="D329" s="3" t="s">
        <v>1583</v>
      </c>
      <c r="E329" s="3" t="s">
        <v>1584</v>
      </c>
      <c r="F329" s="3" t="s">
        <v>1585</v>
      </c>
      <c r="G329" s="3" t="s">
        <v>6</v>
      </c>
    </row>
    <row r="330" spans="1:7" x14ac:dyDescent="0.25">
      <c r="A330" s="2">
        <v>323</v>
      </c>
      <c r="B330" s="3" t="s">
        <v>7614</v>
      </c>
      <c r="C330" s="3" t="s">
        <v>1587</v>
      </c>
      <c r="D330" s="3" t="s">
        <v>1588</v>
      </c>
      <c r="E330" s="3" t="s">
        <v>1589</v>
      </c>
      <c r="F330" s="3" t="s">
        <v>1590</v>
      </c>
      <c r="G330" s="3" t="s">
        <v>6</v>
      </c>
    </row>
    <row r="331" spans="1:7" ht="75" x14ac:dyDescent="0.25">
      <c r="A331" s="2">
        <v>324</v>
      </c>
      <c r="B331" s="3" t="s">
        <v>7613</v>
      </c>
      <c r="C331" s="3" t="s">
        <v>1592</v>
      </c>
      <c r="D331" s="3" t="s">
        <v>1593</v>
      </c>
      <c r="E331" s="3" t="s">
        <v>1594</v>
      </c>
      <c r="F331" s="3" t="s">
        <v>1595</v>
      </c>
      <c r="G331" s="3" t="s">
        <v>1596</v>
      </c>
    </row>
    <row r="332" spans="1:7" ht="30" x14ac:dyDescent="0.25">
      <c r="A332" s="2">
        <v>325</v>
      </c>
      <c r="B332" s="3" t="s">
        <v>7613</v>
      </c>
      <c r="C332" s="3" t="s">
        <v>1598</v>
      </c>
      <c r="D332" s="3" t="s">
        <v>1599</v>
      </c>
      <c r="E332" s="3" t="s">
        <v>1600</v>
      </c>
      <c r="F332" s="3" t="s">
        <v>1601</v>
      </c>
      <c r="G332" s="3" t="s">
        <v>1602</v>
      </c>
    </row>
    <row r="333" spans="1:7" ht="225" x14ac:dyDescent="0.25">
      <c r="A333" s="2">
        <v>326</v>
      </c>
      <c r="B333" s="3" t="s">
        <v>7612</v>
      </c>
      <c r="C333" s="3" t="s">
        <v>1604</v>
      </c>
      <c r="D333" s="3" t="s">
        <v>1605</v>
      </c>
      <c r="E333" s="3" t="s">
        <v>1606</v>
      </c>
      <c r="F333" s="3" t="s">
        <v>1607</v>
      </c>
      <c r="G333" s="3" t="s">
        <v>6</v>
      </c>
    </row>
    <row r="334" spans="1:7" x14ac:dyDescent="0.25">
      <c r="A334" s="2">
        <v>327</v>
      </c>
      <c r="B334" s="3" t="s">
        <v>7613</v>
      </c>
      <c r="C334" s="3" t="s">
        <v>1609</v>
      </c>
      <c r="D334" s="3" t="s">
        <v>1610</v>
      </c>
      <c r="E334" s="3" t="s">
        <v>14</v>
      </c>
      <c r="F334" s="3" t="s">
        <v>15</v>
      </c>
      <c r="G334" s="3" t="s">
        <v>15</v>
      </c>
    </row>
    <row r="335" spans="1:7" ht="30" x14ac:dyDescent="0.25">
      <c r="A335" s="2">
        <v>328</v>
      </c>
      <c r="B335" s="3" t="s">
        <v>7613</v>
      </c>
      <c r="C335" s="3" t="s">
        <v>1612</v>
      </c>
      <c r="D335" s="3" t="s">
        <v>1613</v>
      </c>
      <c r="E335" s="3" t="s">
        <v>1614</v>
      </c>
      <c r="F335" s="3" t="s">
        <v>1615</v>
      </c>
      <c r="G335" s="3" t="s">
        <v>1616</v>
      </c>
    </row>
    <row r="336" spans="1:7" ht="90" x14ac:dyDescent="0.25">
      <c r="A336" s="2">
        <v>329</v>
      </c>
      <c r="B336" s="3" t="s">
        <v>7613</v>
      </c>
      <c r="C336" s="3" t="s">
        <v>1618</v>
      </c>
      <c r="D336" s="3" t="s">
        <v>1619</v>
      </c>
      <c r="E336" s="3" t="s">
        <v>6</v>
      </c>
      <c r="F336" s="3" t="s">
        <v>1620</v>
      </c>
      <c r="G336" s="3" t="s">
        <v>1621</v>
      </c>
    </row>
    <row r="337" spans="1:7" ht="60" x14ac:dyDescent="0.25">
      <c r="A337" s="2">
        <v>330</v>
      </c>
      <c r="B337" s="3" t="s">
        <v>7613</v>
      </c>
      <c r="C337" s="3" t="s">
        <v>1623</v>
      </c>
      <c r="D337" s="3" t="s">
        <v>1624</v>
      </c>
      <c r="E337" s="3" t="s">
        <v>1625</v>
      </c>
      <c r="F337" s="3" t="s">
        <v>1626</v>
      </c>
      <c r="G337" s="3" t="s">
        <v>6</v>
      </c>
    </row>
    <row r="338" spans="1:7" ht="120" x14ac:dyDescent="0.25">
      <c r="A338" s="2">
        <v>331</v>
      </c>
      <c r="B338" s="3" t="s">
        <v>7614</v>
      </c>
      <c r="C338" s="3" t="s">
        <v>1628</v>
      </c>
      <c r="D338" s="3" t="s">
        <v>1629</v>
      </c>
      <c r="E338" s="3" t="s">
        <v>1630</v>
      </c>
      <c r="F338" s="3" t="s">
        <v>1631</v>
      </c>
      <c r="G338" s="3" t="s">
        <v>1632</v>
      </c>
    </row>
    <row r="339" spans="1:7" ht="45" x14ac:dyDescent="0.25">
      <c r="A339" s="2">
        <v>332</v>
      </c>
      <c r="B339" s="3" t="s">
        <v>7613</v>
      </c>
      <c r="C339" s="3" t="s">
        <v>1634</v>
      </c>
      <c r="D339" s="3" t="s">
        <v>1635</v>
      </c>
      <c r="E339" s="3" t="s">
        <v>1636</v>
      </c>
      <c r="F339" s="3" t="s">
        <v>6</v>
      </c>
      <c r="G339" s="3" t="s">
        <v>6</v>
      </c>
    </row>
    <row r="340" spans="1:7" ht="180" x14ac:dyDescent="0.25">
      <c r="A340" s="2">
        <v>333</v>
      </c>
      <c r="B340" s="3" t="s">
        <v>7614</v>
      </c>
      <c r="C340" s="3" t="s">
        <v>1638</v>
      </c>
      <c r="D340" s="3" t="s">
        <v>1639</v>
      </c>
      <c r="E340" s="3" t="s">
        <v>1640</v>
      </c>
      <c r="F340" s="3" t="s">
        <v>1641</v>
      </c>
      <c r="G340" s="3" t="s">
        <v>1642</v>
      </c>
    </row>
    <row r="341" spans="1:7" ht="30" x14ac:dyDescent="0.25">
      <c r="A341" s="2">
        <v>334</v>
      </c>
      <c r="B341" s="3" t="s">
        <v>7612</v>
      </c>
      <c r="C341" s="3" t="s">
        <v>33</v>
      </c>
      <c r="D341" s="3" t="s">
        <v>1644</v>
      </c>
      <c r="E341" s="3" t="s">
        <v>1645</v>
      </c>
      <c r="F341" s="3" t="s">
        <v>1646</v>
      </c>
      <c r="G341" s="3" t="s">
        <v>1647</v>
      </c>
    </row>
    <row r="342" spans="1:7" x14ac:dyDescent="0.25">
      <c r="A342" s="2">
        <v>335</v>
      </c>
      <c r="B342" s="3" t="s">
        <v>7614</v>
      </c>
      <c r="C342" s="3" t="s">
        <v>6</v>
      </c>
      <c r="D342" s="3" t="s">
        <v>1649</v>
      </c>
      <c r="E342" s="3" t="s">
        <v>1650</v>
      </c>
      <c r="F342" s="3" t="s">
        <v>6</v>
      </c>
      <c r="G342" s="3" t="s">
        <v>6</v>
      </c>
    </row>
    <row r="343" spans="1:7" ht="165" x14ac:dyDescent="0.25">
      <c r="A343" s="2">
        <v>336</v>
      </c>
      <c r="B343" s="3" t="s">
        <v>7613</v>
      </c>
      <c r="C343" s="3" t="s">
        <v>1652</v>
      </c>
      <c r="D343" s="3" t="s">
        <v>1653</v>
      </c>
      <c r="E343" s="3" t="s">
        <v>1654</v>
      </c>
      <c r="F343" s="3" t="s">
        <v>1655</v>
      </c>
      <c r="G343" s="3" t="s">
        <v>1656</v>
      </c>
    </row>
    <row r="344" spans="1:7" ht="30" x14ac:dyDescent="0.25">
      <c r="A344" s="2">
        <v>337</v>
      </c>
      <c r="B344" s="3" t="s">
        <v>7614</v>
      </c>
      <c r="C344" s="3" t="s">
        <v>1658</v>
      </c>
      <c r="D344" s="3" t="s">
        <v>1659</v>
      </c>
      <c r="E344" s="3" t="s">
        <v>6</v>
      </c>
      <c r="F344" s="3" t="s">
        <v>6</v>
      </c>
      <c r="G344" s="3" t="s">
        <v>6</v>
      </c>
    </row>
    <row r="345" spans="1:7" ht="60" x14ac:dyDescent="0.25">
      <c r="A345" s="2">
        <v>338</v>
      </c>
      <c r="B345" s="3" t="s">
        <v>7613</v>
      </c>
      <c r="C345" s="3" t="s">
        <v>1661</v>
      </c>
      <c r="D345" s="3" t="s">
        <v>1662</v>
      </c>
      <c r="E345" s="3" t="s">
        <v>1663</v>
      </c>
      <c r="F345" s="3" t="s">
        <v>1664</v>
      </c>
      <c r="G345" s="3" t="s">
        <v>6</v>
      </c>
    </row>
    <row r="346" spans="1:7" ht="30" x14ac:dyDescent="0.25">
      <c r="A346" s="2">
        <v>339</v>
      </c>
      <c r="B346" s="3" t="s">
        <v>7613</v>
      </c>
      <c r="C346" s="3" t="s">
        <v>14</v>
      </c>
      <c r="D346" s="3" t="s">
        <v>1180</v>
      </c>
      <c r="E346" s="3" t="s">
        <v>1181</v>
      </c>
      <c r="F346" s="3" t="s">
        <v>1182</v>
      </c>
      <c r="G346" s="3" t="s">
        <v>6</v>
      </c>
    </row>
    <row r="347" spans="1:7" ht="75" x14ac:dyDescent="0.25">
      <c r="A347" s="2">
        <v>340</v>
      </c>
      <c r="B347" s="3" t="s">
        <v>7612</v>
      </c>
      <c r="C347" s="3" t="s">
        <v>1667</v>
      </c>
      <c r="D347" s="3" t="s">
        <v>1668</v>
      </c>
      <c r="E347" s="3" t="s">
        <v>1669</v>
      </c>
      <c r="F347" s="3" t="s">
        <v>1670</v>
      </c>
      <c r="G347" s="3" t="s">
        <v>1576</v>
      </c>
    </row>
    <row r="348" spans="1:7" ht="60" x14ac:dyDescent="0.25">
      <c r="A348" s="2">
        <v>341</v>
      </c>
      <c r="B348" s="3" t="s">
        <v>7614</v>
      </c>
      <c r="C348" s="3" t="s">
        <v>1672</v>
      </c>
      <c r="D348" s="3" t="s">
        <v>1673</v>
      </c>
      <c r="E348" s="3" t="s">
        <v>1674</v>
      </c>
      <c r="F348" s="3" t="s">
        <v>1675</v>
      </c>
      <c r="G348" s="3" t="s">
        <v>1676</v>
      </c>
    </row>
    <row r="349" spans="1:7" ht="30" x14ac:dyDescent="0.25">
      <c r="A349" s="2">
        <v>342</v>
      </c>
      <c r="B349" s="3" t="s">
        <v>7613</v>
      </c>
      <c r="C349" s="3" t="s">
        <v>1678</v>
      </c>
      <c r="D349" s="3" t="s">
        <v>1679</v>
      </c>
      <c r="E349" s="3" t="s">
        <v>6</v>
      </c>
      <c r="F349" s="3" t="s">
        <v>6</v>
      </c>
      <c r="G349" s="3" t="s">
        <v>6</v>
      </c>
    </row>
    <row r="350" spans="1:7" ht="45" x14ac:dyDescent="0.25">
      <c r="A350" s="2">
        <v>343</v>
      </c>
      <c r="B350" s="3" t="s">
        <v>7614</v>
      </c>
      <c r="C350" s="3" t="s">
        <v>1681</v>
      </c>
      <c r="D350" s="3" t="s">
        <v>1682</v>
      </c>
      <c r="E350" s="3" t="s">
        <v>1683</v>
      </c>
      <c r="F350" s="3" t="s">
        <v>1684</v>
      </c>
      <c r="G350" s="3" t="s">
        <v>1685</v>
      </c>
    </row>
    <row r="351" spans="1:7" ht="30" x14ac:dyDescent="0.25">
      <c r="A351" s="2">
        <v>344</v>
      </c>
      <c r="B351" s="3" t="s">
        <v>7613</v>
      </c>
      <c r="C351" s="3" t="s">
        <v>1687</v>
      </c>
      <c r="D351" s="3" t="s">
        <v>1688</v>
      </c>
      <c r="E351" s="3" t="s">
        <v>1689</v>
      </c>
      <c r="F351" s="3" t="s">
        <v>9</v>
      </c>
      <c r="G351" s="3" t="s">
        <v>1690</v>
      </c>
    </row>
    <row r="352" spans="1:7" ht="30" x14ac:dyDescent="0.25">
      <c r="A352" s="2">
        <v>345</v>
      </c>
      <c r="B352" s="3" t="s">
        <v>7612</v>
      </c>
      <c r="C352" s="3" t="s">
        <v>1692</v>
      </c>
      <c r="D352" s="3" t="s">
        <v>1693</v>
      </c>
      <c r="E352" s="3" t="s">
        <v>1694</v>
      </c>
      <c r="F352" s="3" t="s">
        <v>6</v>
      </c>
      <c r="G352" s="3" t="s">
        <v>1695</v>
      </c>
    </row>
    <row r="353" spans="1:7" ht="30" x14ac:dyDescent="0.25">
      <c r="A353" s="2">
        <v>346</v>
      </c>
      <c r="B353" s="3" t="s">
        <v>7613</v>
      </c>
      <c r="C353" s="3" t="s">
        <v>1697</v>
      </c>
      <c r="D353" s="3" t="s">
        <v>1698</v>
      </c>
      <c r="E353" s="3" t="s">
        <v>6</v>
      </c>
      <c r="F353" s="3" t="s">
        <v>6</v>
      </c>
      <c r="G353" s="3" t="s">
        <v>6</v>
      </c>
    </row>
    <row r="354" spans="1:7" ht="30" x14ac:dyDescent="0.25">
      <c r="A354" s="2">
        <v>347</v>
      </c>
      <c r="B354" s="3" t="s">
        <v>7613</v>
      </c>
      <c r="C354" s="3" t="s">
        <v>1700</v>
      </c>
      <c r="D354" s="3" t="s">
        <v>1701</v>
      </c>
      <c r="E354" s="3" t="s">
        <v>1702</v>
      </c>
      <c r="F354" s="3" t="s">
        <v>1703</v>
      </c>
      <c r="G354" s="3" t="s">
        <v>6</v>
      </c>
    </row>
    <row r="355" spans="1:7" ht="120" x14ac:dyDescent="0.25">
      <c r="A355" s="2">
        <v>348</v>
      </c>
      <c r="B355" s="3" t="s">
        <v>7613</v>
      </c>
      <c r="C355" s="3" t="s">
        <v>1705</v>
      </c>
      <c r="D355" s="3" t="s">
        <v>1706</v>
      </c>
      <c r="E355" s="3" t="s">
        <v>1707</v>
      </c>
      <c r="F355" s="3" t="s">
        <v>6</v>
      </c>
      <c r="G355" s="3" t="s">
        <v>1708</v>
      </c>
    </row>
    <row r="356" spans="1:7" x14ac:dyDescent="0.25">
      <c r="A356" s="2">
        <v>349</v>
      </c>
      <c r="B356" s="3" t="s">
        <v>7612</v>
      </c>
      <c r="C356" s="3" t="s">
        <v>6</v>
      </c>
      <c r="D356" s="3" t="s">
        <v>6</v>
      </c>
      <c r="E356" s="3" t="s">
        <v>6</v>
      </c>
      <c r="F356" s="3" t="s">
        <v>6</v>
      </c>
      <c r="G356" s="3" t="s">
        <v>6</v>
      </c>
    </row>
    <row r="357" spans="1:7" ht="75" x14ac:dyDescent="0.25">
      <c r="A357" s="2">
        <v>350</v>
      </c>
      <c r="B357" s="3" t="s">
        <v>7612</v>
      </c>
      <c r="C357" s="3" t="s">
        <v>1711</v>
      </c>
      <c r="D357" s="3" t="s">
        <v>1712</v>
      </c>
      <c r="E357" s="3" t="s">
        <v>1713</v>
      </c>
      <c r="F357" s="3" t="s">
        <v>1714</v>
      </c>
      <c r="G357" s="3" t="s">
        <v>1715</v>
      </c>
    </row>
    <row r="358" spans="1:7" ht="90" x14ac:dyDescent="0.25">
      <c r="A358" s="2">
        <v>351</v>
      </c>
      <c r="B358" s="3" t="s">
        <v>7613</v>
      </c>
      <c r="C358" s="3" t="s">
        <v>1717</v>
      </c>
      <c r="D358" s="3" t="s">
        <v>1718</v>
      </c>
      <c r="E358" s="3" t="s">
        <v>1719</v>
      </c>
      <c r="F358" s="3" t="s">
        <v>1720</v>
      </c>
      <c r="G358" s="3" t="s">
        <v>1721</v>
      </c>
    </row>
    <row r="359" spans="1:7" ht="60" x14ac:dyDescent="0.25">
      <c r="A359" s="2">
        <v>352</v>
      </c>
      <c r="B359" s="3" t="s">
        <v>7614</v>
      </c>
      <c r="C359" s="3" t="s">
        <v>1723</v>
      </c>
      <c r="D359" s="3" t="s">
        <v>1724</v>
      </c>
      <c r="E359" s="3" t="s">
        <v>1725</v>
      </c>
      <c r="F359" s="3" t="s">
        <v>1726</v>
      </c>
      <c r="G359" s="3" t="s">
        <v>6</v>
      </c>
    </row>
    <row r="360" spans="1:7" ht="75" x14ac:dyDescent="0.25">
      <c r="A360" s="2">
        <v>353</v>
      </c>
      <c r="B360" s="3" t="s">
        <v>7613</v>
      </c>
      <c r="C360" s="3" t="s">
        <v>1728</v>
      </c>
      <c r="D360" s="3" t="s">
        <v>1729</v>
      </c>
      <c r="E360" s="3" t="s">
        <v>1730</v>
      </c>
      <c r="F360" s="3" t="s">
        <v>1731</v>
      </c>
      <c r="G360" s="3" t="s">
        <v>1732</v>
      </c>
    </row>
    <row r="361" spans="1:7" ht="330" x14ac:dyDescent="0.25">
      <c r="A361" s="2">
        <v>354</v>
      </c>
      <c r="B361" s="3" t="s">
        <v>7613</v>
      </c>
      <c r="C361" s="3" t="s">
        <v>1734</v>
      </c>
      <c r="D361" s="3" t="s">
        <v>1735</v>
      </c>
      <c r="E361" s="3" t="s">
        <v>1736</v>
      </c>
      <c r="F361" s="3" t="s">
        <v>6</v>
      </c>
      <c r="G361" s="3" t="s">
        <v>6</v>
      </c>
    </row>
    <row r="362" spans="1:7" ht="180" x14ac:dyDescent="0.25">
      <c r="A362" s="2">
        <v>355</v>
      </c>
      <c r="B362" s="3" t="s">
        <v>7613</v>
      </c>
      <c r="C362" s="3" t="s">
        <v>1738</v>
      </c>
      <c r="D362" s="3" t="s">
        <v>1739</v>
      </c>
      <c r="E362" s="3" t="s">
        <v>1740</v>
      </c>
      <c r="F362" s="3" t="s">
        <v>1741</v>
      </c>
      <c r="G362" s="3" t="s">
        <v>1742</v>
      </c>
    </row>
    <row r="363" spans="1:7" ht="45" x14ac:dyDescent="0.25">
      <c r="A363" s="2">
        <v>356</v>
      </c>
      <c r="B363" s="3" t="s">
        <v>7612</v>
      </c>
      <c r="C363" s="3" t="s">
        <v>1744</v>
      </c>
      <c r="D363" s="3" t="s">
        <v>1745</v>
      </c>
      <c r="E363" s="3" t="s">
        <v>1746</v>
      </c>
      <c r="F363" s="3" t="s">
        <v>1747</v>
      </c>
      <c r="G363" s="3" t="s">
        <v>1748</v>
      </c>
    </row>
    <row r="364" spans="1:7" ht="120" x14ac:dyDescent="0.25">
      <c r="A364" s="2">
        <v>357</v>
      </c>
      <c r="B364" s="3" t="s">
        <v>7614</v>
      </c>
      <c r="C364" s="3" t="s">
        <v>14</v>
      </c>
      <c r="D364" s="3" t="s">
        <v>1750</v>
      </c>
      <c r="E364" s="3" t="s">
        <v>1751</v>
      </c>
      <c r="F364" s="3" t="s">
        <v>1752</v>
      </c>
      <c r="G364" s="3" t="s">
        <v>6</v>
      </c>
    </row>
    <row r="365" spans="1:7" ht="30" x14ac:dyDescent="0.25">
      <c r="A365" s="2">
        <v>358</v>
      </c>
      <c r="B365" s="3" t="s">
        <v>7613</v>
      </c>
      <c r="C365" s="3" t="s">
        <v>106</v>
      </c>
      <c r="D365" s="3" t="s">
        <v>1754</v>
      </c>
      <c r="E365" s="3" t="s">
        <v>106</v>
      </c>
      <c r="F365" s="3" t="s">
        <v>106</v>
      </c>
      <c r="G365" s="3" t="s">
        <v>6</v>
      </c>
    </row>
    <row r="366" spans="1:7" ht="60" x14ac:dyDescent="0.25">
      <c r="A366" s="2">
        <v>359</v>
      </c>
      <c r="B366" s="3" t="s">
        <v>7613</v>
      </c>
      <c r="C366" s="3" t="s">
        <v>1756</v>
      </c>
      <c r="D366" s="3" t="s">
        <v>1757</v>
      </c>
      <c r="E366" s="3" t="s">
        <v>1758</v>
      </c>
      <c r="F366" s="3" t="s">
        <v>1759</v>
      </c>
      <c r="G366" s="3" t="s">
        <v>1760</v>
      </c>
    </row>
    <row r="367" spans="1:7" ht="90" x14ac:dyDescent="0.25">
      <c r="A367" s="2">
        <v>360</v>
      </c>
      <c r="B367" s="3" t="s">
        <v>7612</v>
      </c>
      <c r="C367" s="3" t="s">
        <v>1762</v>
      </c>
      <c r="D367" s="3" t="s">
        <v>1763</v>
      </c>
      <c r="E367" s="3" t="s">
        <v>1764</v>
      </c>
      <c r="F367" s="3" t="s">
        <v>1765</v>
      </c>
      <c r="G367" s="3" t="s">
        <v>1766</v>
      </c>
    </row>
    <row r="368" spans="1:7" ht="75" x14ac:dyDescent="0.25">
      <c r="A368" s="2">
        <v>361</v>
      </c>
      <c r="B368" s="3" t="s">
        <v>7614</v>
      </c>
      <c r="C368" s="3" t="s">
        <v>14</v>
      </c>
      <c r="D368" s="3" t="s">
        <v>1768</v>
      </c>
      <c r="E368" s="3" t="s">
        <v>14</v>
      </c>
      <c r="F368" s="3" t="s">
        <v>1769</v>
      </c>
      <c r="G368" s="3" t="s">
        <v>1770</v>
      </c>
    </row>
    <row r="369" spans="1:7" ht="105" x14ac:dyDescent="0.25">
      <c r="A369" s="2">
        <v>362</v>
      </c>
      <c r="B369" s="3" t="s">
        <v>7613</v>
      </c>
      <c r="C369" s="3" t="s">
        <v>1772</v>
      </c>
      <c r="D369" s="3" t="s">
        <v>1773</v>
      </c>
      <c r="E369" s="3" t="s">
        <v>1774</v>
      </c>
      <c r="F369" s="3" t="s">
        <v>1775</v>
      </c>
      <c r="G369" s="3" t="s">
        <v>6</v>
      </c>
    </row>
    <row r="370" spans="1:7" ht="75" x14ac:dyDescent="0.25">
      <c r="A370" s="2">
        <v>363</v>
      </c>
      <c r="B370" s="3" t="s">
        <v>7613</v>
      </c>
      <c r="C370" s="3" t="s">
        <v>1777</v>
      </c>
      <c r="D370" s="3" t="s">
        <v>1778</v>
      </c>
      <c r="E370" s="3" t="s">
        <v>1779</v>
      </c>
      <c r="F370" s="3" t="s">
        <v>1780</v>
      </c>
      <c r="G370" s="3" t="s">
        <v>6</v>
      </c>
    </row>
    <row r="371" spans="1:7" ht="45" x14ac:dyDescent="0.25">
      <c r="A371" s="2">
        <v>364</v>
      </c>
      <c r="B371" s="3" t="s">
        <v>7613</v>
      </c>
      <c r="C371" s="3" t="s">
        <v>1782</v>
      </c>
      <c r="D371" s="3" t="s">
        <v>1783</v>
      </c>
      <c r="E371" s="3" t="s">
        <v>1784</v>
      </c>
      <c r="F371" s="3" t="s">
        <v>1785</v>
      </c>
      <c r="G371" s="3" t="s">
        <v>1786</v>
      </c>
    </row>
    <row r="372" spans="1:7" x14ac:dyDescent="0.25">
      <c r="A372" s="2">
        <v>365</v>
      </c>
      <c r="B372" s="3" t="s">
        <v>7613</v>
      </c>
      <c r="C372" s="3" t="s">
        <v>6</v>
      </c>
      <c r="D372" s="3" t="s">
        <v>6</v>
      </c>
      <c r="E372" s="3" t="s">
        <v>6</v>
      </c>
      <c r="F372" s="3" t="s">
        <v>6</v>
      </c>
      <c r="G372" s="3" t="s">
        <v>6</v>
      </c>
    </row>
    <row r="373" spans="1:7" ht="45" x14ac:dyDescent="0.25">
      <c r="A373" s="2">
        <v>366</v>
      </c>
      <c r="B373" s="3" t="s">
        <v>7614</v>
      </c>
      <c r="C373" s="3" t="s">
        <v>8</v>
      </c>
      <c r="D373" s="3" t="s">
        <v>1788</v>
      </c>
      <c r="E373" s="3" t="s">
        <v>1789</v>
      </c>
      <c r="F373" s="3" t="s">
        <v>1790</v>
      </c>
      <c r="G373" s="3" t="s">
        <v>1791</v>
      </c>
    </row>
    <row r="374" spans="1:7" ht="30" x14ac:dyDescent="0.25">
      <c r="A374" s="2">
        <v>367</v>
      </c>
      <c r="B374" s="3" t="s">
        <v>7613</v>
      </c>
      <c r="C374" s="3" t="s">
        <v>6</v>
      </c>
      <c r="D374" s="3" t="s">
        <v>1793</v>
      </c>
      <c r="E374" s="3" t="s">
        <v>1794</v>
      </c>
      <c r="F374" s="3" t="s">
        <v>1795</v>
      </c>
      <c r="G374" s="3" t="s">
        <v>6</v>
      </c>
    </row>
    <row r="375" spans="1:7" ht="75" x14ac:dyDescent="0.25">
      <c r="A375" s="2">
        <v>368</v>
      </c>
      <c r="B375" s="3" t="s">
        <v>7612</v>
      </c>
      <c r="C375" s="3" t="s">
        <v>1797</v>
      </c>
      <c r="D375" s="3" t="s">
        <v>1798</v>
      </c>
      <c r="E375" s="3" t="s">
        <v>1799</v>
      </c>
      <c r="F375" s="3" t="s">
        <v>1800</v>
      </c>
      <c r="G375" s="3" t="s">
        <v>1801</v>
      </c>
    </row>
    <row r="376" spans="1:7" ht="90" x14ac:dyDescent="0.25">
      <c r="A376" s="2">
        <v>369</v>
      </c>
      <c r="B376" s="3" t="s">
        <v>7614</v>
      </c>
      <c r="C376" s="3" t="s">
        <v>1803</v>
      </c>
      <c r="D376" s="3" t="s">
        <v>1804</v>
      </c>
      <c r="E376" s="3" t="s">
        <v>1805</v>
      </c>
      <c r="F376" s="3" t="s">
        <v>1806</v>
      </c>
      <c r="G376" s="3" t="s">
        <v>1807</v>
      </c>
    </row>
    <row r="377" spans="1:7" ht="30" x14ac:dyDescent="0.25">
      <c r="A377" s="2">
        <v>370</v>
      </c>
      <c r="B377" s="3" t="s">
        <v>7613</v>
      </c>
      <c r="C377" s="3" t="s">
        <v>1809</v>
      </c>
      <c r="D377" s="3" t="s">
        <v>1810</v>
      </c>
      <c r="E377" s="3" t="s">
        <v>1811</v>
      </c>
      <c r="F377" s="3" t="s">
        <v>1812</v>
      </c>
      <c r="G377" s="3" t="s">
        <v>1813</v>
      </c>
    </row>
    <row r="378" spans="1:7" ht="60" x14ac:dyDescent="0.25">
      <c r="A378" s="2">
        <v>371</v>
      </c>
      <c r="B378" s="3" t="s">
        <v>7613</v>
      </c>
      <c r="C378" s="3" t="s">
        <v>1815</v>
      </c>
      <c r="D378" s="3" t="s">
        <v>1816</v>
      </c>
      <c r="E378" s="3" t="s">
        <v>1817</v>
      </c>
      <c r="F378" s="3" t="s">
        <v>1818</v>
      </c>
      <c r="G378" s="3" t="s">
        <v>1819</v>
      </c>
    </row>
    <row r="379" spans="1:7" ht="30" x14ac:dyDescent="0.25">
      <c r="A379" s="2">
        <v>372</v>
      </c>
      <c r="B379" s="3" t="s">
        <v>7613</v>
      </c>
      <c r="C379" s="3" t="s">
        <v>23</v>
      </c>
      <c r="D379" s="3" t="s">
        <v>1821</v>
      </c>
      <c r="E379" s="3" t="s">
        <v>14</v>
      </c>
      <c r="F379" s="3" t="s">
        <v>1822</v>
      </c>
      <c r="G379" s="3" t="s">
        <v>1823</v>
      </c>
    </row>
    <row r="380" spans="1:7" ht="135" x14ac:dyDescent="0.25">
      <c r="A380" s="2">
        <v>373</v>
      </c>
      <c r="B380" s="3" t="s">
        <v>7614</v>
      </c>
      <c r="C380" s="3" t="s">
        <v>1825</v>
      </c>
      <c r="D380" s="3" t="s">
        <v>1826</v>
      </c>
      <c r="E380" s="3" t="s">
        <v>1827</v>
      </c>
      <c r="F380" s="3" t="s">
        <v>1828</v>
      </c>
      <c r="G380" s="3" t="s">
        <v>6</v>
      </c>
    </row>
    <row r="381" spans="1:7" ht="45" x14ac:dyDescent="0.25">
      <c r="A381" s="2">
        <v>374</v>
      </c>
      <c r="B381" s="3" t="s">
        <v>7613</v>
      </c>
      <c r="C381" s="3" t="s">
        <v>1830</v>
      </c>
      <c r="D381" s="3" t="s">
        <v>1831</v>
      </c>
      <c r="E381" s="3" t="s">
        <v>1832</v>
      </c>
      <c r="F381" s="3" t="s">
        <v>6</v>
      </c>
      <c r="G381" s="3" t="s">
        <v>1833</v>
      </c>
    </row>
    <row r="382" spans="1:7" ht="105" x14ac:dyDescent="0.25">
      <c r="A382" s="2">
        <v>375</v>
      </c>
      <c r="B382" s="3" t="s">
        <v>7614</v>
      </c>
      <c r="C382" s="3" t="s">
        <v>1835</v>
      </c>
      <c r="D382" s="3" t="s">
        <v>1836</v>
      </c>
      <c r="E382" s="3" t="s">
        <v>1837</v>
      </c>
      <c r="F382" s="3" t="s">
        <v>1838</v>
      </c>
      <c r="G382" s="3" t="s">
        <v>1839</v>
      </c>
    </row>
    <row r="383" spans="1:7" ht="45" x14ac:dyDescent="0.25">
      <c r="A383" s="2">
        <v>376</v>
      </c>
      <c r="B383" s="3" t="s">
        <v>7614</v>
      </c>
      <c r="C383" s="3" t="s">
        <v>1841</v>
      </c>
      <c r="D383" s="3" t="s">
        <v>1842</v>
      </c>
      <c r="E383" s="3" t="s">
        <v>1843</v>
      </c>
      <c r="F383" s="3" t="s">
        <v>1844</v>
      </c>
      <c r="G383" s="3" t="s">
        <v>1845</v>
      </c>
    </row>
    <row r="384" spans="1:7" ht="75" x14ac:dyDescent="0.25">
      <c r="A384" s="2">
        <v>377</v>
      </c>
      <c r="B384" s="3" t="s">
        <v>7612</v>
      </c>
      <c r="C384" s="3" t="s">
        <v>1847</v>
      </c>
      <c r="D384" s="3" t="s">
        <v>1848</v>
      </c>
      <c r="E384" s="3" t="s">
        <v>1849</v>
      </c>
      <c r="F384" s="3" t="s">
        <v>1850</v>
      </c>
      <c r="G384" s="3" t="s">
        <v>1851</v>
      </c>
    </row>
    <row r="385" spans="1:7" ht="45" x14ac:dyDescent="0.25">
      <c r="A385" s="2">
        <v>378</v>
      </c>
      <c r="B385" s="3" t="s">
        <v>7614</v>
      </c>
      <c r="C385" s="3" t="s">
        <v>1853</v>
      </c>
      <c r="D385" s="3" t="s">
        <v>1854</v>
      </c>
      <c r="E385" s="3" t="s">
        <v>1855</v>
      </c>
      <c r="F385" s="3" t="s">
        <v>1856</v>
      </c>
      <c r="G385" s="3" t="s">
        <v>6</v>
      </c>
    </row>
    <row r="386" spans="1:7" ht="30" x14ac:dyDescent="0.25">
      <c r="A386" s="2">
        <v>379</v>
      </c>
      <c r="B386" s="3" t="s">
        <v>7612</v>
      </c>
      <c r="C386" s="3" t="s">
        <v>1858</v>
      </c>
      <c r="D386" s="3" t="s">
        <v>1859</v>
      </c>
      <c r="E386" s="3" t="s">
        <v>1860</v>
      </c>
      <c r="F386" s="3" t="s">
        <v>6</v>
      </c>
      <c r="G386" s="3" t="s">
        <v>6</v>
      </c>
    </row>
    <row r="387" spans="1:7" x14ac:dyDescent="0.25">
      <c r="A387" s="2">
        <v>380</v>
      </c>
      <c r="B387" s="3" t="s">
        <v>7613</v>
      </c>
      <c r="C387" s="3" t="s">
        <v>1862</v>
      </c>
      <c r="D387" s="3" t="s">
        <v>1863</v>
      </c>
      <c r="E387" s="3" t="s">
        <v>17</v>
      </c>
      <c r="F387" s="3" t="s">
        <v>1864</v>
      </c>
      <c r="G387" s="3" t="s">
        <v>35</v>
      </c>
    </row>
    <row r="388" spans="1:7" ht="30" x14ac:dyDescent="0.25">
      <c r="A388" s="2">
        <v>381</v>
      </c>
      <c r="B388" s="3" t="s">
        <v>7613</v>
      </c>
      <c r="C388" s="3" t="s">
        <v>6</v>
      </c>
      <c r="D388" s="3" t="s">
        <v>1793</v>
      </c>
      <c r="E388" s="3" t="s">
        <v>1794</v>
      </c>
      <c r="F388" s="3" t="s">
        <v>1795</v>
      </c>
      <c r="G388" s="3" t="s">
        <v>6</v>
      </c>
    </row>
    <row r="389" spans="1:7" x14ac:dyDescent="0.25">
      <c r="A389" s="2">
        <v>382</v>
      </c>
      <c r="B389" s="3" t="s">
        <v>7612</v>
      </c>
      <c r="C389" s="3" t="s">
        <v>1867</v>
      </c>
      <c r="D389" s="3" t="s">
        <v>1868</v>
      </c>
      <c r="E389" s="3" t="s">
        <v>1869</v>
      </c>
      <c r="F389" s="3" t="s">
        <v>1870</v>
      </c>
      <c r="G389" s="3" t="s">
        <v>6</v>
      </c>
    </row>
    <row r="390" spans="1:7" ht="30" x14ac:dyDescent="0.25">
      <c r="A390" s="2">
        <v>383</v>
      </c>
      <c r="B390" s="3" t="s">
        <v>7612</v>
      </c>
      <c r="C390" s="3" t="s">
        <v>1872</v>
      </c>
      <c r="D390" s="3" t="s">
        <v>1873</v>
      </c>
      <c r="E390" s="3" t="s">
        <v>1874</v>
      </c>
      <c r="F390" s="3" t="s">
        <v>1875</v>
      </c>
      <c r="G390" s="3" t="s">
        <v>6</v>
      </c>
    </row>
    <row r="391" spans="1:7" ht="30" x14ac:dyDescent="0.25">
      <c r="A391" s="2">
        <v>384</v>
      </c>
      <c r="B391" s="3" t="s">
        <v>7612</v>
      </c>
      <c r="C391" s="3" t="s">
        <v>1877</v>
      </c>
      <c r="D391" s="3" t="s">
        <v>1878</v>
      </c>
      <c r="E391" s="3" t="s">
        <v>1879</v>
      </c>
      <c r="F391" s="3" t="s">
        <v>1880</v>
      </c>
      <c r="G391" s="3" t="s">
        <v>1881</v>
      </c>
    </row>
    <row r="392" spans="1:7" ht="30" x14ac:dyDescent="0.25">
      <c r="A392" s="2">
        <v>385</v>
      </c>
      <c r="B392" s="3" t="s">
        <v>7613</v>
      </c>
      <c r="C392" s="3" t="s">
        <v>1883</v>
      </c>
      <c r="D392" s="3" t="s">
        <v>1884</v>
      </c>
      <c r="E392" s="3" t="s">
        <v>1885</v>
      </c>
      <c r="F392" s="3" t="s">
        <v>1886</v>
      </c>
      <c r="G392" s="3" t="s">
        <v>6</v>
      </c>
    </row>
    <row r="393" spans="1:7" ht="30" x14ac:dyDescent="0.25">
      <c r="A393" s="2">
        <v>386</v>
      </c>
      <c r="B393" s="3" t="s">
        <v>7612</v>
      </c>
      <c r="C393" s="3" t="s">
        <v>1888</v>
      </c>
      <c r="D393" s="3" t="s">
        <v>1889</v>
      </c>
      <c r="E393" s="3" t="s">
        <v>1890</v>
      </c>
      <c r="F393" s="3" t="s">
        <v>1891</v>
      </c>
      <c r="G393" s="3" t="s">
        <v>1892</v>
      </c>
    </row>
    <row r="394" spans="1:7" ht="30" x14ac:dyDescent="0.25">
      <c r="A394" s="2">
        <v>387</v>
      </c>
      <c r="B394" s="3" t="s">
        <v>7613</v>
      </c>
      <c r="C394" s="3" t="s">
        <v>1894</v>
      </c>
      <c r="D394" s="3" t="s">
        <v>1895</v>
      </c>
      <c r="E394" s="3" t="s">
        <v>1896</v>
      </c>
      <c r="F394" s="3" t="s">
        <v>6</v>
      </c>
      <c r="G394" s="3" t="s">
        <v>6</v>
      </c>
    </row>
    <row r="395" spans="1:7" ht="135" x14ac:dyDescent="0.25">
      <c r="A395" s="2">
        <v>388</v>
      </c>
      <c r="B395" s="3" t="s">
        <v>7613</v>
      </c>
      <c r="C395" s="3" t="s">
        <v>1898</v>
      </c>
      <c r="D395" s="3" t="s">
        <v>1899</v>
      </c>
      <c r="E395" s="3" t="s">
        <v>1900</v>
      </c>
      <c r="F395" s="3" t="s">
        <v>1901</v>
      </c>
      <c r="G395" s="3" t="s">
        <v>1902</v>
      </c>
    </row>
    <row r="396" spans="1:7" ht="105" x14ac:dyDescent="0.25">
      <c r="A396" s="2">
        <v>389</v>
      </c>
      <c r="B396" s="3" t="s">
        <v>7612</v>
      </c>
      <c r="C396" s="3" t="s">
        <v>1904</v>
      </c>
      <c r="D396" s="3" t="s">
        <v>1905</v>
      </c>
      <c r="E396" s="3" t="s">
        <v>14</v>
      </c>
      <c r="F396" s="3" t="s">
        <v>1906</v>
      </c>
      <c r="G396" s="3" t="s">
        <v>1907</v>
      </c>
    </row>
    <row r="397" spans="1:7" ht="60" x14ac:dyDescent="0.25">
      <c r="A397" s="2">
        <v>390</v>
      </c>
      <c r="B397" s="3" t="s">
        <v>7613</v>
      </c>
      <c r="C397" s="3" t="s">
        <v>1909</v>
      </c>
      <c r="D397" s="3" t="s">
        <v>1910</v>
      </c>
      <c r="E397" s="3" t="s">
        <v>6</v>
      </c>
      <c r="F397" s="3" t="s">
        <v>1911</v>
      </c>
      <c r="G397" s="3" t="s">
        <v>6</v>
      </c>
    </row>
    <row r="398" spans="1:7" ht="45" x14ac:dyDescent="0.25">
      <c r="A398" s="2">
        <v>391</v>
      </c>
      <c r="B398" s="3" t="s">
        <v>7612</v>
      </c>
      <c r="C398" s="3" t="s">
        <v>1913</v>
      </c>
      <c r="D398" s="3" t="s">
        <v>1914</v>
      </c>
      <c r="E398" s="3" t="s">
        <v>1915</v>
      </c>
      <c r="F398" s="3" t="s">
        <v>1916</v>
      </c>
      <c r="G398" s="3" t="s">
        <v>1917</v>
      </c>
    </row>
    <row r="399" spans="1:7" ht="409.5" x14ac:dyDescent="0.25">
      <c r="A399" s="2">
        <v>392</v>
      </c>
      <c r="B399" s="3" t="s">
        <v>7612</v>
      </c>
      <c r="C399" s="3" t="s">
        <v>1919</v>
      </c>
      <c r="D399" s="3" t="s">
        <v>1920</v>
      </c>
      <c r="E399" s="3" t="s">
        <v>1921</v>
      </c>
      <c r="F399" s="3" t="s">
        <v>1922</v>
      </c>
      <c r="G399" s="3" t="s">
        <v>6</v>
      </c>
    </row>
    <row r="400" spans="1:7" ht="240" x14ac:dyDescent="0.25">
      <c r="A400" s="2">
        <v>393</v>
      </c>
      <c r="B400" s="3" t="s">
        <v>7613</v>
      </c>
      <c r="C400" s="3" t="s">
        <v>1924</v>
      </c>
      <c r="D400" s="3" t="s">
        <v>1925</v>
      </c>
      <c r="E400" s="3" t="s">
        <v>1926</v>
      </c>
      <c r="F400" s="3" t="s">
        <v>1927</v>
      </c>
      <c r="G400" s="3" t="s">
        <v>1928</v>
      </c>
    </row>
    <row r="401" spans="1:7" x14ac:dyDescent="0.25">
      <c r="A401" s="2">
        <v>394</v>
      </c>
      <c r="B401" s="3" t="s">
        <v>7613</v>
      </c>
      <c r="C401" s="3" t="s">
        <v>6</v>
      </c>
      <c r="D401" s="3" t="s">
        <v>6</v>
      </c>
      <c r="E401" s="3" t="s">
        <v>6</v>
      </c>
      <c r="F401" s="3" t="s">
        <v>6</v>
      </c>
      <c r="G401" s="3" t="s">
        <v>6</v>
      </c>
    </row>
    <row r="402" spans="1:7" ht="30" x14ac:dyDescent="0.25">
      <c r="A402" s="2">
        <v>395</v>
      </c>
      <c r="B402" s="3" t="s">
        <v>7613</v>
      </c>
      <c r="C402" s="3" t="s">
        <v>8</v>
      </c>
      <c r="D402" s="3" t="s">
        <v>1931</v>
      </c>
      <c r="E402" s="3" t="s">
        <v>6</v>
      </c>
      <c r="F402" s="3" t="s">
        <v>6</v>
      </c>
      <c r="G402" s="3" t="s">
        <v>1932</v>
      </c>
    </row>
    <row r="403" spans="1:7" x14ac:dyDescent="0.25">
      <c r="A403" s="2">
        <v>396</v>
      </c>
      <c r="B403" s="3" t="s">
        <v>7613</v>
      </c>
      <c r="C403" s="3" t="s">
        <v>1934</v>
      </c>
      <c r="D403" s="3" t="s">
        <v>1935</v>
      </c>
      <c r="E403" s="3" t="s">
        <v>15</v>
      </c>
      <c r="F403" s="3" t="s">
        <v>1936</v>
      </c>
      <c r="G403" s="3" t="s">
        <v>6</v>
      </c>
    </row>
    <row r="404" spans="1:7" x14ac:dyDescent="0.25">
      <c r="A404" s="2">
        <v>397</v>
      </c>
      <c r="B404" s="3" t="s">
        <v>7613</v>
      </c>
      <c r="C404" s="3" t="s">
        <v>6</v>
      </c>
      <c r="D404" s="3" t="s">
        <v>6</v>
      </c>
      <c r="E404" s="3" t="s">
        <v>6</v>
      </c>
      <c r="F404" s="3" t="s">
        <v>6</v>
      </c>
      <c r="G404" s="3" t="s">
        <v>6</v>
      </c>
    </row>
    <row r="405" spans="1:7" ht="45" x14ac:dyDescent="0.25">
      <c r="A405" s="2">
        <v>398</v>
      </c>
      <c r="B405" s="3" t="s">
        <v>7613</v>
      </c>
      <c r="C405" s="3" t="s">
        <v>1939</v>
      </c>
      <c r="D405" s="3" t="s">
        <v>1940</v>
      </c>
      <c r="E405" s="3" t="s">
        <v>1941</v>
      </c>
      <c r="F405" s="3" t="s">
        <v>1942</v>
      </c>
      <c r="G405" s="3" t="s">
        <v>1943</v>
      </c>
    </row>
    <row r="406" spans="1:7" x14ac:dyDescent="0.25">
      <c r="A406" s="2">
        <v>399</v>
      </c>
      <c r="B406" s="3" t="s">
        <v>7613</v>
      </c>
      <c r="C406" s="3" t="s">
        <v>6</v>
      </c>
      <c r="D406" s="3" t="s">
        <v>6</v>
      </c>
      <c r="E406" s="3" t="s">
        <v>6</v>
      </c>
      <c r="F406" s="3" t="s">
        <v>6</v>
      </c>
      <c r="G406" s="3" t="s">
        <v>6</v>
      </c>
    </row>
    <row r="407" spans="1:7" ht="60" x14ac:dyDescent="0.25">
      <c r="A407" s="2">
        <v>400</v>
      </c>
      <c r="B407" s="3" t="s">
        <v>7612</v>
      </c>
      <c r="C407" s="3" t="s">
        <v>1946</v>
      </c>
      <c r="D407" s="3" t="s">
        <v>1947</v>
      </c>
      <c r="E407" s="3" t="s">
        <v>1948</v>
      </c>
      <c r="F407" s="3" t="s">
        <v>6</v>
      </c>
      <c r="G407" s="3" t="s">
        <v>6</v>
      </c>
    </row>
    <row r="408" spans="1:7" ht="90" x14ac:dyDescent="0.25">
      <c r="A408" s="2">
        <v>401</v>
      </c>
      <c r="B408" s="3" t="s">
        <v>7613</v>
      </c>
      <c r="C408" s="3" t="s">
        <v>1950</v>
      </c>
      <c r="D408" s="3" t="s">
        <v>1951</v>
      </c>
      <c r="E408" s="3" t="s">
        <v>1952</v>
      </c>
      <c r="F408" s="3" t="s">
        <v>1953</v>
      </c>
      <c r="G408" s="3" t="s">
        <v>1954</v>
      </c>
    </row>
    <row r="409" spans="1:7" ht="30" x14ac:dyDescent="0.25">
      <c r="A409" s="2">
        <v>402</v>
      </c>
      <c r="B409" s="3" t="s">
        <v>7612</v>
      </c>
      <c r="C409" s="3" t="s">
        <v>1956</v>
      </c>
      <c r="D409" s="3" t="s">
        <v>1957</v>
      </c>
      <c r="E409" s="3" t="s">
        <v>19</v>
      </c>
      <c r="F409" s="3" t="s">
        <v>19</v>
      </c>
      <c r="G409" s="3" t="s">
        <v>6</v>
      </c>
    </row>
    <row r="410" spans="1:7" ht="90" x14ac:dyDescent="0.25">
      <c r="A410" s="2">
        <v>403</v>
      </c>
      <c r="B410" s="3" t="s">
        <v>7613</v>
      </c>
      <c r="C410" s="3" t="s">
        <v>1959</v>
      </c>
      <c r="D410" s="3" t="s">
        <v>1960</v>
      </c>
      <c r="E410" s="3" t="s">
        <v>1961</v>
      </c>
      <c r="F410" s="3" t="s">
        <v>1962</v>
      </c>
      <c r="G410" s="3" t="s">
        <v>1963</v>
      </c>
    </row>
    <row r="411" spans="1:7" ht="30" x14ac:dyDescent="0.25">
      <c r="A411" s="2">
        <v>404</v>
      </c>
      <c r="B411" s="3" t="s">
        <v>7613</v>
      </c>
      <c r="C411" s="3" t="s">
        <v>1965</v>
      </c>
      <c r="D411" s="3" t="s">
        <v>1966</v>
      </c>
      <c r="E411" s="3" t="s">
        <v>25</v>
      </c>
      <c r="F411" s="3" t="s">
        <v>1967</v>
      </c>
      <c r="G411" s="3" t="s">
        <v>1968</v>
      </c>
    </row>
    <row r="412" spans="1:7" ht="90" x14ac:dyDescent="0.25">
      <c r="A412" s="2">
        <v>405</v>
      </c>
      <c r="B412" s="3" t="s">
        <v>7613</v>
      </c>
      <c r="C412" s="3" t="s">
        <v>1970</v>
      </c>
      <c r="D412" s="3" t="s">
        <v>1971</v>
      </c>
      <c r="E412" s="3" t="s">
        <v>1972</v>
      </c>
      <c r="F412" s="3" t="s">
        <v>1973</v>
      </c>
      <c r="G412" s="3" t="s">
        <v>1974</v>
      </c>
    </row>
    <row r="413" spans="1:7" ht="30" x14ac:dyDescent="0.25">
      <c r="A413" s="2">
        <v>406</v>
      </c>
      <c r="B413" s="3" t="s">
        <v>7614</v>
      </c>
      <c r="C413" s="3" t="s">
        <v>8</v>
      </c>
      <c r="D413" s="3" t="s">
        <v>106</v>
      </c>
      <c r="E413" s="3" t="s">
        <v>1975</v>
      </c>
      <c r="F413" s="3" t="s">
        <v>6</v>
      </c>
      <c r="G413" s="3" t="s">
        <v>6</v>
      </c>
    </row>
    <row r="414" spans="1:7" ht="120" x14ac:dyDescent="0.25">
      <c r="A414" s="2">
        <v>407</v>
      </c>
      <c r="B414" s="3" t="s">
        <v>7614</v>
      </c>
      <c r="C414" s="3" t="s">
        <v>1977</v>
      </c>
      <c r="D414" s="3" t="s">
        <v>1978</v>
      </c>
      <c r="E414" s="3" t="s">
        <v>1979</v>
      </c>
      <c r="F414" s="3" t="s">
        <v>1980</v>
      </c>
      <c r="G414" s="3" t="s">
        <v>1981</v>
      </c>
    </row>
    <row r="415" spans="1:7" ht="45" x14ac:dyDescent="0.25">
      <c r="A415" s="2">
        <v>408</v>
      </c>
      <c r="B415" s="3" t="s">
        <v>7612</v>
      </c>
      <c r="C415" s="3" t="s">
        <v>1983</v>
      </c>
      <c r="D415" s="3" t="s">
        <v>1984</v>
      </c>
      <c r="E415" s="3" t="s">
        <v>1985</v>
      </c>
      <c r="F415" s="3" t="s">
        <v>1986</v>
      </c>
      <c r="G415" s="3" t="s">
        <v>1987</v>
      </c>
    </row>
    <row r="416" spans="1:7" ht="30" x14ac:dyDescent="0.25">
      <c r="A416" s="2">
        <v>409</v>
      </c>
      <c r="B416" s="3" t="s">
        <v>7614</v>
      </c>
      <c r="C416" s="3" t="s">
        <v>14</v>
      </c>
      <c r="D416" s="3" t="s">
        <v>1989</v>
      </c>
      <c r="E416" s="3" t="s">
        <v>9</v>
      </c>
      <c r="F416" s="3" t="s">
        <v>9</v>
      </c>
      <c r="G416" s="3" t="s">
        <v>1990</v>
      </c>
    </row>
    <row r="417" spans="1:7" ht="30" x14ac:dyDescent="0.25">
      <c r="A417" s="2">
        <v>410</v>
      </c>
      <c r="B417" s="3" t="s">
        <v>7613</v>
      </c>
      <c r="C417" s="3" t="s">
        <v>1992</v>
      </c>
      <c r="D417" s="3" t="s">
        <v>380</v>
      </c>
      <c r="E417" s="3" t="s">
        <v>1993</v>
      </c>
      <c r="F417" s="3" t="s">
        <v>1994</v>
      </c>
      <c r="G417" s="3" t="s">
        <v>1995</v>
      </c>
    </row>
    <row r="418" spans="1:7" ht="390" x14ac:dyDescent="0.25">
      <c r="A418" s="2">
        <v>411</v>
      </c>
      <c r="B418" s="3" t="s">
        <v>7613</v>
      </c>
      <c r="C418" s="3" t="s">
        <v>1997</v>
      </c>
      <c r="D418" s="3" t="s">
        <v>1998</v>
      </c>
      <c r="E418" s="3" t="s">
        <v>1999</v>
      </c>
      <c r="F418" s="3" t="s">
        <v>2000</v>
      </c>
      <c r="G418" s="3" t="s">
        <v>2001</v>
      </c>
    </row>
    <row r="419" spans="1:7" ht="75" x14ac:dyDescent="0.25">
      <c r="A419" s="2">
        <v>412</v>
      </c>
      <c r="B419" s="3" t="s">
        <v>7614</v>
      </c>
      <c r="C419" s="3" t="s">
        <v>2003</v>
      </c>
      <c r="D419" s="3" t="s">
        <v>2004</v>
      </c>
      <c r="E419" s="3" t="s">
        <v>2005</v>
      </c>
      <c r="F419" s="3" t="s">
        <v>9</v>
      </c>
      <c r="G419" s="3" t="s">
        <v>2006</v>
      </c>
    </row>
    <row r="420" spans="1:7" ht="30" x14ac:dyDescent="0.25">
      <c r="A420" s="2">
        <v>413</v>
      </c>
      <c r="B420" s="3" t="s">
        <v>145</v>
      </c>
      <c r="C420" s="3" t="s">
        <v>2008</v>
      </c>
      <c r="D420" s="3" t="s">
        <v>2009</v>
      </c>
      <c r="E420" s="3" t="s">
        <v>2010</v>
      </c>
      <c r="F420" s="3" t="s">
        <v>2011</v>
      </c>
      <c r="G420" s="3" t="s">
        <v>2012</v>
      </c>
    </row>
    <row r="421" spans="1:7" ht="360" x14ac:dyDescent="0.25">
      <c r="A421" s="2">
        <v>414</v>
      </c>
      <c r="B421" s="3" t="s">
        <v>7612</v>
      </c>
      <c r="C421" s="3" t="s">
        <v>2014</v>
      </c>
      <c r="D421" s="3" t="s">
        <v>2015</v>
      </c>
      <c r="E421" s="3" t="s">
        <v>2016</v>
      </c>
      <c r="F421" s="3" t="s">
        <v>2017</v>
      </c>
      <c r="G421" s="3" t="s">
        <v>2018</v>
      </c>
    </row>
    <row r="422" spans="1:7" ht="45" x14ac:dyDescent="0.25">
      <c r="A422" s="2">
        <v>415</v>
      </c>
      <c r="B422" s="3" t="s">
        <v>7612</v>
      </c>
      <c r="C422" s="3" t="s">
        <v>2020</v>
      </c>
      <c r="D422" s="3" t="s">
        <v>6</v>
      </c>
      <c r="E422" s="3" t="s">
        <v>2021</v>
      </c>
      <c r="F422" s="3" t="s">
        <v>6</v>
      </c>
      <c r="G422" s="3" t="s">
        <v>6</v>
      </c>
    </row>
    <row r="423" spans="1:7" ht="45" x14ac:dyDescent="0.25">
      <c r="A423" s="2">
        <v>416</v>
      </c>
      <c r="B423" s="3" t="s">
        <v>7612</v>
      </c>
      <c r="C423" s="3" t="s">
        <v>2023</v>
      </c>
      <c r="D423" s="3" t="s">
        <v>2024</v>
      </c>
      <c r="E423" s="3" t="s">
        <v>2025</v>
      </c>
      <c r="F423" s="3" t="s">
        <v>2026</v>
      </c>
      <c r="G423" s="3" t="s">
        <v>6</v>
      </c>
    </row>
    <row r="424" spans="1:7" ht="30" x14ac:dyDescent="0.25">
      <c r="A424" s="2">
        <v>417</v>
      </c>
      <c r="B424" s="3" t="s">
        <v>7613</v>
      </c>
      <c r="C424" s="3" t="s">
        <v>2028</v>
      </c>
      <c r="D424" s="3" t="s">
        <v>2029</v>
      </c>
      <c r="E424" s="3" t="s">
        <v>2030</v>
      </c>
      <c r="F424" s="3" t="s">
        <v>2031</v>
      </c>
      <c r="G424" s="3" t="s">
        <v>6</v>
      </c>
    </row>
    <row r="425" spans="1:7" ht="30" x14ac:dyDescent="0.25">
      <c r="A425" s="2">
        <v>418</v>
      </c>
      <c r="B425" s="3" t="s">
        <v>7612</v>
      </c>
      <c r="C425" s="3" t="s">
        <v>2033</v>
      </c>
      <c r="D425" s="3" t="s">
        <v>2034</v>
      </c>
      <c r="E425" s="3" t="s">
        <v>2035</v>
      </c>
      <c r="F425" s="3" t="s">
        <v>6</v>
      </c>
      <c r="G425" s="3" t="s">
        <v>6</v>
      </c>
    </row>
    <row r="426" spans="1:7" ht="345" x14ac:dyDescent="0.25">
      <c r="A426" s="2">
        <v>419</v>
      </c>
      <c r="B426" s="3" t="s">
        <v>7612</v>
      </c>
      <c r="C426" s="3" t="s">
        <v>2037</v>
      </c>
      <c r="D426" s="3" t="s">
        <v>2038</v>
      </c>
      <c r="E426" s="3" t="s">
        <v>6</v>
      </c>
      <c r="F426" s="3" t="s">
        <v>6</v>
      </c>
      <c r="G426" s="3" t="s">
        <v>6</v>
      </c>
    </row>
    <row r="427" spans="1:7" ht="409.5" x14ac:dyDescent="0.25">
      <c r="A427" s="2">
        <v>420</v>
      </c>
      <c r="B427" s="3" t="s">
        <v>7613</v>
      </c>
      <c r="C427" s="3" t="s">
        <v>2040</v>
      </c>
      <c r="D427" s="3" t="s">
        <v>2041</v>
      </c>
      <c r="E427" s="3" t="s">
        <v>2042</v>
      </c>
      <c r="F427" s="3" t="s">
        <v>2043</v>
      </c>
      <c r="G427" s="3" t="s">
        <v>2044</v>
      </c>
    </row>
    <row r="428" spans="1:7" ht="90" x14ac:dyDescent="0.25">
      <c r="A428" s="2">
        <v>421</v>
      </c>
      <c r="B428" s="3" t="s">
        <v>7613</v>
      </c>
      <c r="C428" s="3" t="s">
        <v>2046</v>
      </c>
      <c r="D428" s="3" t="s">
        <v>2047</v>
      </c>
      <c r="E428" s="3" t="s">
        <v>6</v>
      </c>
      <c r="F428" s="3" t="s">
        <v>2048</v>
      </c>
      <c r="G428" s="3" t="s">
        <v>2049</v>
      </c>
    </row>
    <row r="429" spans="1:7" ht="120" x14ac:dyDescent="0.25">
      <c r="A429" s="2">
        <v>422</v>
      </c>
      <c r="B429" s="3" t="s">
        <v>7614</v>
      </c>
      <c r="C429" s="3" t="s">
        <v>2051</v>
      </c>
      <c r="D429" s="3" t="s">
        <v>2052</v>
      </c>
      <c r="E429" s="3" t="s">
        <v>2053</v>
      </c>
      <c r="F429" s="3" t="s">
        <v>2054</v>
      </c>
      <c r="G429" s="3" t="s">
        <v>2055</v>
      </c>
    </row>
    <row r="430" spans="1:7" ht="135" x14ac:dyDescent="0.25">
      <c r="A430" s="2">
        <v>423</v>
      </c>
      <c r="B430" s="3" t="s">
        <v>7612</v>
      </c>
      <c r="C430" s="3" t="s">
        <v>2057</v>
      </c>
      <c r="D430" s="3" t="s">
        <v>2058</v>
      </c>
      <c r="E430" s="3" t="s">
        <v>2059</v>
      </c>
      <c r="F430" s="3" t="s">
        <v>2060</v>
      </c>
      <c r="G430" s="3" t="s">
        <v>2061</v>
      </c>
    </row>
    <row r="431" spans="1:7" ht="45" x14ac:dyDescent="0.25">
      <c r="A431" s="2">
        <v>424</v>
      </c>
      <c r="B431" s="3" t="s">
        <v>7613</v>
      </c>
      <c r="C431" s="3" t="s">
        <v>504</v>
      </c>
      <c r="D431" s="3" t="s">
        <v>505</v>
      </c>
      <c r="E431" s="3" t="s">
        <v>506</v>
      </c>
      <c r="F431" s="3" t="s">
        <v>507</v>
      </c>
      <c r="G431" s="3" t="s">
        <v>508</v>
      </c>
    </row>
    <row r="432" spans="1:7" ht="90" x14ac:dyDescent="0.25">
      <c r="A432" s="2">
        <v>425</v>
      </c>
      <c r="B432" s="3" t="s">
        <v>7613</v>
      </c>
      <c r="C432" s="3" t="s">
        <v>1717</v>
      </c>
      <c r="D432" s="3" t="s">
        <v>1718</v>
      </c>
      <c r="E432" s="3" t="s">
        <v>1719</v>
      </c>
      <c r="F432" s="3" t="s">
        <v>1720</v>
      </c>
      <c r="G432" s="3" t="s">
        <v>1721</v>
      </c>
    </row>
    <row r="433" spans="1:7" ht="45" x14ac:dyDescent="0.25">
      <c r="A433" s="2">
        <v>426</v>
      </c>
      <c r="B433" s="3" t="s">
        <v>7614</v>
      </c>
      <c r="C433" s="3" t="s">
        <v>2065</v>
      </c>
      <c r="D433" s="3" t="s">
        <v>2066</v>
      </c>
      <c r="E433" s="3" t="s">
        <v>2067</v>
      </c>
      <c r="F433" s="3" t="s">
        <v>2068</v>
      </c>
      <c r="G433" s="3" t="s">
        <v>2069</v>
      </c>
    </row>
    <row r="434" spans="1:7" ht="60" x14ac:dyDescent="0.25">
      <c r="A434" s="2">
        <v>427</v>
      </c>
      <c r="B434" s="3" t="s">
        <v>7612</v>
      </c>
      <c r="C434" s="3" t="s">
        <v>2071</v>
      </c>
      <c r="D434" s="3" t="s">
        <v>2072</v>
      </c>
      <c r="E434" s="3" t="s">
        <v>2073</v>
      </c>
      <c r="F434" s="3" t="s">
        <v>2074</v>
      </c>
      <c r="G434" s="3" t="s">
        <v>6</v>
      </c>
    </row>
    <row r="435" spans="1:7" ht="75" x14ac:dyDescent="0.25">
      <c r="A435" s="2">
        <v>428</v>
      </c>
      <c r="B435" s="3" t="s">
        <v>7612</v>
      </c>
      <c r="C435" s="3" t="s">
        <v>2076</v>
      </c>
      <c r="D435" s="3" t="s">
        <v>2077</v>
      </c>
      <c r="E435" s="3" t="s">
        <v>2078</v>
      </c>
      <c r="F435" s="3" t="s">
        <v>6</v>
      </c>
      <c r="G435" s="3" t="s">
        <v>6</v>
      </c>
    </row>
    <row r="436" spans="1:7" ht="150" x14ac:dyDescent="0.25">
      <c r="A436" s="2">
        <v>429</v>
      </c>
      <c r="B436" s="3" t="s">
        <v>7613</v>
      </c>
      <c r="C436" s="3" t="s">
        <v>2080</v>
      </c>
      <c r="D436" s="3" t="s">
        <v>2081</v>
      </c>
      <c r="E436" s="3" t="s">
        <v>2082</v>
      </c>
      <c r="F436" s="3" t="s">
        <v>2083</v>
      </c>
      <c r="G436" s="3" t="s">
        <v>2084</v>
      </c>
    </row>
    <row r="437" spans="1:7" ht="120" x14ac:dyDescent="0.25">
      <c r="A437" s="2">
        <v>430</v>
      </c>
      <c r="B437" s="3" t="s">
        <v>7612</v>
      </c>
      <c r="C437" s="3" t="s">
        <v>2086</v>
      </c>
      <c r="D437" s="3" t="s">
        <v>2087</v>
      </c>
      <c r="E437" s="3" t="s">
        <v>1979</v>
      </c>
      <c r="F437" s="3" t="s">
        <v>2088</v>
      </c>
      <c r="G437" s="3" t="s">
        <v>2089</v>
      </c>
    </row>
    <row r="438" spans="1:7" ht="150" x14ac:dyDescent="0.25">
      <c r="A438" s="2">
        <v>431</v>
      </c>
      <c r="B438" s="3" t="s">
        <v>7613</v>
      </c>
      <c r="C438" s="3" t="s">
        <v>2091</v>
      </c>
      <c r="D438" s="3" t="s">
        <v>2092</v>
      </c>
      <c r="E438" s="3" t="s">
        <v>2093</v>
      </c>
      <c r="F438" s="3" t="s">
        <v>2094</v>
      </c>
      <c r="G438" s="3" t="s">
        <v>2095</v>
      </c>
    </row>
    <row r="439" spans="1:7" ht="135" x14ac:dyDescent="0.25">
      <c r="A439" s="2">
        <v>432</v>
      </c>
      <c r="B439" s="3" t="s">
        <v>7613</v>
      </c>
      <c r="C439" s="3" t="s">
        <v>2097</v>
      </c>
      <c r="D439" s="3" t="s">
        <v>2098</v>
      </c>
      <c r="E439" s="3" t="s">
        <v>2099</v>
      </c>
      <c r="F439" s="3" t="s">
        <v>2100</v>
      </c>
      <c r="G439" s="3" t="s">
        <v>2101</v>
      </c>
    </row>
    <row r="440" spans="1:7" ht="30" x14ac:dyDescent="0.25">
      <c r="A440" s="2">
        <v>433</v>
      </c>
      <c r="B440" s="3" t="s">
        <v>7614</v>
      </c>
      <c r="C440" s="3" t="s">
        <v>2103</v>
      </c>
      <c r="D440" s="3" t="s">
        <v>2104</v>
      </c>
      <c r="E440" s="3" t="s">
        <v>2105</v>
      </c>
      <c r="F440" s="3" t="s">
        <v>6</v>
      </c>
      <c r="G440" s="3" t="s">
        <v>2106</v>
      </c>
    </row>
    <row r="441" spans="1:7" ht="30" x14ac:dyDescent="0.25">
      <c r="A441" s="2">
        <v>434</v>
      </c>
      <c r="B441" s="3" t="s">
        <v>7612</v>
      </c>
      <c r="C441" s="3" t="s">
        <v>14</v>
      </c>
      <c r="D441" s="3" t="s">
        <v>2108</v>
      </c>
      <c r="E441" s="3" t="s">
        <v>14</v>
      </c>
      <c r="F441" s="3" t="s">
        <v>2109</v>
      </c>
      <c r="G441" s="3" t="s">
        <v>6</v>
      </c>
    </row>
    <row r="442" spans="1:7" ht="105" x14ac:dyDescent="0.25">
      <c r="A442" s="2">
        <v>435</v>
      </c>
      <c r="B442" s="3" t="s">
        <v>7612</v>
      </c>
      <c r="C442" s="3" t="s">
        <v>2111</v>
      </c>
      <c r="D442" s="3" t="s">
        <v>2112</v>
      </c>
      <c r="E442" s="3" t="s">
        <v>2113</v>
      </c>
      <c r="F442" s="3" t="s">
        <v>2114</v>
      </c>
      <c r="G442" s="3" t="s">
        <v>2115</v>
      </c>
    </row>
    <row r="443" spans="1:7" ht="75" x14ac:dyDescent="0.25">
      <c r="A443" s="2">
        <v>436</v>
      </c>
      <c r="B443" s="3" t="s">
        <v>7613</v>
      </c>
      <c r="C443" s="3" t="s">
        <v>2117</v>
      </c>
      <c r="D443" s="3" t="s">
        <v>2118</v>
      </c>
      <c r="E443" s="3" t="s">
        <v>2119</v>
      </c>
      <c r="F443" s="3" t="s">
        <v>2120</v>
      </c>
      <c r="G443" s="3" t="s">
        <v>2121</v>
      </c>
    </row>
    <row r="444" spans="1:7" ht="30" x14ac:dyDescent="0.25">
      <c r="A444" s="2">
        <v>437</v>
      </c>
      <c r="B444" s="3" t="s">
        <v>7613</v>
      </c>
      <c r="C444" s="3" t="s">
        <v>2123</v>
      </c>
      <c r="D444" s="3" t="s">
        <v>2124</v>
      </c>
      <c r="E444" s="3" t="s">
        <v>2125</v>
      </c>
      <c r="F444" s="3" t="s">
        <v>2126</v>
      </c>
      <c r="G444" s="3" t="s">
        <v>6</v>
      </c>
    </row>
    <row r="445" spans="1:7" x14ac:dyDescent="0.25">
      <c r="A445" s="2">
        <v>438</v>
      </c>
      <c r="B445" s="3" t="s">
        <v>7612</v>
      </c>
      <c r="C445" s="3" t="s">
        <v>131</v>
      </c>
      <c r="D445" s="3" t="s">
        <v>131</v>
      </c>
      <c r="E445" s="3" t="s">
        <v>131</v>
      </c>
      <c r="F445" s="3" t="s">
        <v>131</v>
      </c>
      <c r="G445" s="3" t="s">
        <v>131</v>
      </c>
    </row>
    <row r="446" spans="1:7" ht="45" x14ac:dyDescent="0.25">
      <c r="A446" s="2">
        <v>439</v>
      </c>
      <c r="B446" s="3" t="s">
        <v>7613</v>
      </c>
      <c r="C446" s="3" t="s">
        <v>2129</v>
      </c>
      <c r="D446" s="3" t="s">
        <v>2130</v>
      </c>
      <c r="E446" s="3" t="s">
        <v>2131</v>
      </c>
      <c r="F446" s="3" t="s">
        <v>2132</v>
      </c>
      <c r="G446" s="3" t="s">
        <v>2133</v>
      </c>
    </row>
    <row r="447" spans="1:7" ht="30" x14ac:dyDescent="0.25">
      <c r="A447" s="2">
        <v>440</v>
      </c>
      <c r="B447" s="3" t="s">
        <v>7612</v>
      </c>
      <c r="C447" s="3" t="s">
        <v>2135</v>
      </c>
      <c r="D447" s="3" t="s">
        <v>2136</v>
      </c>
      <c r="E447" s="3" t="s">
        <v>6</v>
      </c>
      <c r="F447" s="3" t="s">
        <v>2137</v>
      </c>
      <c r="G447" s="3" t="s">
        <v>6</v>
      </c>
    </row>
    <row r="448" spans="1:7" ht="45" x14ac:dyDescent="0.25">
      <c r="A448" s="2">
        <v>441</v>
      </c>
      <c r="B448" s="3" t="s">
        <v>7614</v>
      </c>
      <c r="C448" s="3" t="s">
        <v>2139</v>
      </c>
      <c r="D448" s="3" t="s">
        <v>2140</v>
      </c>
      <c r="E448" s="3" t="s">
        <v>2141</v>
      </c>
      <c r="F448" s="3" t="s">
        <v>2142</v>
      </c>
      <c r="G448" s="3" t="s">
        <v>2143</v>
      </c>
    </row>
    <row r="449" spans="1:7" ht="45" x14ac:dyDescent="0.25">
      <c r="A449" s="2">
        <v>442</v>
      </c>
      <c r="B449" s="3" t="s">
        <v>7614</v>
      </c>
      <c r="C449" s="3" t="s">
        <v>2145</v>
      </c>
      <c r="D449" s="3" t="s">
        <v>2146</v>
      </c>
      <c r="E449" s="3" t="s">
        <v>6</v>
      </c>
      <c r="F449" s="3" t="s">
        <v>6</v>
      </c>
      <c r="G449" s="3" t="s">
        <v>6</v>
      </c>
    </row>
    <row r="450" spans="1:7" ht="75" x14ac:dyDescent="0.25">
      <c r="A450" s="2">
        <v>443</v>
      </c>
      <c r="B450" s="3" t="s">
        <v>7612</v>
      </c>
      <c r="C450" s="3" t="s">
        <v>2148</v>
      </c>
      <c r="D450" s="3" t="s">
        <v>2149</v>
      </c>
      <c r="E450" s="3" t="s">
        <v>6</v>
      </c>
      <c r="F450" s="3" t="s">
        <v>2150</v>
      </c>
      <c r="G450" s="3" t="s">
        <v>2151</v>
      </c>
    </row>
    <row r="451" spans="1:7" x14ac:dyDescent="0.25">
      <c r="A451" s="2">
        <v>444</v>
      </c>
      <c r="B451" s="3" t="s">
        <v>7612</v>
      </c>
      <c r="C451" s="3" t="s">
        <v>2153</v>
      </c>
      <c r="D451" s="3" t="s">
        <v>2154</v>
      </c>
      <c r="E451" s="3" t="s">
        <v>2155</v>
      </c>
      <c r="F451" s="3" t="s">
        <v>2156</v>
      </c>
      <c r="G451" s="3" t="s">
        <v>6</v>
      </c>
    </row>
    <row r="452" spans="1:7" ht="150" x14ac:dyDescent="0.25">
      <c r="A452" s="2">
        <v>445</v>
      </c>
      <c r="B452" s="3" t="s">
        <v>7614</v>
      </c>
      <c r="C452" s="3" t="s">
        <v>2158</v>
      </c>
      <c r="D452" s="3" t="s">
        <v>2159</v>
      </c>
      <c r="E452" s="3" t="s">
        <v>2160</v>
      </c>
      <c r="F452" s="3" t="s">
        <v>2161</v>
      </c>
      <c r="G452" s="3" t="s">
        <v>2162</v>
      </c>
    </row>
    <row r="453" spans="1:7" ht="210" x14ac:dyDescent="0.25">
      <c r="A453" s="2">
        <v>446</v>
      </c>
      <c r="B453" s="3" t="s">
        <v>7613</v>
      </c>
      <c r="C453" s="3" t="s">
        <v>2164</v>
      </c>
      <c r="D453" s="3" t="s">
        <v>2165</v>
      </c>
      <c r="E453" s="3" t="s">
        <v>2166</v>
      </c>
      <c r="F453" s="3" t="s">
        <v>2167</v>
      </c>
      <c r="G453" s="3" t="s">
        <v>2168</v>
      </c>
    </row>
    <row r="454" spans="1:7" ht="60" x14ac:dyDescent="0.25">
      <c r="A454" s="2">
        <v>447</v>
      </c>
      <c r="B454" s="3" t="s">
        <v>7612</v>
      </c>
      <c r="C454" s="3" t="s">
        <v>2170</v>
      </c>
      <c r="D454" s="3" t="s">
        <v>2171</v>
      </c>
      <c r="E454" s="3" t="s">
        <v>2172</v>
      </c>
      <c r="F454" s="3" t="s">
        <v>2173</v>
      </c>
      <c r="G454" s="3" t="s">
        <v>6</v>
      </c>
    </row>
    <row r="455" spans="1:7" ht="45" x14ac:dyDescent="0.25">
      <c r="A455" s="2">
        <v>448</v>
      </c>
      <c r="B455" s="3" t="s">
        <v>7612</v>
      </c>
      <c r="C455" s="3" t="s">
        <v>2175</v>
      </c>
      <c r="D455" s="3" t="s">
        <v>2176</v>
      </c>
      <c r="E455" s="3" t="s">
        <v>2177</v>
      </c>
      <c r="F455" s="3" t="s">
        <v>2178</v>
      </c>
      <c r="G455" s="3" t="s">
        <v>2179</v>
      </c>
    </row>
    <row r="456" spans="1:7" ht="150" x14ac:dyDescent="0.25">
      <c r="A456" s="2">
        <v>449</v>
      </c>
      <c r="B456" s="3" t="s">
        <v>7612</v>
      </c>
      <c r="C456" s="3" t="s">
        <v>2181</v>
      </c>
      <c r="D456" s="3" t="s">
        <v>2182</v>
      </c>
      <c r="E456" s="3" t="s">
        <v>2183</v>
      </c>
      <c r="F456" s="3" t="s">
        <v>2184</v>
      </c>
      <c r="G456" s="3" t="s">
        <v>2185</v>
      </c>
    </row>
    <row r="457" spans="1:7" ht="120" x14ac:dyDescent="0.25">
      <c r="A457" s="2">
        <v>450</v>
      </c>
      <c r="B457" s="3" t="s">
        <v>7613</v>
      </c>
      <c r="C457" s="3" t="s">
        <v>2187</v>
      </c>
      <c r="D457" s="3" t="s">
        <v>2188</v>
      </c>
      <c r="E457" s="3" t="s">
        <v>2189</v>
      </c>
      <c r="F457" s="3" t="s">
        <v>2190</v>
      </c>
      <c r="G457" s="3" t="s">
        <v>2191</v>
      </c>
    </row>
    <row r="458" spans="1:7" ht="135" x14ac:dyDescent="0.25">
      <c r="A458" s="2">
        <v>451</v>
      </c>
      <c r="B458" s="3" t="s">
        <v>7614</v>
      </c>
      <c r="C458" s="3" t="s">
        <v>2193</v>
      </c>
      <c r="D458" s="3" t="s">
        <v>2194</v>
      </c>
      <c r="E458" s="3" t="s">
        <v>6</v>
      </c>
      <c r="F458" s="3" t="s">
        <v>6</v>
      </c>
      <c r="G458" s="3" t="s">
        <v>2195</v>
      </c>
    </row>
    <row r="459" spans="1:7" ht="315" x14ac:dyDescent="0.25">
      <c r="A459" s="2">
        <v>452</v>
      </c>
      <c r="B459" s="3" t="s">
        <v>7614</v>
      </c>
      <c r="C459" s="3" t="s">
        <v>2197</v>
      </c>
      <c r="D459" s="3" t="s">
        <v>2198</v>
      </c>
      <c r="E459" s="3" t="s">
        <v>2199</v>
      </c>
      <c r="F459" s="3" t="s">
        <v>2200</v>
      </c>
      <c r="G459" s="3" t="s">
        <v>2201</v>
      </c>
    </row>
    <row r="460" spans="1:7" ht="30" x14ac:dyDescent="0.25">
      <c r="A460" s="2">
        <v>453</v>
      </c>
      <c r="B460" s="3" t="s">
        <v>7612</v>
      </c>
      <c r="C460" s="3" t="s">
        <v>2135</v>
      </c>
      <c r="D460" s="3" t="s">
        <v>2203</v>
      </c>
      <c r="E460" s="3" t="s">
        <v>6</v>
      </c>
      <c r="F460" s="3" t="s">
        <v>6</v>
      </c>
      <c r="G460" s="3" t="s">
        <v>6</v>
      </c>
    </row>
    <row r="461" spans="1:7" ht="60" x14ac:dyDescent="0.25">
      <c r="A461" s="2">
        <v>454</v>
      </c>
      <c r="B461" s="3" t="s">
        <v>7613</v>
      </c>
      <c r="C461" s="3" t="s">
        <v>2205</v>
      </c>
      <c r="D461" s="3" t="s">
        <v>2206</v>
      </c>
      <c r="E461" s="3" t="s">
        <v>2207</v>
      </c>
      <c r="F461" s="3" t="s">
        <v>2208</v>
      </c>
      <c r="G461" s="3" t="s">
        <v>6</v>
      </c>
    </row>
    <row r="462" spans="1:7" ht="75" x14ac:dyDescent="0.25">
      <c r="A462" s="2">
        <v>455</v>
      </c>
      <c r="B462" s="3" t="s">
        <v>7613</v>
      </c>
      <c r="C462" s="3" t="s">
        <v>2209</v>
      </c>
      <c r="D462" s="3" t="s">
        <v>2210</v>
      </c>
      <c r="E462" s="3" t="s">
        <v>2211</v>
      </c>
      <c r="F462" s="3" t="s">
        <v>2212</v>
      </c>
      <c r="G462" s="3" t="s">
        <v>2213</v>
      </c>
    </row>
    <row r="463" spans="1:7" ht="105" x14ac:dyDescent="0.25">
      <c r="A463" s="2">
        <v>456</v>
      </c>
      <c r="B463" s="3" t="s">
        <v>7612</v>
      </c>
      <c r="C463" s="3" t="s">
        <v>2215</v>
      </c>
      <c r="D463" s="3" t="s">
        <v>2216</v>
      </c>
      <c r="E463" s="3" t="s">
        <v>2217</v>
      </c>
      <c r="F463" s="3" t="s">
        <v>2218</v>
      </c>
      <c r="G463" s="3" t="s">
        <v>6</v>
      </c>
    </row>
    <row r="464" spans="1:7" ht="30" x14ac:dyDescent="0.25">
      <c r="A464" s="2">
        <v>457</v>
      </c>
      <c r="B464" s="3" t="s">
        <v>7613</v>
      </c>
      <c r="C464" s="3" t="s">
        <v>1598</v>
      </c>
      <c r="D464" s="3" t="s">
        <v>1599</v>
      </c>
      <c r="E464" s="3" t="s">
        <v>1600</v>
      </c>
      <c r="F464" s="3" t="s">
        <v>1601</v>
      </c>
      <c r="G464" s="3" t="s">
        <v>1602</v>
      </c>
    </row>
    <row r="465" spans="1:7" ht="60" x14ac:dyDescent="0.25">
      <c r="A465" s="2">
        <v>458</v>
      </c>
      <c r="B465" s="3" t="s">
        <v>7613</v>
      </c>
      <c r="C465" s="3" t="s">
        <v>2221</v>
      </c>
      <c r="D465" s="3" t="s">
        <v>2222</v>
      </c>
      <c r="E465" s="3" t="s">
        <v>6</v>
      </c>
      <c r="F465" s="3" t="s">
        <v>6</v>
      </c>
      <c r="G465" s="3" t="s">
        <v>6</v>
      </c>
    </row>
    <row r="466" spans="1:7" ht="60" x14ac:dyDescent="0.25">
      <c r="A466" s="2">
        <v>459</v>
      </c>
      <c r="B466" s="3" t="s">
        <v>7613</v>
      </c>
      <c r="C466" s="3" t="s">
        <v>2224</v>
      </c>
      <c r="D466" s="3" t="s">
        <v>2225</v>
      </c>
      <c r="E466" s="3" t="s">
        <v>2226</v>
      </c>
      <c r="F466" s="3" t="s">
        <v>2227</v>
      </c>
      <c r="G466" s="3" t="s">
        <v>2228</v>
      </c>
    </row>
    <row r="467" spans="1:7" x14ac:dyDescent="0.25">
      <c r="A467" s="2">
        <v>460</v>
      </c>
      <c r="B467" s="3" t="s">
        <v>7614</v>
      </c>
      <c r="C467" s="3" t="s">
        <v>6</v>
      </c>
      <c r="D467" s="3" t="s">
        <v>6</v>
      </c>
      <c r="E467" s="3" t="s">
        <v>6</v>
      </c>
      <c r="F467" s="3" t="s">
        <v>6</v>
      </c>
      <c r="G467" s="3" t="s">
        <v>6</v>
      </c>
    </row>
    <row r="468" spans="1:7" ht="120" x14ac:dyDescent="0.25">
      <c r="A468" s="2">
        <v>461</v>
      </c>
      <c r="B468" s="3" t="s">
        <v>7613</v>
      </c>
      <c r="C468" s="3" t="s">
        <v>2231</v>
      </c>
      <c r="D468" s="3" t="s">
        <v>2232</v>
      </c>
      <c r="E468" s="3" t="s">
        <v>2233</v>
      </c>
      <c r="F468" s="3" t="s">
        <v>2234</v>
      </c>
      <c r="G468" s="3" t="s">
        <v>2235</v>
      </c>
    </row>
    <row r="469" spans="1:7" ht="75" x14ac:dyDescent="0.25">
      <c r="A469" s="2">
        <v>462</v>
      </c>
      <c r="B469" s="3" t="s">
        <v>7612</v>
      </c>
      <c r="C469" s="3" t="s">
        <v>2237</v>
      </c>
      <c r="D469" s="3" t="s">
        <v>2238</v>
      </c>
      <c r="E469" s="3" t="s">
        <v>6</v>
      </c>
      <c r="F469" s="3" t="s">
        <v>2239</v>
      </c>
      <c r="G469" s="3" t="s">
        <v>6</v>
      </c>
    </row>
    <row r="470" spans="1:7" ht="75" x14ac:dyDescent="0.25">
      <c r="A470" s="2">
        <v>463</v>
      </c>
      <c r="B470" s="3" t="s">
        <v>7613</v>
      </c>
      <c r="C470" s="3" t="s">
        <v>6</v>
      </c>
      <c r="D470" s="3" t="s">
        <v>2241</v>
      </c>
      <c r="E470" s="3" t="s">
        <v>6</v>
      </c>
      <c r="F470" s="3" t="s">
        <v>2242</v>
      </c>
      <c r="G470" s="3" t="s">
        <v>2243</v>
      </c>
    </row>
    <row r="471" spans="1:7" ht="75" x14ac:dyDescent="0.25">
      <c r="A471" s="2">
        <v>464</v>
      </c>
      <c r="B471" s="3" t="s">
        <v>7613</v>
      </c>
      <c r="C471" s="3" t="s">
        <v>2245</v>
      </c>
      <c r="D471" s="3" t="s">
        <v>2246</v>
      </c>
      <c r="E471" s="3" t="s">
        <v>2247</v>
      </c>
      <c r="F471" s="3" t="s">
        <v>6</v>
      </c>
      <c r="G471" s="3" t="s">
        <v>6</v>
      </c>
    </row>
    <row r="472" spans="1:7" ht="120" x14ac:dyDescent="0.25">
      <c r="A472" s="2">
        <v>465</v>
      </c>
      <c r="B472" s="3" t="s">
        <v>7613</v>
      </c>
      <c r="C472" s="3" t="s">
        <v>2249</v>
      </c>
      <c r="D472" s="3" t="s">
        <v>2250</v>
      </c>
      <c r="E472" s="3" t="s">
        <v>2251</v>
      </c>
      <c r="F472" s="3" t="s">
        <v>2252</v>
      </c>
      <c r="G472" s="3" t="s">
        <v>2253</v>
      </c>
    </row>
    <row r="473" spans="1:7" ht="60" x14ac:dyDescent="0.25">
      <c r="A473" s="2">
        <v>466</v>
      </c>
      <c r="B473" s="3" t="s">
        <v>7612</v>
      </c>
      <c r="C473" s="3" t="s">
        <v>2255</v>
      </c>
      <c r="D473" s="3" t="s">
        <v>2256</v>
      </c>
      <c r="E473" s="3" t="s">
        <v>2257</v>
      </c>
      <c r="F473" s="3" t="s">
        <v>2258</v>
      </c>
      <c r="G473" s="3" t="s">
        <v>2259</v>
      </c>
    </row>
    <row r="474" spans="1:7" ht="30" x14ac:dyDescent="0.25">
      <c r="A474" s="2">
        <v>467</v>
      </c>
      <c r="B474" s="3" t="s">
        <v>7613</v>
      </c>
      <c r="C474" s="3" t="s">
        <v>2261</v>
      </c>
      <c r="D474" s="3" t="s">
        <v>2262</v>
      </c>
      <c r="E474" s="3" t="s">
        <v>2263</v>
      </c>
      <c r="F474" s="3" t="s">
        <v>31</v>
      </c>
      <c r="G474" s="3" t="s">
        <v>2264</v>
      </c>
    </row>
    <row r="475" spans="1:7" ht="180" x14ac:dyDescent="0.25">
      <c r="A475" s="2">
        <v>468</v>
      </c>
      <c r="B475" s="3" t="s">
        <v>7613</v>
      </c>
      <c r="C475" s="3" t="s">
        <v>2266</v>
      </c>
      <c r="D475" s="3" t="s">
        <v>2267</v>
      </c>
      <c r="E475" s="3" t="s">
        <v>6</v>
      </c>
      <c r="F475" s="3" t="s">
        <v>6</v>
      </c>
      <c r="G475" s="3" t="s">
        <v>6</v>
      </c>
    </row>
    <row r="476" spans="1:7" ht="60" x14ac:dyDescent="0.25">
      <c r="A476" s="2">
        <v>469</v>
      </c>
      <c r="B476" s="3" t="s">
        <v>7613</v>
      </c>
      <c r="C476" s="3" t="s">
        <v>2269</v>
      </c>
      <c r="D476" s="3" t="s">
        <v>2270</v>
      </c>
      <c r="E476" s="3" t="s">
        <v>2271</v>
      </c>
      <c r="F476" s="3" t="s">
        <v>2272</v>
      </c>
      <c r="G476" s="3" t="s">
        <v>2273</v>
      </c>
    </row>
    <row r="477" spans="1:7" x14ac:dyDescent="0.25">
      <c r="A477" s="2">
        <v>470</v>
      </c>
      <c r="B477" s="3" t="s">
        <v>7612</v>
      </c>
      <c r="C477" s="3" t="s">
        <v>6</v>
      </c>
      <c r="D477" s="3" t="s">
        <v>6</v>
      </c>
      <c r="E477" s="3" t="s">
        <v>6</v>
      </c>
      <c r="F477" s="3" t="s">
        <v>6</v>
      </c>
      <c r="G477" s="3" t="s">
        <v>6</v>
      </c>
    </row>
    <row r="478" spans="1:7" ht="195" x14ac:dyDescent="0.25">
      <c r="A478" s="2">
        <v>471</v>
      </c>
      <c r="B478" s="3" t="s">
        <v>7613</v>
      </c>
      <c r="C478" s="3" t="s">
        <v>2276</v>
      </c>
      <c r="D478" s="3" t="s">
        <v>2277</v>
      </c>
      <c r="E478" s="3" t="s">
        <v>2278</v>
      </c>
      <c r="F478" s="3" t="s">
        <v>2279</v>
      </c>
      <c r="G478" s="3" t="s">
        <v>2280</v>
      </c>
    </row>
    <row r="479" spans="1:7" ht="330" x14ac:dyDescent="0.25">
      <c r="A479" s="2">
        <v>472</v>
      </c>
      <c r="B479" s="3" t="s">
        <v>7612</v>
      </c>
      <c r="C479" s="3" t="s">
        <v>2282</v>
      </c>
      <c r="D479" s="3" t="s">
        <v>2283</v>
      </c>
      <c r="E479" s="3" t="s">
        <v>2284</v>
      </c>
      <c r="F479" s="3" t="s">
        <v>2285</v>
      </c>
      <c r="G479" s="3" t="s">
        <v>2286</v>
      </c>
    </row>
    <row r="480" spans="1:7" ht="30" x14ac:dyDescent="0.25">
      <c r="A480" s="2">
        <v>473</v>
      </c>
      <c r="B480" s="3" t="s">
        <v>7612</v>
      </c>
      <c r="C480" s="3" t="s">
        <v>6</v>
      </c>
      <c r="D480" s="3" t="s">
        <v>2288</v>
      </c>
      <c r="E480" s="3" t="s">
        <v>6</v>
      </c>
      <c r="F480" s="3" t="s">
        <v>2289</v>
      </c>
      <c r="G480" s="3" t="s">
        <v>6</v>
      </c>
    </row>
    <row r="481" spans="1:7" ht="165" x14ac:dyDescent="0.25">
      <c r="A481" s="2">
        <v>474</v>
      </c>
      <c r="B481" s="3" t="s">
        <v>7612</v>
      </c>
      <c r="C481" s="3" t="s">
        <v>2291</v>
      </c>
      <c r="D481" s="3" t="s">
        <v>2292</v>
      </c>
      <c r="E481" s="3" t="s">
        <v>6</v>
      </c>
      <c r="F481" s="3" t="s">
        <v>2293</v>
      </c>
      <c r="G481" s="3" t="s">
        <v>2294</v>
      </c>
    </row>
    <row r="482" spans="1:7" ht="75" x14ac:dyDescent="0.25">
      <c r="A482" s="2">
        <v>475</v>
      </c>
      <c r="B482" s="3" t="s">
        <v>7613</v>
      </c>
      <c r="C482" s="3" t="s">
        <v>6</v>
      </c>
      <c r="D482" s="3" t="s">
        <v>489</v>
      </c>
      <c r="E482" s="3" t="s">
        <v>490</v>
      </c>
      <c r="F482" s="3" t="s">
        <v>491</v>
      </c>
      <c r="G482" s="3" t="s">
        <v>492</v>
      </c>
    </row>
    <row r="483" spans="1:7" ht="150" x14ac:dyDescent="0.25">
      <c r="A483" s="2">
        <v>476</v>
      </c>
      <c r="B483" s="3" t="s">
        <v>7613</v>
      </c>
      <c r="C483" s="3" t="s">
        <v>2297</v>
      </c>
      <c r="D483" s="3" t="s">
        <v>2298</v>
      </c>
      <c r="E483" s="3" t="s">
        <v>2299</v>
      </c>
      <c r="F483" s="3" t="s">
        <v>2300</v>
      </c>
      <c r="G483" s="3" t="s">
        <v>2301</v>
      </c>
    </row>
    <row r="484" spans="1:7" ht="30" x14ac:dyDescent="0.25">
      <c r="A484" s="2">
        <v>477</v>
      </c>
      <c r="B484" s="3" t="s">
        <v>7614</v>
      </c>
      <c r="C484" s="3" t="s">
        <v>2303</v>
      </c>
      <c r="D484" s="3" t="s">
        <v>2304</v>
      </c>
      <c r="E484" s="3" t="s">
        <v>2305</v>
      </c>
      <c r="F484" s="3" t="s">
        <v>2306</v>
      </c>
      <c r="G484" s="3" t="s">
        <v>6</v>
      </c>
    </row>
    <row r="485" spans="1:7" ht="30" x14ac:dyDescent="0.25">
      <c r="A485" s="2">
        <v>478</v>
      </c>
      <c r="B485" s="3" t="s">
        <v>7613</v>
      </c>
      <c r="C485" s="3" t="s">
        <v>2308</v>
      </c>
      <c r="D485" s="3" t="s">
        <v>2309</v>
      </c>
      <c r="E485" s="3" t="s">
        <v>1360</v>
      </c>
      <c r="F485" s="3" t="s">
        <v>2310</v>
      </c>
      <c r="G485" s="3" t="s">
        <v>2311</v>
      </c>
    </row>
    <row r="486" spans="1:7" ht="45" x14ac:dyDescent="0.25">
      <c r="A486" s="2">
        <v>479</v>
      </c>
      <c r="B486" s="3" t="s">
        <v>7614</v>
      </c>
      <c r="C486" s="3" t="s">
        <v>2313</v>
      </c>
      <c r="D486" s="3" t="s">
        <v>2314</v>
      </c>
      <c r="E486" s="3" t="s">
        <v>2315</v>
      </c>
      <c r="F486" s="3" t="s">
        <v>2316</v>
      </c>
      <c r="G486" s="3" t="s">
        <v>2317</v>
      </c>
    </row>
    <row r="487" spans="1:7" ht="105" x14ac:dyDescent="0.25">
      <c r="A487" s="2">
        <v>480</v>
      </c>
      <c r="B487" s="3" t="s">
        <v>7612</v>
      </c>
      <c r="C487" s="3" t="s">
        <v>2319</v>
      </c>
      <c r="D487" s="3" t="s">
        <v>2320</v>
      </c>
      <c r="E487" s="3" t="s">
        <v>2321</v>
      </c>
      <c r="F487" s="3" t="s">
        <v>2322</v>
      </c>
      <c r="G487" s="3" t="s">
        <v>6</v>
      </c>
    </row>
    <row r="488" spans="1:7" ht="120" x14ac:dyDescent="0.25">
      <c r="A488" s="2">
        <v>481</v>
      </c>
      <c r="B488" s="3" t="s">
        <v>7614</v>
      </c>
      <c r="C488" s="3" t="s">
        <v>2324</v>
      </c>
      <c r="D488" s="3" t="s">
        <v>2325</v>
      </c>
      <c r="E488" s="3" t="s">
        <v>2326</v>
      </c>
      <c r="F488" s="3" t="s">
        <v>2327</v>
      </c>
      <c r="G488" s="3" t="s">
        <v>6</v>
      </c>
    </row>
    <row r="489" spans="1:7" ht="30" x14ac:dyDescent="0.25">
      <c r="A489" s="2">
        <v>482</v>
      </c>
      <c r="B489" s="3" t="s">
        <v>145</v>
      </c>
      <c r="C489" s="3" t="s">
        <v>2329</v>
      </c>
      <c r="D489" s="3" t="s">
        <v>2330</v>
      </c>
      <c r="E489" s="3" t="s">
        <v>2331</v>
      </c>
      <c r="F489" s="3" t="s">
        <v>2332</v>
      </c>
      <c r="G489" s="3" t="s">
        <v>6</v>
      </c>
    </row>
    <row r="490" spans="1:7" ht="120" x14ac:dyDescent="0.25">
      <c r="A490" s="2">
        <v>483</v>
      </c>
      <c r="B490" s="3" t="s">
        <v>7613</v>
      </c>
      <c r="C490" s="3" t="s">
        <v>2334</v>
      </c>
      <c r="D490" s="3" t="s">
        <v>2335</v>
      </c>
      <c r="E490" s="3" t="s">
        <v>2336</v>
      </c>
      <c r="F490" s="3" t="s">
        <v>2337</v>
      </c>
      <c r="G490" s="3" t="s">
        <v>6</v>
      </c>
    </row>
    <row r="491" spans="1:7" ht="135" x14ac:dyDescent="0.25">
      <c r="A491" s="2">
        <v>484</v>
      </c>
      <c r="B491" s="3" t="s">
        <v>7613</v>
      </c>
      <c r="C491" s="3" t="s">
        <v>2339</v>
      </c>
      <c r="D491" s="3" t="s">
        <v>2340</v>
      </c>
      <c r="E491" s="3" t="s">
        <v>2341</v>
      </c>
      <c r="F491" s="3" t="s">
        <v>2342</v>
      </c>
      <c r="G491" s="3" t="s">
        <v>2343</v>
      </c>
    </row>
    <row r="492" spans="1:7" ht="30" x14ac:dyDescent="0.25">
      <c r="A492" s="2">
        <v>485</v>
      </c>
      <c r="B492" s="3" t="s">
        <v>7613</v>
      </c>
      <c r="C492" s="3" t="s">
        <v>2345</v>
      </c>
      <c r="D492" s="3" t="s">
        <v>2346</v>
      </c>
      <c r="E492" s="3" t="s">
        <v>6</v>
      </c>
      <c r="F492" s="3" t="s">
        <v>2347</v>
      </c>
      <c r="G492" s="3" t="s">
        <v>6</v>
      </c>
    </row>
    <row r="493" spans="1:7" ht="45" x14ac:dyDescent="0.25">
      <c r="A493" s="2">
        <v>486</v>
      </c>
      <c r="B493" s="3" t="s">
        <v>7613</v>
      </c>
      <c r="C493" s="3" t="s">
        <v>2349</v>
      </c>
      <c r="D493" s="3" t="s">
        <v>6</v>
      </c>
      <c r="E493" s="3" t="s">
        <v>2350</v>
      </c>
      <c r="F493" s="3" t="s">
        <v>2351</v>
      </c>
      <c r="G493" s="3" t="s">
        <v>2352</v>
      </c>
    </row>
    <row r="494" spans="1:7" ht="90" x14ac:dyDescent="0.25">
      <c r="A494" s="2">
        <v>487</v>
      </c>
      <c r="B494" s="3" t="s">
        <v>7613</v>
      </c>
      <c r="C494" s="3" t="s">
        <v>2354</v>
      </c>
      <c r="D494" s="3" t="s">
        <v>2355</v>
      </c>
      <c r="E494" s="3" t="s">
        <v>2356</v>
      </c>
      <c r="F494" s="3" t="s">
        <v>2357</v>
      </c>
      <c r="G494" s="3" t="s">
        <v>2358</v>
      </c>
    </row>
    <row r="495" spans="1:7" ht="240" x14ac:dyDescent="0.25">
      <c r="A495" s="2">
        <v>488</v>
      </c>
      <c r="B495" s="3" t="s">
        <v>7614</v>
      </c>
      <c r="C495" s="3" t="s">
        <v>2360</v>
      </c>
      <c r="D495" s="3" t="s">
        <v>2361</v>
      </c>
      <c r="E495" s="3" t="s">
        <v>2362</v>
      </c>
      <c r="F495" s="3" t="s">
        <v>2363</v>
      </c>
      <c r="G495" s="3" t="s">
        <v>2364</v>
      </c>
    </row>
    <row r="496" spans="1:7" ht="165" x14ac:dyDescent="0.25">
      <c r="A496" s="2">
        <v>489</v>
      </c>
      <c r="B496" s="3" t="s">
        <v>145</v>
      </c>
      <c r="C496" s="3" t="s">
        <v>2366</v>
      </c>
      <c r="D496" s="3" t="s">
        <v>2367</v>
      </c>
      <c r="E496" s="3" t="s">
        <v>2368</v>
      </c>
      <c r="F496" s="3" t="s">
        <v>2369</v>
      </c>
      <c r="G496" s="3" t="s">
        <v>2370</v>
      </c>
    </row>
    <row r="497" spans="1:7" ht="105" x14ac:dyDescent="0.25">
      <c r="A497" s="2">
        <v>490</v>
      </c>
      <c r="B497" s="3" t="s">
        <v>7613</v>
      </c>
      <c r="C497" s="3" t="s">
        <v>2372</v>
      </c>
      <c r="D497" s="3" t="s">
        <v>2373</v>
      </c>
      <c r="E497" s="3" t="s">
        <v>2374</v>
      </c>
      <c r="F497" s="3" t="s">
        <v>2375</v>
      </c>
      <c r="G497" s="3" t="s">
        <v>2376</v>
      </c>
    </row>
    <row r="498" spans="1:7" ht="60" x14ac:dyDescent="0.25">
      <c r="A498" s="2">
        <v>491</v>
      </c>
      <c r="B498" s="3" t="s">
        <v>7614</v>
      </c>
      <c r="C498" s="3" t="s">
        <v>2378</v>
      </c>
      <c r="D498" s="3" t="s">
        <v>2379</v>
      </c>
      <c r="E498" s="3" t="s">
        <v>2380</v>
      </c>
      <c r="F498" s="3" t="s">
        <v>2381</v>
      </c>
      <c r="G498" s="3" t="s">
        <v>15</v>
      </c>
    </row>
    <row r="499" spans="1:7" ht="30" x14ac:dyDescent="0.25">
      <c r="A499" s="2">
        <v>492</v>
      </c>
      <c r="B499" s="3" t="s">
        <v>7612</v>
      </c>
      <c r="C499" s="3" t="s">
        <v>2383</v>
      </c>
      <c r="D499" s="3" t="s">
        <v>2384</v>
      </c>
      <c r="E499" s="3" t="s">
        <v>9</v>
      </c>
      <c r="F499" s="3" t="s">
        <v>9</v>
      </c>
      <c r="G499" s="3" t="s">
        <v>6</v>
      </c>
    </row>
    <row r="500" spans="1:7" x14ac:dyDescent="0.25">
      <c r="A500" s="2">
        <v>493</v>
      </c>
      <c r="B500" s="3" t="s">
        <v>7612</v>
      </c>
      <c r="C500" s="3" t="s">
        <v>6</v>
      </c>
      <c r="D500" s="3" t="s">
        <v>6</v>
      </c>
      <c r="E500" s="3" t="s">
        <v>6</v>
      </c>
      <c r="F500" s="3" t="s">
        <v>6</v>
      </c>
      <c r="G500" s="3" t="s">
        <v>6</v>
      </c>
    </row>
    <row r="501" spans="1:7" ht="165" x14ac:dyDescent="0.25">
      <c r="A501" s="2">
        <v>494</v>
      </c>
      <c r="B501" s="3" t="s">
        <v>7613</v>
      </c>
      <c r="C501" s="3" t="s">
        <v>2387</v>
      </c>
      <c r="D501" s="3" t="s">
        <v>2388</v>
      </c>
      <c r="E501" s="3" t="s">
        <v>2389</v>
      </c>
      <c r="F501" s="3" t="s">
        <v>2390</v>
      </c>
      <c r="G501" s="3" t="s">
        <v>2391</v>
      </c>
    </row>
    <row r="502" spans="1:7" ht="45" x14ac:dyDescent="0.25">
      <c r="A502" s="2">
        <v>495</v>
      </c>
      <c r="B502" s="3" t="s">
        <v>7613</v>
      </c>
      <c r="C502" s="3" t="s">
        <v>2393</v>
      </c>
      <c r="D502" s="3" t="s">
        <v>2394</v>
      </c>
      <c r="E502" s="3" t="s">
        <v>2395</v>
      </c>
      <c r="F502" s="3" t="s">
        <v>2396</v>
      </c>
      <c r="G502" s="3" t="s">
        <v>2397</v>
      </c>
    </row>
    <row r="503" spans="1:7" ht="90" x14ac:dyDescent="0.25">
      <c r="A503" s="2">
        <v>496</v>
      </c>
      <c r="B503" s="3" t="s">
        <v>7613</v>
      </c>
      <c r="C503" s="3" t="s">
        <v>2399</v>
      </c>
      <c r="D503" s="3" t="s">
        <v>2400</v>
      </c>
      <c r="E503" s="3" t="s">
        <v>2401</v>
      </c>
      <c r="F503" s="3" t="s">
        <v>2402</v>
      </c>
      <c r="G503" s="3" t="s">
        <v>2403</v>
      </c>
    </row>
    <row r="504" spans="1:7" ht="30" x14ac:dyDescent="0.25">
      <c r="A504" s="2">
        <v>497</v>
      </c>
      <c r="B504" s="3" t="s">
        <v>7613</v>
      </c>
      <c r="C504" s="3" t="s">
        <v>8</v>
      </c>
      <c r="D504" s="3" t="s">
        <v>2405</v>
      </c>
      <c r="E504" s="3" t="s">
        <v>8</v>
      </c>
      <c r="F504" s="3" t="s">
        <v>6</v>
      </c>
      <c r="G504" s="3" t="s">
        <v>2406</v>
      </c>
    </row>
    <row r="505" spans="1:7" x14ac:dyDescent="0.25">
      <c r="A505" s="2">
        <v>498</v>
      </c>
      <c r="B505" s="3" t="s">
        <v>7614</v>
      </c>
      <c r="C505" s="3" t="s">
        <v>6</v>
      </c>
      <c r="D505" s="3" t="s">
        <v>6</v>
      </c>
      <c r="E505" s="3" t="s">
        <v>6</v>
      </c>
      <c r="F505" s="3" t="s">
        <v>6</v>
      </c>
      <c r="G505" s="3" t="s">
        <v>6</v>
      </c>
    </row>
    <row r="506" spans="1:7" ht="45" x14ac:dyDescent="0.25">
      <c r="A506" s="2">
        <v>499</v>
      </c>
      <c r="B506" s="3" t="s">
        <v>7613</v>
      </c>
      <c r="C506" s="3" t="s">
        <v>2409</v>
      </c>
      <c r="D506" s="3" t="s">
        <v>2410</v>
      </c>
      <c r="E506" s="3" t="s">
        <v>2411</v>
      </c>
      <c r="F506" s="3" t="s">
        <v>2412</v>
      </c>
      <c r="G506" s="3" t="s">
        <v>6</v>
      </c>
    </row>
    <row r="507" spans="1:7" ht="120" x14ac:dyDescent="0.25">
      <c r="A507" s="2">
        <v>500</v>
      </c>
      <c r="B507" s="3" t="s">
        <v>7613</v>
      </c>
      <c r="C507" s="3" t="s">
        <v>2414</v>
      </c>
      <c r="D507" s="3" t="s">
        <v>2415</v>
      </c>
      <c r="E507" s="3" t="s">
        <v>14</v>
      </c>
      <c r="F507" s="3" t="s">
        <v>2416</v>
      </c>
      <c r="G507" s="3" t="s">
        <v>2417</v>
      </c>
    </row>
    <row r="508" spans="1:7" ht="150" x14ac:dyDescent="0.25">
      <c r="A508" s="2">
        <v>501</v>
      </c>
      <c r="B508" s="3" t="s">
        <v>7612</v>
      </c>
      <c r="C508" s="3" t="s">
        <v>2419</v>
      </c>
      <c r="D508" s="3" t="s">
        <v>2420</v>
      </c>
      <c r="E508" s="3" t="s">
        <v>2421</v>
      </c>
      <c r="F508" s="3" t="s">
        <v>2422</v>
      </c>
      <c r="G508" s="3" t="s">
        <v>2423</v>
      </c>
    </row>
    <row r="509" spans="1:7" ht="90" x14ac:dyDescent="0.25">
      <c r="A509" s="2">
        <v>502</v>
      </c>
      <c r="B509" s="3" t="s">
        <v>7612</v>
      </c>
      <c r="C509" s="3" t="s">
        <v>2425</v>
      </c>
      <c r="D509" s="3" t="s">
        <v>2426</v>
      </c>
      <c r="E509" s="3" t="s">
        <v>2427</v>
      </c>
      <c r="F509" s="3" t="s">
        <v>2428</v>
      </c>
      <c r="G509" s="3" t="s">
        <v>2429</v>
      </c>
    </row>
    <row r="510" spans="1:7" ht="195" x14ac:dyDescent="0.25">
      <c r="A510" s="2">
        <v>503</v>
      </c>
      <c r="B510" s="3" t="s">
        <v>7614</v>
      </c>
      <c r="C510" s="3" t="s">
        <v>2431</v>
      </c>
      <c r="D510" s="3" t="s">
        <v>2432</v>
      </c>
      <c r="E510" s="3" t="s">
        <v>2433</v>
      </c>
      <c r="F510" s="3" t="s">
        <v>2434</v>
      </c>
      <c r="G510" s="3" t="s">
        <v>2435</v>
      </c>
    </row>
    <row r="511" spans="1:7" ht="30" x14ac:dyDescent="0.25">
      <c r="A511" s="2">
        <v>504</v>
      </c>
      <c r="B511" s="3" t="s">
        <v>7613</v>
      </c>
      <c r="C511" s="3" t="s">
        <v>2437</v>
      </c>
      <c r="D511" s="3" t="s">
        <v>2438</v>
      </c>
      <c r="E511" s="3" t="s">
        <v>27</v>
      </c>
      <c r="F511" s="3" t="s">
        <v>2439</v>
      </c>
      <c r="G511" s="3" t="s">
        <v>2440</v>
      </c>
    </row>
    <row r="512" spans="1:7" ht="105" x14ac:dyDescent="0.25">
      <c r="A512" s="2">
        <v>505</v>
      </c>
      <c r="B512" s="3" t="s">
        <v>7612</v>
      </c>
      <c r="C512" s="3" t="s">
        <v>2442</v>
      </c>
      <c r="D512" s="3" t="s">
        <v>2443</v>
      </c>
      <c r="E512" s="3" t="s">
        <v>2444</v>
      </c>
      <c r="F512" s="3" t="s">
        <v>6</v>
      </c>
      <c r="G512" s="3" t="s">
        <v>2445</v>
      </c>
    </row>
    <row r="513" spans="1:7" ht="135" x14ac:dyDescent="0.25">
      <c r="A513" s="2">
        <v>506</v>
      </c>
      <c r="B513" s="3" t="s">
        <v>7613</v>
      </c>
      <c r="C513" s="3" t="s">
        <v>2447</v>
      </c>
      <c r="D513" s="3" t="s">
        <v>2448</v>
      </c>
      <c r="E513" s="3" t="s">
        <v>2449</v>
      </c>
      <c r="F513" s="3" t="s">
        <v>2450</v>
      </c>
      <c r="G513" s="3" t="s">
        <v>2451</v>
      </c>
    </row>
    <row r="514" spans="1:7" ht="90" x14ac:dyDescent="0.25">
      <c r="A514" s="2">
        <v>507</v>
      </c>
      <c r="B514" s="3" t="s">
        <v>7613</v>
      </c>
      <c r="C514" s="3" t="s">
        <v>2453</v>
      </c>
      <c r="D514" s="3" t="s">
        <v>2454</v>
      </c>
      <c r="E514" s="3" t="s">
        <v>14</v>
      </c>
      <c r="F514" s="3" t="s">
        <v>2455</v>
      </c>
      <c r="G514" s="3" t="s">
        <v>2456</v>
      </c>
    </row>
    <row r="515" spans="1:7" ht="45" x14ac:dyDescent="0.25">
      <c r="A515" s="2">
        <v>508</v>
      </c>
      <c r="B515" s="3" t="s">
        <v>7612</v>
      </c>
      <c r="C515" s="3" t="s">
        <v>14</v>
      </c>
      <c r="D515" s="3" t="s">
        <v>2458</v>
      </c>
      <c r="E515" s="3" t="s">
        <v>2459</v>
      </c>
      <c r="F515" s="3" t="s">
        <v>2460</v>
      </c>
      <c r="G515" s="3" t="s">
        <v>2461</v>
      </c>
    </row>
    <row r="516" spans="1:7" ht="90" x14ac:dyDescent="0.25">
      <c r="A516" s="2">
        <v>509</v>
      </c>
      <c r="B516" s="3" t="s">
        <v>7613</v>
      </c>
      <c r="C516" s="3" t="s">
        <v>2463</v>
      </c>
      <c r="D516" s="3" t="s">
        <v>2464</v>
      </c>
      <c r="E516" s="3" t="s">
        <v>2465</v>
      </c>
      <c r="F516" s="3" t="s">
        <v>2466</v>
      </c>
      <c r="G516" s="3" t="s">
        <v>2467</v>
      </c>
    </row>
    <row r="517" spans="1:7" ht="45" x14ac:dyDescent="0.25">
      <c r="A517" s="2">
        <v>510</v>
      </c>
      <c r="B517" s="3" t="s">
        <v>7612</v>
      </c>
      <c r="C517" s="3" t="s">
        <v>2469</v>
      </c>
      <c r="D517" s="3" t="s">
        <v>2470</v>
      </c>
      <c r="E517" s="3" t="s">
        <v>2471</v>
      </c>
      <c r="F517" s="3" t="s">
        <v>2472</v>
      </c>
      <c r="G517" s="3" t="s">
        <v>2473</v>
      </c>
    </row>
    <row r="518" spans="1:7" ht="150" x14ac:dyDescent="0.25">
      <c r="A518" s="2">
        <v>511</v>
      </c>
      <c r="B518" s="3" t="s">
        <v>7613</v>
      </c>
      <c r="C518" s="3" t="s">
        <v>23</v>
      </c>
      <c r="D518" s="3" t="s">
        <v>2475</v>
      </c>
      <c r="E518" s="3" t="s">
        <v>23</v>
      </c>
      <c r="F518" s="3" t="s">
        <v>2476</v>
      </c>
      <c r="G518" s="3" t="s">
        <v>2477</v>
      </c>
    </row>
    <row r="519" spans="1:7" x14ac:dyDescent="0.25">
      <c r="A519" s="2">
        <v>512</v>
      </c>
      <c r="B519" s="3" t="s">
        <v>7612</v>
      </c>
      <c r="C519" s="3" t="s">
        <v>6</v>
      </c>
      <c r="D519" s="3" t="s">
        <v>6</v>
      </c>
      <c r="E519" s="3" t="s">
        <v>6</v>
      </c>
      <c r="F519" s="3" t="s">
        <v>6</v>
      </c>
      <c r="G519" s="3" t="s">
        <v>6</v>
      </c>
    </row>
    <row r="520" spans="1:7" ht="45" x14ac:dyDescent="0.25">
      <c r="A520" s="2">
        <v>513</v>
      </c>
      <c r="B520" s="3" t="s">
        <v>7612</v>
      </c>
      <c r="C520" s="3" t="s">
        <v>2480</v>
      </c>
      <c r="D520" s="3" t="s">
        <v>2481</v>
      </c>
      <c r="E520" s="3" t="s">
        <v>6</v>
      </c>
      <c r="F520" s="3" t="s">
        <v>6</v>
      </c>
      <c r="G520" s="3" t="s">
        <v>6</v>
      </c>
    </row>
    <row r="521" spans="1:7" ht="60" x14ac:dyDescent="0.25">
      <c r="A521" s="2">
        <v>514</v>
      </c>
      <c r="B521" s="3" t="s">
        <v>7613</v>
      </c>
      <c r="C521" s="3" t="s">
        <v>6</v>
      </c>
      <c r="D521" s="3" t="s">
        <v>2483</v>
      </c>
      <c r="E521" s="3" t="s">
        <v>6</v>
      </c>
      <c r="F521" s="3" t="s">
        <v>6</v>
      </c>
      <c r="G521" s="3" t="s">
        <v>2484</v>
      </c>
    </row>
    <row r="522" spans="1:7" ht="90" x14ac:dyDescent="0.25">
      <c r="A522" s="2">
        <v>515</v>
      </c>
      <c r="B522" s="3" t="s">
        <v>7614</v>
      </c>
      <c r="C522" s="3" t="s">
        <v>2486</v>
      </c>
      <c r="D522" s="3" t="s">
        <v>2487</v>
      </c>
      <c r="E522" s="3" t="s">
        <v>2488</v>
      </c>
      <c r="F522" s="3" t="s">
        <v>2489</v>
      </c>
      <c r="G522" s="3" t="s">
        <v>6</v>
      </c>
    </row>
    <row r="523" spans="1:7" ht="60" x14ac:dyDescent="0.25">
      <c r="A523" s="2">
        <v>516</v>
      </c>
      <c r="B523" s="3" t="s">
        <v>145</v>
      </c>
      <c r="C523" s="3" t="s">
        <v>2491</v>
      </c>
      <c r="D523" s="3" t="s">
        <v>2492</v>
      </c>
      <c r="E523" s="3" t="s">
        <v>2493</v>
      </c>
      <c r="F523" s="3" t="s">
        <v>2494</v>
      </c>
      <c r="G523" s="3" t="s">
        <v>2495</v>
      </c>
    </row>
    <row r="524" spans="1:7" ht="75" x14ac:dyDescent="0.25">
      <c r="A524" s="2">
        <v>517</v>
      </c>
      <c r="B524" s="3" t="s">
        <v>7613</v>
      </c>
      <c r="C524" s="3" t="s">
        <v>2497</v>
      </c>
      <c r="D524" s="3" t="s">
        <v>19</v>
      </c>
      <c r="E524" s="3" t="s">
        <v>2498</v>
      </c>
      <c r="F524" s="3" t="s">
        <v>2499</v>
      </c>
      <c r="G524" s="3" t="s">
        <v>2500</v>
      </c>
    </row>
    <row r="525" spans="1:7" ht="135" x14ac:dyDescent="0.25">
      <c r="A525" s="2">
        <v>518</v>
      </c>
      <c r="B525" s="3" t="s">
        <v>7614</v>
      </c>
      <c r="C525" s="3" t="s">
        <v>1825</v>
      </c>
      <c r="D525" s="3" t="s">
        <v>1826</v>
      </c>
      <c r="E525" s="3" t="s">
        <v>1827</v>
      </c>
      <c r="F525" s="3" t="s">
        <v>1828</v>
      </c>
      <c r="G525" s="3" t="s">
        <v>6</v>
      </c>
    </row>
    <row r="526" spans="1:7" ht="75" x14ac:dyDescent="0.25">
      <c r="A526" s="2">
        <v>519</v>
      </c>
      <c r="B526" s="3" t="s">
        <v>7613</v>
      </c>
      <c r="C526" s="3" t="s">
        <v>2503</v>
      </c>
      <c r="D526" s="3" t="s">
        <v>2504</v>
      </c>
      <c r="E526" s="3" t="s">
        <v>2505</v>
      </c>
      <c r="F526" s="3" t="s">
        <v>2506</v>
      </c>
      <c r="G526" s="3" t="s">
        <v>6</v>
      </c>
    </row>
    <row r="527" spans="1:7" ht="75" x14ac:dyDescent="0.25">
      <c r="A527" s="2">
        <v>520</v>
      </c>
      <c r="B527" s="3" t="s">
        <v>7612</v>
      </c>
      <c r="C527" s="3" t="s">
        <v>2507</v>
      </c>
      <c r="D527" s="3" t="s">
        <v>2508</v>
      </c>
      <c r="E527" s="3" t="s">
        <v>6</v>
      </c>
      <c r="F527" s="3" t="s">
        <v>6</v>
      </c>
      <c r="G527" s="3" t="s">
        <v>2509</v>
      </c>
    </row>
    <row r="528" spans="1:7" x14ac:dyDescent="0.25">
      <c r="A528" s="2">
        <v>521</v>
      </c>
      <c r="B528" s="3" t="s">
        <v>7613</v>
      </c>
      <c r="C528" s="3" t="s">
        <v>2511</v>
      </c>
      <c r="D528" s="3" t="s">
        <v>2512</v>
      </c>
      <c r="E528" s="3" t="s">
        <v>6</v>
      </c>
      <c r="F528" s="3" t="s">
        <v>6</v>
      </c>
      <c r="G528" s="3" t="s">
        <v>6</v>
      </c>
    </row>
    <row r="529" spans="1:7" ht="90" x14ac:dyDescent="0.25">
      <c r="A529" s="2">
        <v>522</v>
      </c>
      <c r="B529" s="3" t="s">
        <v>7614</v>
      </c>
      <c r="C529" s="3" t="s">
        <v>2514</v>
      </c>
      <c r="D529" s="3" t="s">
        <v>2515</v>
      </c>
      <c r="E529" s="3" t="s">
        <v>2516</v>
      </c>
      <c r="F529" s="3" t="s">
        <v>2517</v>
      </c>
      <c r="G529" s="3" t="s">
        <v>6</v>
      </c>
    </row>
    <row r="530" spans="1:7" ht="90" x14ac:dyDescent="0.25">
      <c r="A530" s="2">
        <v>523</v>
      </c>
      <c r="B530" s="3" t="s">
        <v>7613</v>
      </c>
      <c r="C530" s="3" t="s">
        <v>2519</v>
      </c>
      <c r="D530" s="3" t="s">
        <v>2520</v>
      </c>
      <c r="E530" s="3" t="s">
        <v>2521</v>
      </c>
      <c r="F530" s="3" t="s">
        <v>2522</v>
      </c>
      <c r="G530" s="3" t="s">
        <v>6</v>
      </c>
    </row>
    <row r="531" spans="1:7" ht="75" x14ac:dyDescent="0.25">
      <c r="A531" s="2">
        <v>524</v>
      </c>
      <c r="B531" s="3" t="s">
        <v>7613</v>
      </c>
      <c r="C531" s="3" t="s">
        <v>2524</v>
      </c>
      <c r="D531" s="3" t="s">
        <v>2525</v>
      </c>
      <c r="E531" s="3" t="s">
        <v>2526</v>
      </c>
      <c r="F531" s="3" t="s">
        <v>2527</v>
      </c>
      <c r="G531" s="3" t="s">
        <v>2528</v>
      </c>
    </row>
    <row r="532" spans="1:7" ht="150" x14ac:dyDescent="0.25">
      <c r="A532" s="2">
        <v>525</v>
      </c>
      <c r="B532" s="3" t="s">
        <v>7613</v>
      </c>
      <c r="C532" s="3" t="s">
        <v>2530</v>
      </c>
      <c r="D532" s="3" t="s">
        <v>2531</v>
      </c>
      <c r="E532" s="3" t="s">
        <v>2532</v>
      </c>
      <c r="F532" s="3" t="s">
        <v>2533</v>
      </c>
      <c r="G532" s="3" t="s">
        <v>2534</v>
      </c>
    </row>
    <row r="533" spans="1:7" ht="75" x14ac:dyDescent="0.25">
      <c r="A533" s="2">
        <v>526</v>
      </c>
      <c r="B533" s="3" t="s">
        <v>7614</v>
      </c>
      <c r="C533" s="3" t="s">
        <v>2536</v>
      </c>
      <c r="D533" s="3" t="s">
        <v>2537</v>
      </c>
      <c r="E533" s="3" t="s">
        <v>2538</v>
      </c>
      <c r="F533" s="3" t="s">
        <v>2539</v>
      </c>
      <c r="G533" s="3" t="s">
        <v>2540</v>
      </c>
    </row>
    <row r="534" spans="1:7" ht="60" x14ac:dyDescent="0.25">
      <c r="A534" s="2">
        <v>527</v>
      </c>
      <c r="B534" s="3" t="s">
        <v>7612</v>
      </c>
      <c r="C534" s="3" t="s">
        <v>2542</v>
      </c>
      <c r="D534" s="3" t="s">
        <v>2543</v>
      </c>
      <c r="E534" s="3" t="s">
        <v>2544</v>
      </c>
      <c r="F534" s="3" t="s">
        <v>2545</v>
      </c>
      <c r="G534" s="3" t="s">
        <v>6</v>
      </c>
    </row>
    <row r="535" spans="1:7" ht="45" x14ac:dyDescent="0.25">
      <c r="A535" s="2">
        <v>528</v>
      </c>
      <c r="B535" s="3" t="s">
        <v>7613</v>
      </c>
      <c r="C535" s="3" t="s">
        <v>2547</v>
      </c>
      <c r="D535" s="3" t="s">
        <v>2548</v>
      </c>
      <c r="E535" s="3" t="s">
        <v>2549</v>
      </c>
      <c r="F535" s="3" t="s">
        <v>2550</v>
      </c>
      <c r="G535" s="3" t="s">
        <v>2551</v>
      </c>
    </row>
    <row r="536" spans="1:7" ht="60" x14ac:dyDescent="0.25">
      <c r="A536" s="2">
        <v>529</v>
      </c>
      <c r="B536" s="3" t="s">
        <v>7612</v>
      </c>
      <c r="C536" s="3" t="s">
        <v>6</v>
      </c>
      <c r="D536" s="3" t="s">
        <v>454</v>
      </c>
      <c r="E536" s="3" t="s">
        <v>455</v>
      </c>
      <c r="F536" s="3" t="s">
        <v>456</v>
      </c>
      <c r="G536" s="3" t="s">
        <v>457</v>
      </c>
    </row>
    <row r="537" spans="1:7" x14ac:dyDescent="0.25">
      <c r="A537" s="2">
        <v>530</v>
      </c>
      <c r="B537" s="3" t="s">
        <v>145</v>
      </c>
      <c r="C537" s="3" t="s">
        <v>6</v>
      </c>
      <c r="D537" s="3" t="s">
        <v>6</v>
      </c>
      <c r="E537" s="3" t="s">
        <v>6</v>
      </c>
      <c r="F537" s="3" t="s">
        <v>6</v>
      </c>
      <c r="G537" s="3" t="s">
        <v>6</v>
      </c>
    </row>
    <row r="538" spans="1:7" x14ac:dyDescent="0.25">
      <c r="A538" s="2">
        <v>531</v>
      </c>
      <c r="B538" s="3" t="s">
        <v>7612</v>
      </c>
      <c r="C538" s="3" t="s">
        <v>6</v>
      </c>
      <c r="D538" s="3" t="s">
        <v>2555</v>
      </c>
      <c r="E538" s="3" t="s">
        <v>6</v>
      </c>
      <c r="F538" s="3" t="s">
        <v>2556</v>
      </c>
      <c r="G538" s="3" t="s">
        <v>6</v>
      </c>
    </row>
    <row r="539" spans="1:7" ht="90" x14ac:dyDescent="0.25">
      <c r="A539" s="2">
        <v>532</v>
      </c>
      <c r="B539" s="3" t="s">
        <v>7613</v>
      </c>
      <c r="C539" s="3" t="s">
        <v>271</v>
      </c>
      <c r="D539" s="3" t="s">
        <v>272</v>
      </c>
      <c r="E539" s="3" t="s">
        <v>273</v>
      </c>
      <c r="F539" s="3" t="s">
        <v>274</v>
      </c>
      <c r="G539" s="3" t="s">
        <v>275</v>
      </c>
    </row>
    <row r="540" spans="1:7" ht="180" x14ac:dyDescent="0.25">
      <c r="A540" s="2">
        <v>533</v>
      </c>
      <c r="B540" s="3" t="s">
        <v>7613</v>
      </c>
      <c r="C540" s="3" t="s">
        <v>2559</v>
      </c>
      <c r="D540" s="3" t="s">
        <v>2560</v>
      </c>
      <c r="E540" s="3" t="s">
        <v>2561</v>
      </c>
      <c r="F540" s="3" t="s">
        <v>2562</v>
      </c>
      <c r="G540" s="3" t="s">
        <v>2563</v>
      </c>
    </row>
    <row r="541" spans="1:7" ht="60" x14ac:dyDescent="0.25">
      <c r="A541" s="2">
        <v>534</v>
      </c>
      <c r="B541" s="3" t="s">
        <v>7613</v>
      </c>
      <c r="C541" s="3" t="s">
        <v>2565</v>
      </c>
      <c r="D541" s="3" t="s">
        <v>2566</v>
      </c>
      <c r="E541" s="3" t="s">
        <v>6</v>
      </c>
      <c r="F541" s="3" t="s">
        <v>6</v>
      </c>
      <c r="G541" s="3" t="s">
        <v>6</v>
      </c>
    </row>
    <row r="542" spans="1:7" ht="30" x14ac:dyDescent="0.25">
      <c r="A542" s="2">
        <v>535</v>
      </c>
      <c r="B542" s="3" t="s">
        <v>7614</v>
      </c>
      <c r="C542" s="3" t="s">
        <v>2568</v>
      </c>
      <c r="D542" s="3" t="s">
        <v>2569</v>
      </c>
      <c r="E542" s="3" t="s">
        <v>2570</v>
      </c>
      <c r="F542" s="3" t="s">
        <v>2571</v>
      </c>
      <c r="G542" s="3" t="s">
        <v>6</v>
      </c>
    </row>
    <row r="543" spans="1:7" ht="30" x14ac:dyDescent="0.25">
      <c r="A543" s="2">
        <v>536</v>
      </c>
      <c r="B543" s="3" t="s">
        <v>7612</v>
      </c>
      <c r="C543" s="3" t="s">
        <v>6</v>
      </c>
      <c r="D543" s="3" t="s">
        <v>2573</v>
      </c>
      <c r="E543" s="3" t="s">
        <v>6</v>
      </c>
      <c r="F543" s="3" t="s">
        <v>6</v>
      </c>
      <c r="G543" s="3" t="s">
        <v>6</v>
      </c>
    </row>
    <row r="544" spans="1:7" ht="75" x14ac:dyDescent="0.25">
      <c r="A544" s="2">
        <v>537</v>
      </c>
      <c r="B544" s="3" t="s">
        <v>7613</v>
      </c>
      <c r="C544" s="3" t="s">
        <v>2575</v>
      </c>
      <c r="D544" s="3" t="s">
        <v>2576</v>
      </c>
      <c r="E544" s="3" t="s">
        <v>2577</v>
      </c>
      <c r="F544" s="3" t="s">
        <v>2578</v>
      </c>
      <c r="G544" s="3" t="s">
        <v>2579</v>
      </c>
    </row>
    <row r="545" spans="1:7" ht="45" x14ac:dyDescent="0.25">
      <c r="A545" s="2">
        <v>538</v>
      </c>
      <c r="B545" s="3" t="s">
        <v>7613</v>
      </c>
      <c r="C545" s="3" t="s">
        <v>2581</v>
      </c>
      <c r="D545" s="3" t="s">
        <v>2582</v>
      </c>
      <c r="E545" s="3" t="s">
        <v>2583</v>
      </c>
      <c r="F545" s="3" t="s">
        <v>2584</v>
      </c>
      <c r="G545" s="3" t="s">
        <v>6</v>
      </c>
    </row>
    <row r="546" spans="1:7" ht="30" x14ac:dyDescent="0.25">
      <c r="A546" s="2">
        <v>539</v>
      </c>
      <c r="B546" s="3" t="s">
        <v>7613</v>
      </c>
      <c r="C546" s="3" t="s">
        <v>6</v>
      </c>
      <c r="D546" s="3" t="s">
        <v>2586</v>
      </c>
      <c r="E546" s="3" t="s">
        <v>6</v>
      </c>
      <c r="F546" s="3" t="s">
        <v>6</v>
      </c>
      <c r="G546" s="3" t="s">
        <v>6</v>
      </c>
    </row>
    <row r="547" spans="1:7" ht="75" x14ac:dyDescent="0.25">
      <c r="A547" s="2">
        <v>540</v>
      </c>
      <c r="B547" s="3" t="s">
        <v>7613</v>
      </c>
      <c r="C547" s="3" t="s">
        <v>2588</v>
      </c>
      <c r="D547" s="3" t="s">
        <v>2589</v>
      </c>
      <c r="E547" s="3" t="s">
        <v>2590</v>
      </c>
      <c r="F547" s="3" t="s">
        <v>2591</v>
      </c>
      <c r="G547" s="3" t="s">
        <v>6</v>
      </c>
    </row>
    <row r="548" spans="1:7" ht="45" x14ac:dyDescent="0.25">
      <c r="A548" s="2">
        <v>541</v>
      </c>
      <c r="B548" s="3" t="s">
        <v>7614</v>
      </c>
      <c r="C548" s="3" t="s">
        <v>2593</v>
      </c>
      <c r="D548" s="3" t="s">
        <v>2548</v>
      </c>
      <c r="E548" s="3" t="s">
        <v>2549</v>
      </c>
      <c r="F548" s="3" t="s">
        <v>2550</v>
      </c>
      <c r="G548" s="3" t="s">
        <v>2594</v>
      </c>
    </row>
    <row r="549" spans="1:7" ht="45" x14ac:dyDescent="0.25">
      <c r="A549" s="2">
        <v>542</v>
      </c>
      <c r="B549" s="3" t="s">
        <v>7613</v>
      </c>
      <c r="C549" s="3" t="s">
        <v>2596</v>
      </c>
      <c r="D549" s="3" t="s">
        <v>2597</v>
      </c>
      <c r="E549" s="3" t="s">
        <v>2598</v>
      </c>
      <c r="F549" s="3" t="s">
        <v>2599</v>
      </c>
      <c r="G549" s="3" t="s">
        <v>6</v>
      </c>
    </row>
    <row r="550" spans="1:7" ht="105" x14ac:dyDescent="0.25">
      <c r="A550" s="2">
        <v>543</v>
      </c>
      <c r="B550" s="3" t="s">
        <v>7612</v>
      </c>
      <c r="C550" s="3" t="s">
        <v>2601</v>
      </c>
      <c r="D550" s="3" t="s">
        <v>2602</v>
      </c>
      <c r="E550" s="3" t="s">
        <v>2603</v>
      </c>
      <c r="F550" s="3" t="s">
        <v>6</v>
      </c>
      <c r="G550" s="3" t="s">
        <v>6</v>
      </c>
    </row>
    <row r="551" spans="1:7" ht="105" x14ac:dyDescent="0.25">
      <c r="A551" s="2">
        <v>544</v>
      </c>
      <c r="B551" s="3" t="s">
        <v>7614</v>
      </c>
      <c r="C551" s="3" t="s">
        <v>2605</v>
      </c>
      <c r="D551" s="3" t="s">
        <v>183</v>
      </c>
      <c r="E551" s="3" t="s">
        <v>2606</v>
      </c>
      <c r="F551" s="3" t="s">
        <v>2607</v>
      </c>
      <c r="G551" s="3" t="s">
        <v>6</v>
      </c>
    </row>
    <row r="552" spans="1:7" ht="30" x14ac:dyDescent="0.25">
      <c r="A552" s="2">
        <v>545</v>
      </c>
      <c r="B552" s="3" t="s">
        <v>7612</v>
      </c>
      <c r="C552" s="3" t="s">
        <v>21</v>
      </c>
      <c r="D552" s="3" t="s">
        <v>2609</v>
      </c>
      <c r="E552" s="3" t="s">
        <v>6</v>
      </c>
      <c r="F552" s="3" t="s">
        <v>6</v>
      </c>
      <c r="G552" s="3" t="s">
        <v>6</v>
      </c>
    </row>
    <row r="553" spans="1:7" ht="45" x14ac:dyDescent="0.25">
      <c r="A553" s="2">
        <v>546</v>
      </c>
      <c r="B553" s="3" t="s">
        <v>7613</v>
      </c>
      <c r="C553" s="3" t="s">
        <v>2611</v>
      </c>
      <c r="D553" s="3" t="s">
        <v>2612</v>
      </c>
      <c r="E553" s="3" t="s">
        <v>2613</v>
      </c>
      <c r="F553" s="3" t="s">
        <v>2614</v>
      </c>
      <c r="G553" s="3" t="s">
        <v>2615</v>
      </c>
    </row>
    <row r="554" spans="1:7" ht="90" x14ac:dyDescent="0.25">
      <c r="A554" s="2">
        <v>547</v>
      </c>
      <c r="B554" s="3" t="s">
        <v>7612</v>
      </c>
      <c r="C554" s="3" t="s">
        <v>2617</v>
      </c>
      <c r="D554" s="3" t="s">
        <v>2618</v>
      </c>
      <c r="E554" s="3" t="s">
        <v>2619</v>
      </c>
      <c r="F554" s="3" t="s">
        <v>2620</v>
      </c>
      <c r="G554" s="3" t="s">
        <v>2621</v>
      </c>
    </row>
    <row r="555" spans="1:7" ht="105" x14ac:dyDescent="0.25">
      <c r="A555" s="2">
        <v>548</v>
      </c>
      <c r="B555" s="3" t="s">
        <v>7613</v>
      </c>
      <c r="C555" s="3" t="s">
        <v>2623</v>
      </c>
      <c r="D555" s="3" t="s">
        <v>2624</v>
      </c>
      <c r="E555" s="3" t="s">
        <v>2625</v>
      </c>
      <c r="F555" s="3" t="s">
        <v>2626</v>
      </c>
      <c r="G555" s="3" t="s">
        <v>6</v>
      </c>
    </row>
    <row r="556" spans="1:7" ht="60" x14ac:dyDescent="0.25">
      <c r="A556" s="2">
        <v>549</v>
      </c>
      <c r="B556" s="3" t="s">
        <v>7614</v>
      </c>
      <c r="C556" s="3" t="s">
        <v>2628</v>
      </c>
      <c r="D556" s="3" t="s">
        <v>2629</v>
      </c>
      <c r="E556" s="3" t="s">
        <v>2630</v>
      </c>
      <c r="F556" s="3" t="s">
        <v>2631</v>
      </c>
      <c r="G556" s="3" t="s">
        <v>2632</v>
      </c>
    </row>
    <row r="557" spans="1:7" ht="210" x14ac:dyDescent="0.25">
      <c r="A557" s="2">
        <v>550</v>
      </c>
      <c r="B557" s="3" t="s">
        <v>7613</v>
      </c>
      <c r="C557" s="3" t="s">
        <v>2634</v>
      </c>
      <c r="D557" s="3" t="s">
        <v>2635</v>
      </c>
      <c r="E557" s="3" t="s">
        <v>2636</v>
      </c>
      <c r="F557" s="3" t="s">
        <v>2637</v>
      </c>
      <c r="G557" s="3" t="s">
        <v>6</v>
      </c>
    </row>
    <row r="558" spans="1:7" ht="45" x14ac:dyDescent="0.25">
      <c r="A558" s="2">
        <v>551</v>
      </c>
      <c r="B558" s="3" t="s">
        <v>7613</v>
      </c>
      <c r="C558" s="3" t="s">
        <v>2639</v>
      </c>
      <c r="D558" s="3" t="s">
        <v>2640</v>
      </c>
      <c r="E558" s="3" t="s">
        <v>14</v>
      </c>
      <c r="F558" s="3" t="s">
        <v>2641</v>
      </c>
      <c r="G558" s="3" t="s">
        <v>2642</v>
      </c>
    </row>
    <row r="559" spans="1:7" x14ac:dyDescent="0.25">
      <c r="A559" s="2">
        <v>552</v>
      </c>
      <c r="B559" s="3" t="s">
        <v>7612</v>
      </c>
      <c r="C559" s="3" t="s">
        <v>6</v>
      </c>
      <c r="D559" s="3" t="s">
        <v>6</v>
      </c>
      <c r="E559" s="3" t="s">
        <v>6</v>
      </c>
      <c r="F559" s="3" t="s">
        <v>6</v>
      </c>
      <c r="G559" s="3" t="s">
        <v>6</v>
      </c>
    </row>
    <row r="560" spans="1:7" ht="75" x14ac:dyDescent="0.25">
      <c r="A560" s="2">
        <v>553</v>
      </c>
      <c r="B560" s="3" t="s">
        <v>7612</v>
      </c>
      <c r="C560" s="3" t="s">
        <v>2645</v>
      </c>
      <c r="D560" s="3" t="s">
        <v>2646</v>
      </c>
      <c r="E560" s="3" t="s">
        <v>2647</v>
      </c>
      <c r="F560" s="3" t="s">
        <v>2648</v>
      </c>
      <c r="G560" s="3" t="s">
        <v>2649</v>
      </c>
    </row>
    <row r="561" spans="1:7" ht="45" x14ac:dyDescent="0.25">
      <c r="A561" s="2">
        <v>554</v>
      </c>
      <c r="B561" s="3" t="s">
        <v>7612</v>
      </c>
      <c r="C561" s="3" t="s">
        <v>2651</v>
      </c>
      <c r="D561" s="3" t="s">
        <v>2652</v>
      </c>
      <c r="E561" s="3" t="s">
        <v>2653</v>
      </c>
      <c r="F561" s="3" t="s">
        <v>2654</v>
      </c>
      <c r="G561" s="3" t="s">
        <v>6</v>
      </c>
    </row>
    <row r="562" spans="1:7" ht="75" x14ac:dyDescent="0.25">
      <c r="A562" s="2">
        <v>555</v>
      </c>
      <c r="B562" s="3" t="s">
        <v>7613</v>
      </c>
      <c r="C562" s="3" t="s">
        <v>2656</v>
      </c>
      <c r="D562" s="3" t="s">
        <v>2657</v>
      </c>
      <c r="E562" s="3" t="s">
        <v>2658</v>
      </c>
      <c r="F562" s="3" t="s">
        <v>2659</v>
      </c>
      <c r="G562" s="3" t="s">
        <v>2660</v>
      </c>
    </row>
    <row r="563" spans="1:7" x14ac:dyDescent="0.25">
      <c r="A563" s="2">
        <v>556</v>
      </c>
      <c r="B563" s="3" t="s">
        <v>7613</v>
      </c>
      <c r="C563" s="3" t="s">
        <v>6</v>
      </c>
      <c r="D563" s="3" t="s">
        <v>6</v>
      </c>
      <c r="E563" s="3" t="s">
        <v>6</v>
      </c>
      <c r="F563" s="3" t="s">
        <v>6</v>
      </c>
      <c r="G563" s="3" t="s">
        <v>6</v>
      </c>
    </row>
    <row r="564" spans="1:7" ht="180" x14ac:dyDescent="0.25">
      <c r="A564" s="2">
        <v>557</v>
      </c>
      <c r="B564" s="3" t="s">
        <v>7613</v>
      </c>
      <c r="C564" s="3" t="s">
        <v>2663</v>
      </c>
      <c r="D564" s="3" t="s">
        <v>2664</v>
      </c>
      <c r="E564" s="3" t="s">
        <v>2665</v>
      </c>
      <c r="F564" s="3" t="s">
        <v>2666</v>
      </c>
      <c r="G564" s="3" t="s">
        <v>2667</v>
      </c>
    </row>
    <row r="565" spans="1:7" ht="75" x14ac:dyDescent="0.25">
      <c r="A565" s="2">
        <v>558</v>
      </c>
      <c r="B565" s="3" t="s">
        <v>7613</v>
      </c>
      <c r="C565" s="3" t="s">
        <v>2669</v>
      </c>
      <c r="D565" s="3" t="s">
        <v>2670</v>
      </c>
      <c r="E565" s="3" t="s">
        <v>2671</v>
      </c>
      <c r="F565" s="3" t="s">
        <v>2672</v>
      </c>
      <c r="G565" s="3" t="s">
        <v>2673</v>
      </c>
    </row>
    <row r="566" spans="1:7" ht="45" x14ac:dyDescent="0.25">
      <c r="A566" s="2">
        <v>559</v>
      </c>
      <c r="B566" s="3" t="s">
        <v>7614</v>
      </c>
      <c r="C566" s="3" t="s">
        <v>2675</v>
      </c>
      <c r="D566" s="3" t="s">
        <v>2676</v>
      </c>
      <c r="E566" s="3" t="s">
        <v>2677</v>
      </c>
      <c r="F566" s="3" t="s">
        <v>2678</v>
      </c>
      <c r="G566" s="3" t="s">
        <v>2679</v>
      </c>
    </row>
    <row r="567" spans="1:7" ht="30" x14ac:dyDescent="0.25">
      <c r="A567" s="2">
        <v>560</v>
      </c>
      <c r="B567" s="3" t="s">
        <v>7612</v>
      </c>
      <c r="C567" s="3" t="s">
        <v>2681</v>
      </c>
      <c r="D567" s="3" t="s">
        <v>2682</v>
      </c>
      <c r="E567" s="3" t="s">
        <v>6</v>
      </c>
      <c r="F567" s="3" t="s">
        <v>6</v>
      </c>
      <c r="G567" s="3" t="s">
        <v>6</v>
      </c>
    </row>
    <row r="568" spans="1:7" ht="75" x14ac:dyDescent="0.25">
      <c r="A568" s="2">
        <v>561</v>
      </c>
      <c r="B568" s="3" t="s">
        <v>7613</v>
      </c>
      <c r="C568" s="3" t="s">
        <v>2684</v>
      </c>
      <c r="D568" s="3" t="s">
        <v>2685</v>
      </c>
      <c r="E568" s="3" t="s">
        <v>2686</v>
      </c>
      <c r="F568" s="3" t="s">
        <v>2687</v>
      </c>
      <c r="G568" s="3" t="s">
        <v>9</v>
      </c>
    </row>
    <row r="569" spans="1:7" ht="75" x14ac:dyDescent="0.25">
      <c r="A569" s="2">
        <v>562</v>
      </c>
      <c r="B569" s="3" t="s">
        <v>7612</v>
      </c>
      <c r="C569" s="3" t="s">
        <v>2689</v>
      </c>
      <c r="D569" s="3" t="s">
        <v>2690</v>
      </c>
      <c r="E569" s="3" t="s">
        <v>2691</v>
      </c>
      <c r="F569" s="3" t="s">
        <v>6</v>
      </c>
      <c r="G569" s="3" t="s">
        <v>2692</v>
      </c>
    </row>
    <row r="570" spans="1:7" ht="60" x14ac:dyDescent="0.25">
      <c r="A570" s="2">
        <v>563</v>
      </c>
      <c r="B570" s="3" t="s">
        <v>7612</v>
      </c>
      <c r="C570" s="3" t="s">
        <v>2694</v>
      </c>
      <c r="D570" s="3" t="s">
        <v>2695</v>
      </c>
      <c r="E570" s="3" t="s">
        <v>6</v>
      </c>
      <c r="F570" s="3" t="s">
        <v>6</v>
      </c>
      <c r="G570" s="3" t="s">
        <v>2696</v>
      </c>
    </row>
    <row r="571" spans="1:7" ht="30" x14ac:dyDescent="0.25">
      <c r="A571" s="2">
        <v>564</v>
      </c>
      <c r="B571" s="3" t="s">
        <v>7613</v>
      </c>
      <c r="C571" s="3" t="s">
        <v>2698</v>
      </c>
      <c r="D571" s="3" t="s">
        <v>2699</v>
      </c>
      <c r="E571" s="3" t="s">
        <v>2700</v>
      </c>
      <c r="F571" s="3" t="s">
        <v>2701</v>
      </c>
      <c r="G571" s="3" t="s">
        <v>6</v>
      </c>
    </row>
    <row r="572" spans="1:7" ht="45" x14ac:dyDescent="0.25">
      <c r="A572" s="2">
        <v>565</v>
      </c>
      <c r="B572" s="3" t="s">
        <v>7613</v>
      </c>
      <c r="C572" s="3" t="s">
        <v>6</v>
      </c>
      <c r="D572" s="3" t="s">
        <v>2703</v>
      </c>
      <c r="E572" s="3" t="s">
        <v>6</v>
      </c>
      <c r="F572" s="3" t="s">
        <v>6</v>
      </c>
      <c r="G572" s="3" t="s">
        <v>6</v>
      </c>
    </row>
    <row r="573" spans="1:7" x14ac:dyDescent="0.25">
      <c r="A573" s="2">
        <v>566</v>
      </c>
      <c r="B573" s="3" t="s">
        <v>7614</v>
      </c>
      <c r="C573" s="3" t="s">
        <v>6</v>
      </c>
      <c r="D573" s="3" t="s">
        <v>6</v>
      </c>
      <c r="E573" s="3" t="s">
        <v>6</v>
      </c>
      <c r="F573" s="3" t="s">
        <v>6</v>
      </c>
      <c r="G573" s="3" t="s">
        <v>6</v>
      </c>
    </row>
    <row r="574" spans="1:7" ht="45" x14ac:dyDescent="0.25">
      <c r="A574" s="2">
        <v>567</v>
      </c>
      <c r="B574" s="3" t="s">
        <v>7612</v>
      </c>
      <c r="C574" s="3" t="s">
        <v>2706</v>
      </c>
      <c r="D574" s="3" t="s">
        <v>14</v>
      </c>
      <c r="E574" s="3" t="s">
        <v>2707</v>
      </c>
      <c r="F574" s="3" t="s">
        <v>2708</v>
      </c>
      <c r="G574" s="3" t="s">
        <v>6</v>
      </c>
    </row>
    <row r="575" spans="1:7" ht="45" x14ac:dyDescent="0.25">
      <c r="A575" s="2">
        <v>568</v>
      </c>
      <c r="B575" s="3" t="s">
        <v>7613</v>
      </c>
      <c r="C575" s="3" t="s">
        <v>2710</v>
      </c>
      <c r="D575" s="3" t="s">
        <v>2711</v>
      </c>
      <c r="E575" s="3" t="s">
        <v>2712</v>
      </c>
      <c r="F575" s="3" t="s">
        <v>2713</v>
      </c>
      <c r="G575" s="3" t="s">
        <v>106</v>
      </c>
    </row>
    <row r="576" spans="1:7" ht="45" x14ac:dyDescent="0.25">
      <c r="A576" s="2">
        <v>569</v>
      </c>
      <c r="B576" s="3" t="s">
        <v>7612</v>
      </c>
      <c r="C576" s="3" t="s">
        <v>2715</v>
      </c>
      <c r="D576" s="3" t="s">
        <v>2716</v>
      </c>
      <c r="E576" s="3" t="s">
        <v>9</v>
      </c>
      <c r="F576" s="3" t="s">
        <v>2717</v>
      </c>
      <c r="G576" s="3" t="s">
        <v>6</v>
      </c>
    </row>
    <row r="577" spans="1:7" ht="60" x14ac:dyDescent="0.25">
      <c r="A577" s="2">
        <v>570</v>
      </c>
      <c r="B577" s="3" t="s">
        <v>7612</v>
      </c>
      <c r="C577" s="3" t="s">
        <v>2719</v>
      </c>
      <c r="D577" s="3" t="s">
        <v>2720</v>
      </c>
      <c r="E577" s="3" t="s">
        <v>2721</v>
      </c>
      <c r="F577" s="3" t="s">
        <v>2722</v>
      </c>
      <c r="G577" s="3" t="s">
        <v>2723</v>
      </c>
    </row>
    <row r="578" spans="1:7" ht="45" x14ac:dyDescent="0.25">
      <c r="A578" s="2">
        <v>571</v>
      </c>
      <c r="B578" s="3" t="s">
        <v>7613</v>
      </c>
      <c r="C578" s="3" t="s">
        <v>2725</v>
      </c>
      <c r="D578" s="3" t="s">
        <v>2726</v>
      </c>
      <c r="E578" s="3" t="s">
        <v>6</v>
      </c>
      <c r="F578" s="3" t="s">
        <v>6</v>
      </c>
      <c r="G578" s="3" t="s">
        <v>6</v>
      </c>
    </row>
    <row r="579" spans="1:7" ht="150" x14ac:dyDescent="0.25">
      <c r="A579" s="2">
        <v>572</v>
      </c>
      <c r="B579" s="3" t="s">
        <v>7612</v>
      </c>
      <c r="C579" s="3" t="s">
        <v>2728</v>
      </c>
      <c r="D579" s="3" t="s">
        <v>2729</v>
      </c>
      <c r="E579" s="3" t="s">
        <v>2730</v>
      </c>
      <c r="F579" s="3" t="s">
        <v>2731</v>
      </c>
      <c r="G579" s="3" t="s">
        <v>2732</v>
      </c>
    </row>
    <row r="580" spans="1:7" ht="120" x14ac:dyDescent="0.25">
      <c r="A580" s="2">
        <v>573</v>
      </c>
      <c r="B580" s="3" t="s">
        <v>7613</v>
      </c>
      <c r="C580" s="3" t="s">
        <v>2734</v>
      </c>
      <c r="D580" s="3" t="s">
        <v>2735</v>
      </c>
      <c r="E580" s="3" t="s">
        <v>2736</v>
      </c>
      <c r="F580" s="3" t="s">
        <v>2737</v>
      </c>
      <c r="G580" s="3" t="s">
        <v>2738</v>
      </c>
    </row>
    <row r="581" spans="1:7" ht="60" x14ac:dyDescent="0.25">
      <c r="A581" s="2">
        <v>574</v>
      </c>
      <c r="B581" s="3" t="s">
        <v>7613</v>
      </c>
      <c r="C581" s="3" t="s">
        <v>2740</v>
      </c>
      <c r="D581" s="3" t="s">
        <v>2741</v>
      </c>
      <c r="E581" s="3" t="s">
        <v>2135</v>
      </c>
      <c r="F581" s="3" t="s">
        <v>2742</v>
      </c>
      <c r="G581" s="3" t="s">
        <v>2743</v>
      </c>
    </row>
    <row r="582" spans="1:7" ht="30" x14ac:dyDescent="0.25">
      <c r="A582" s="2">
        <v>575</v>
      </c>
      <c r="B582" s="3" t="s">
        <v>7613</v>
      </c>
      <c r="C582" s="3" t="s">
        <v>2745</v>
      </c>
      <c r="D582" s="3" t="s">
        <v>2746</v>
      </c>
      <c r="E582" s="3" t="s">
        <v>2747</v>
      </c>
      <c r="F582" s="3" t="s">
        <v>2748</v>
      </c>
      <c r="G582" s="3" t="s">
        <v>19</v>
      </c>
    </row>
    <row r="583" spans="1:7" ht="45" x14ac:dyDescent="0.25">
      <c r="A583" s="2">
        <v>576</v>
      </c>
      <c r="B583" s="3" t="s">
        <v>7612</v>
      </c>
      <c r="C583" s="3" t="s">
        <v>2750</v>
      </c>
      <c r="D583" s="3" t="s">
        <v>2751</v>
      </c>
      <c r="E583" s="3" t="s">
        <v>2752</v>
      </c>
      <c r="F583" s="3" t="s">
        <v>2753</v>
      </c>
      <c r="G583" s="3" t="s">
        <v>6</v>
      </c>
    </row>
    <row r="584" spans="1:7" ht="255" x14ac:dyDescent="0.25">
      <c r="A584" s="2">
        <v>577</v>
      </c>
      <c r="B584" s="3" t="s">
        <v>7612</v>
      </c>
      <c r="C584" s="3" t="s">
        <v>14</v>
      </c>
      <c r="D584" s="3" t="s">
        <v>2755</v>
      </c>
      <c r="E584" s="3" t="s">
        <v>2756</v>
      </c>
      <c r="F584" s="3" t="s">
        <v>9</v>
      </c>
      <c r="G584" s="3" t="s">
        <v>2757</v>
      </c>
    </row>
    <row r="585" spans="1:7" ht="60" x14ac:dyDescent="0.25">
      <c r="A585" s="2">
        <v>578</v>
      </c>
      <c r="B585" s="3" t="s">
        <v>7612</v>
      </c>
      <c r="C585" s="3" t="s">
        <v>2759</v>
      </c>
      <c r="D585" s="3" t="s">
        <v>2760</v>
      </c>
      <c r="E585" s="3" t="s">
        <v>6</v>
      </c>
      <c r="F585" s="3" t="s">
        <v>6</v>
      </c>
      <c r="G585" s="3" t="s">
        <v>6</v>
      </c>
    </row>
    <row r="586" spans="1:7" ht="30" x14ac:dyDescent="0.25">
      <c r="A586" s="2">
        <v>579</v>
      </c>
      <c r="B586" s="3" t="s">
        <v>7614</v>
      </c>
      <c r="C586" s="3" t="s">
        <v>2762</v>
      </c>
      <c r="D586" s="3" t="s">
        <v>2763</v>
      </c>
      <c r="E586" s="3" t="s">
        <v>6</v>
      </c>
      <c r="F586" s="3" t="s">
        <v>2764</v>
      </c>
      <c r="G586" s="3" t="s">
        <v>2765</v>
      </c>
    </row>
    <row r="587" spans="1:7" ht="30" x14ac:dyDescent="0.25">
      <c r="A587" s="2">
        <v>580</v>
      </c>
      <c r="B587" s="3" t="s">
        <v>7614</v>
      </c>
      <c r="C587" s="3" t="s">
        <v>2767</v>
      </c>
      <c r="D587" s="3" t="s">
        <v>2395</v>
      </c>
      <c r="E587" s="3" t="s">
        <v>2768</v>
      </c>
      <c r="F587" s="3" t="s">
        <v>2769</v>
      </c>
      <c r="G587" s="3" t="s">
        <v>2395</v>
      </c>
    </row>
    <row r="588" spans="1:7" ht="30" x14ac:dyDescent="0.25">
      <c r="A588" s="2">
        <v>581</v>
      </c>
      <c r="B588" s="3" t="s">
        <v>7614</v>
      </c>
      <c r="C588" s="3" t="s">
        <v>2771</v>
      </c>
      <c r="D588" s="3" t="s">
        <v>2772</v>
      </c>
      <c r="E588" s="3" t="s">
        <v>2773</v>
      </c>
      <c r="F588" s="3" t="s">
        <v>2774</v>
      </c>
      <c r="G588" s="3" t="s">
        <v>2775</v>
      </c>
    </row>
    <row r="589" spans="1:7" ht="75" x14ac:dyDescent="0.25">
      <c r="A589" s="2">
        <v>582</v>
      </c>
      <c r="B589" s="3" t="s">
        <v>7613</v>
      </c>
      <c r="C589" s="3" t="s">
        <v>2777</v>
      </c>
      <c r="D589" s="3" t="s">
        <v>2778</v>
      </c>
      <c r="E589" s="3" t="s">
        <v>2779</v>
      </c>
      <c r="F589" s="3" t="s">
        <v>2780</v>
      </c>
      <c r="G589" s="3" t="s">
        <v>2781</v>
      </c>
    </row>
    <row r="590" spans="1:7" ht="135" x14ac:dyDescent="0.25">
      <c r="A590" s="2">
        <v>583</v>
      </c>
      <c r="B590" s="3" t="s">
        <v>7612</v>
      </c>
      <c r="C590" s="3" t="s">
        <v>2783</v>
      </c>
      <c r="D590" s="3" t="s">
        <v>2784</v>
      </c>
      <c r="E590" s="3" t="s">
        <v>2785</v>
      </c>
      <c r="F590" s="3" t="s">
        <v>2786</v>
      </c>
      <c r="G590" s="3" t="s">
        <v>2787</v>
      </c>
    </row>
    <row r="591" spans="1:7" ht="60" x14ac:dyDescent="0.25">
      <c r="A591" s="2">
        <v>584</v>
      </c>
      <c r="B591" s="3" t="s">
        <v>7613</v>
      </c>
      <c r="C591" s="3" t="s">
        <v>2789</v>
      </c>
      <c r="D591" s="3" t="s">
        <v>2790</v>
      </c>
      <c r="E591" s="3" t="s">
        <v>2791</v>
      </c>
      <c r="F591" s="3" t="s">
        <v>2792</v>
      </c>
      <c r="G591" s="3" t="s">
        <v>6</v>
      </c>
    </row>
    <row r="592" spans="1:7" ht="300" x14ac:dyDescent="0.25">
      <c r="A592" s="2">
        <v>585</v>
      </c>
      <c r="B592" s="3" t="s">
        <v>7612</v>
      </c>
      <c r="C592" s="3" t="s">
        <v>2794</v>
      </c>
      <c r="D592" s="3" t="s">
        <v>2795</v>
      </c>
      <c r="E592" s="3" t="s">
        <v>2796</v>
      </c>
      <c r="F592" s="3" t="s">
        <v>2797</v>
      </c>
      <c r="G592" s="3" t="s">
        <v>2798</v>
      </c>
    </row>
    <row r="593" spans="1:7" ht="45" x14ac:dyDescent="0.25">
      <c r="A593" s="2">
        <v>586</v>
      </c>
      <c r="B593" s="3" t="s">
        <v>7612</v>
      </c>
      <c r="C593" s="3" t="s">
        <v>2800</v>
      </c>
      <c r="D593" s="3" t="s">
        <v>2801</v>
      </c>
      <c r="E593" s="3" t="s">
        <v>9</v>
      </c>
      <c r="F593" s="3" t="s">
        <v>2802</v>
      </c>
      <c r="G593" s="3" t="s">
        <v>9</v>
      </c>
    </row>
    <row r="594" spans="1:7" ht="45" x14ac:dyDescent="0.25">
      <c r="A594" s="2">
        <v>587</v>
      </c>
      <c r="B594" s="3" t="s">
        <v>7613</v>
      </c>
      <c r="C594" s="3" t="s">
        <v>2804</v>
      </c>
      <c r="D594" s="3" t="s">
        <v>2805</v>
      </c>
      <c r="E594" s="3" t="s">
        <v>2806</v>
      </c>
      <c r="F594" s="3" t="s">
        <v>2807</v>
      </c>
      <c r="G594" s="3" t="s">
        <v>2808</v>
      </c>
    </row>
    <row r="595" spans="1:7" ht="150" x14ac:dyDescent="0.25">
      <c r="A595" s="2">
        <v>588</v>
      </c>
      <c r="B595" s="3" t="s">
        <v>7613</v>
      </c>
      <c r="C595" s="3" t="s">
        <v>2810</v>
      </c>
      <c r="D595" s="3" t="s">
        <v>2811</v>
      </c>
      <c r="E595" s="3" t="s">
        <v>2812</v>
      </c>
      <c r="F595" s="3" t="s">
        <v>2813</v>
      </c>
      <c r="G595" s="3" t="s">
        <v>2814</v>
      </c>
    </row>
    <row r="596" spans="1:7" ht="75" x14ac:dyDescent="0.25">
      <c r="A596" s="2">
        <v>589</v>
      </c>
      <c r="B596" s="3" t="s">
        <v>7614</v>
      </c>
      <c r="C596" s="3" t="s">
        <v>2816</v>
      </c>
      <c r="D596" s="3" t="s">
        <v>2817</v>
      </c>
      <c r="E596" s="3" t="s">
        <v>2818</v>
      </c>
      <c r="F596" s="3" t="s">
        <v>2819</v>
      </c>
      <c r="G596" s="3" t="s">
        <v>6</v>
      </c>
    </row>
    <row r="597" spans="1:7" ht="45" x14ac:dyDescent="0.25">
      <c r="A597" s="2">
        <v>590</v>
      </c>
      <c r="B597" s="3" t="s">
        <v>7613</v>
      </c>
      <c r="C597" s="3" t="s">
        <v>2821</v>
      </c>
      <c r="D597" s="3" t="s">
        <v>2822</v>
      </c>
      <c r="E597" s="3" t="s">
        <v>2823</v>
      </c>
      <c r="F597" s="3" t="s">
        <v>2824</v>
      </c>
      <c r="G597" s="3" t="s">
        <v>6</v>
      </c>
    </row>
    <row r="598" spans="1:7" ht="30" x14ac:dyDescent="0.25">
      <c r="A598" s="2">
        <v>591</v>
      </c>
      <c r="B598" s="3" t="s">
        <v>7614</v>
      </c>
      <c r="C598" s="3" t="s">
        <v>2826</v>
      </c>
      <c r="D598" s="3" t="s">
        <v>2827</v>
      </c>
      <c r="E598" s="3" t="s">
        <v>2828</v>
      </c>
      <c r="F598" s="3" t="s">
        <v>6</v>
      </c>
      <c r="G598" s="3" t="s">
        <v>6</v>
      </c>
    </row>
    <row r="599" spans="1:7" ht="120" x14ac:dyDescent="0.25">
      <c r="A599" s="2">
        <v>592</v>
      </c>
      <c r="B599" s="3" t="s">
        <v>7614</v>
      </c>
      <c r="C599" s="3" t="s">
        <v>2829</v>
      </c>
      <c r="D599" s="3" t="s">
        <v>2830</v>
      </c>
      <c r="E599" s="3" t="s">
        <v>2831</v>
      </c>
      <c r="F599" s="3" t="s">
        <v>2832</v>
      </c>
      <c r="G599" s="3" t="s">
        <v>2833</v>
      </c>
    </row>
    <row r="600" spans="1:7" ht="120" x14ac:dyDescent="0.25">
      <c r="A600" s="2">
        <v>593</v>
      </c>
      <c r="B600" s="3" t="s">
        <v>7613</v>
      </c>
      <c r="C600" s="3" t="s">
        <v>2835</v>
      </c>
      <c r="D600" s="3" t="s">
        <v>2836</v>
      </c>
      <c r="E600" s="3" t="s">
        <v>2837</v>
      </c>
      <c r="F600" s="3" t="s">
        <v>2838</v>
      </c>
      <c r="G600" s="3" t="s">
        <v>2839</v>
      </c>
    </row>
    <row r="601" spans="1:7" x14ac:dyDescent="0.25">
      <c r="A601" s="2">
        <v>594</v>
      </c>
      <c r="B601" s="3" t="s">
        <v>7613</v>
      </c>
      <c r="C601" s="3" t="s">
        <v>576</v>
      </c>
      <c r="D601" s="3" t="s">
        <v>577</v>
      </c>
      <c r="E601" s="3" t="s">
        <v>578</v>
      </c>
      <c r="F601" s="3" t="s">
        <v>579</v>
      </c>
      <c r="G601" s="3" t="s">
        <v>6</v>
      </c>
    </row>
    <row r="602" spans="1:7" ht="150" x14ac:dyDescent="0.25">
      <c r="A602" s="2">
        <v>595</v>
      </c>
      <c r="B602" s="3" t="s">
        <v>7613</v>
      </c>
      <c r="C602" s="3" t="s">
        <v>2842</v>
      </c>
      <c r="D602" s="3" t="s">
        <v>2843</v>
      </c>
      <c r="E602" s="3" t="s">
        <v>2844</v>
      </c>
      <c r="F602" s="3" t="s">
        <v>2845</v>
      </c>
      <c r="G602" s="3" t="s">
        <v>2846</v>
      </c>
    </row>
    <row r="603" spans="1:7" x14ac:dyDescent="0.25">
      <c r="A603" s="2">
        <v>596</v>
      </c>
      <c r="B603" s="3" t="s">
        <v>7613</v>
      </c>
      <c r="C603" s="3" t="s">
        <v>1934</v>
      </c>
      <c r="D603" s="3" t="s">
        <v>1935</v>
      </c>
      <c r="E603" s="3" t="s">
        <v>15</v>
      </c>
      <c r="F603" s="3" t="s">
        <v>1936</v>
      </c>
      <c r="G603" s="3" t="s">
        <v>6</v>
      </c>
    </row>
    <row r="604" spans="1:7" ht="30" x14ac:dyDescent="0.25">
      <c r="A604" s="2">
        <v>597</v>
      </c>
      <c r="B604" s="3" t="s">
        <v>7613</v>
      </c>
      <c r="C604" s="3" t="s">
        <v>2849</v>
      </c>
      <c r="D604" s="3" t="s">
        <v>2850</v>
      </c>
      <c r="E604" s="3" t="s">
        <v>2851</v>
      </c>
      <c r="F604" s="3" t="s">
        <v>2852</v>
      </c>
      <c r="G604" s="3" t="s">
        <v>18</v>
      </c>
    </row>
    <row r="605" spans="1:7" ht="45" x14ac:dyDescent="0.25">
      <c r="A605" s="2">
        <v>598</v>
      </c>
      <c r="B605" s="3" t="s">
        <v>7613</v>
      </c>
      <c r="C605" s="3" t="s">
        <v>2854</v>
      </c>
      <c r="D605" s="3" t="s">
        <v>2855</v>
      </c>
      <c r="E605" s="3" t="s">
        <v>6</v>
      </c>
      <c r="F605" s="3" t="s">
        <v>2856</v>
      </c>
      <c r="G605" s="3" t="s">
        <v>6</v>
      </c>
    </row>
    <row r="606" spans="1:7" ht="315" x14ac:dyDescent="0.25">
      <c r="A606" s="2">
        <v>599</v>
      </c>
      <c r="B606" s="3" t="s">
        <v>7612</v>
      </c>
      <c r="C606" s="3" t="s">
        <v>2858</v>
      </c>
      <c r="D606" s="3" t="s">
        <v>2859</v>
      </c>
      <c r="E606" s="3" t="s">
        <v>2860</v>
      </c>
      <c r="F606" s="3" t="s">
        <v>2861</v>
      </c>
      <c r="G606" s="3" t="s">
        <v>2862</v>
      </c>
    </row>
    <row r="607" spans="1:7" ht="75" x14ac:dyDescent="0.25">
      <c r="A607" s="2">
        <v>600</v>
      </c>
      <c r="B607" s="3" t="s">
        <v>7613</v>
      </c>
      <c r="C607" s="3" t="s">
        <v>2864</v>
      </c>
      <c r="D607" s="3" t="s">
        <v>2865</v>
      </c>
      <c r="E607" s="3" t="s">
        <v>2866</v>
      </c>
      <c r="F607" s="3" t="s">
        <v>2867</v>
      </c>
      <c r="G607" s="3" t="s">
        <v>2868</v>
      </c>
    </row>
    <row r="608" spans="1:7" ht="60" x14ac:dyDescent="0.25">
      <c r="A608" s="2">
        <v>601</v>
      </c>
      <c r="B608" s="3" t="s">
        <v>7613</v>
      </c>
      <c r="C608" s="3" t="s">
        <v>2870</v>
      </c>
      <c r="D608" s="3" t="s">
        <v>2871</v>
      </c>
      <c r="E608" s="3" t="s">
        <v>2872</v>
      </c>
      <c r="F608" s="3" t="s">
        <v>2873</v>
      </c>
      <c r="G608" s="3" t="s">
        <v>2874</v>
      </c>
    </row>
    <row r="609" spans="1:7" ht="165" x14ac:dyDescent="0.25">
      <c r="A609" s="2">
        <v>602</v>
      </c>
      <c r="B609" s="3" t="s">
        <v>7613</v>
      </c>
      <c r="C609" s="3" t="s">
        <v>2876</v>
      </c>
      <c r="D609" s="3" t="s">
        <v>2877</v>
      </c>
      <c r="E609" s="3" t="s">
        <v>2878</v>
      </c>
      <c r="F609" s="3" t="s">
        <v>2879</v>
      </c>
      <c r="G609" s="3" t="s">
        <v>2880</v>
      </c>
    </row>
    <row r="610" spans="1:7" ht="30" x14ac:dyDescent="0.25">
      <c r="A610" s="2">
        <v>603</v>
      </c>
      <c r="B610" s="3" t="s">
        <v>7613</v>
      </c>
      <c r="C610" s="3" t="s">
        <v>2882</v>
      </c>
      <c r="D610" s="3" t="s">
        <v>2883</v>
      </c>
      <c r="E610" s="3" t="s">
        <v>2884</v>
      </c>
      <c r="F610" s="3" t="s">
        <v>2885</v>
      </c>
      <c r="G610" s="3" t="s">
        <v>6</v>
      </c>
    </row>
    <row r="611" spans="1:7" ht="45" x14ac:dyDescent="0.25">
      <c r="A611" s="2">
        <v>604</v>
      </c>
      <c r="B611" s="3" t="s">
        <v>7613</v>
      </c>
      <c r="C611" s="3" t="s">
        <v>2887</v>
      </c>
      <c r="D611" s="3" t="s">
        <v>2888</v>
      </c>
      <c r="E611" s="3" t="s">
        <v>2889</v>
      </c>
      <c r="F611" s="3" t="s">
        <v>2890</v>
      </c>
      <c r="G611" s="3" t="s">
        <v>6</v>
      </c>
    </row>
    <row r="612" spans="1:7" x14ac:dyDescent="0.25">
      <c r="A612" s="2">
        <v>605</v>
      </c>
      <c r="B612" s="3" t="s">
        <v>7613</v>
      </c>
      <c r="C612" s="3" t="s">
        <v>2892</v>
      </c>
      <c r="D612" s="3" t="s">
        <v>1935</v>
      </c>
      <c r="E612" s="3" t="s">
        <v>15</v>
      </c>
      <c r="F612" s="3" t="s">
        <v>988</v>
      </c>
      <c r="G612" s="3" t="s">
        <v>6</v>
      </c>
    </row>
    <row r="613" spans="1:7" ht="30" x14ac:dyDescent="0.25">
      <c r="A613" s="2">
        <v>606</v>
      </c>
      <c r="B613" s="3" t="s">
        <v>7613</v>
      </c>
      <c r="C613" s="3" t="s">
        <v>2894</v>
      </c>
      <c r="D613" s="3" t="s">
        <v>2895</v>
      </c>
      <c r="E613" s="3" t="s">
        <v>2896</v>
      </c>
      <c r="F613" s="3" t="s">
        <v>2897</v>
      </c>
      <c r="G613" s="3" t="s">
        <v>6</v>
      </c>
    </row>
    <row r="614" spans="1:7" ht="30" x14ac:dyDescent="0.25">
      <c r="A614" s="2">
        <v>607</v>
      </c>
      <c r="B614" s="3" t="s">
        <v>7613</v>
      </c>
      <c r="C614" s="3" t="s">
        <v>2899</v>
      </c>
      <c r="D614" s="3" t="s">
        <v>23</v>
      </c>
      <c r="E614" s="3" t="s">
        <v>2900</v>
      </c>
      <c r="F614" s="3" t="s">
        <v>2901</v>
      </c>
      <c r="G614" s="3" t="s">
        <v>6</v>
      </c>
    </row>
    <row r="615" spans="1:7" ht="45" x14ac:dyDescent="0.25">
      <c r="A615" s="2">
        <v>608</v>
      </c>
      <c r="B615" s="3" t="s">
        <v>7613</v>
      </c>
      <c r="C615" s="3" t="s">
        <v>2903</v>
      </c>
      <c r="D615" s="3" t="s">
        <v>2904</v>
      </c>
      <c r="E615" s="3" t="s">
        <v>2905</v>
      </c>
      <c r="F615" s="3" t="s">
        <v>2906</v>
      </c>
      <c r="G615" s="3" t="s">
        <v>2907</v>
      </c>
    </row>
    <row r="616" spans="1:7" ht="60" x14ac:dyDescent="0.25">
      <c r="A616" s="2">
        <v>609</v>
      </c>
      <c r="B616" s="3" t="s">
        <v>7612</v>
      </c>
      <c r="C616" s="3" t="s">
        <v>2908</v>
      </c>
      <c r="D616" s="3" t="s">
        <v>2909</v>
      </c>
      <c r="E616" s="3" t="s">
        <v>9</v>
      </c>
      <c r="F616" s="3" t="s">
        <v>2910</v>
      </c>
      <c r="G616" s="3" t="s">
        <v>6</v>
      </c>
    </row>
    <row r="617" spans="1:7" ht="195" x14ac:dyDescent="0.25">
      <c r="A617" s="2">
        <v>610</v>
      </c>
      <c r="B617" s="3" t="s">
        <v>7614</v>
      </c>
      <c r="C617" s="3" t="s">
        <v>2912</v>
      </c>
      <c r="D617" s="3" t="s">
        <v>2913</v>
      </c>
      <c r="E617" s="3" t="s">
        <v>2914</v>
      </c>
      <c r="F617" s="3" t="s">
        <v>2915</v>
      </c>
      <c r="G617" s="3" t="s">
        <v>6</v>
      </c>
    </row>
    <row r="618" spans="1:7" ht="90" x14ac:dyDescent="0.25">
      <c r="A618" s="2">
        <v>611</v>
      </c>
      <c r="B618" s="3" t="s">
        <v>7614</v>
      </c>
      <c r="C618" s="3" t="s">
        <v>23</v>
      </c>
      <c r="D618" s="3" t="s">
        <v>2917</v>
      </c>
      <c r="E618" s="3" t="s">
        <v>2918</v>
      </c>
      <c r="F618" s="3" t="s">
        <v>2919</v>
      </c>
      <c r="G618" s="3" t="s">
        <v>6</v>
      </c>
    </row>
    <row r="619" spans="1:7" ht="45" x14ac:dyDescent="0.25">
      <c r="A619" s="2">
        <v>612</v>
      </c>
      <c r="B619" s="3" t="s">
        <v>7612</v>
      </c>
      <c r="C619" s="3" t="s">
        <v>2920</v>
      </c>
      <c r="D619" s="3" t="s">
        <v>2921</v>
      </c>
      <c r="E619" s="3" t="s">
        <v>2922</v>
      </c>
      <c r="F619" s="3" t="s">
        <v>2923</v>
      </c>
      <c r="G619" s="3" t="s">
        <v>6</v>
      </c>
    </row>
    <row r="620" spans="1:7" ht="30" x14ac:dyDescent="0.25">
      <c r="A620" s="2">
        <v>613</v>
      </c>
      <c r="B620" s="3" t="s">
        <v>7612</v>
      </c>
      <c r="C620" s="3" t="s">
        <v>2924</v>
      </c>
      <c r="D620" s="3" t="s">
        <v>2925</v>
      </c>
      <c r="E620" s="3" t="s">
        <v>2926</v>
      </c>
      <c r="F620" s="3" t="s">
        <v>2927</v>
      </c>
      <c r="G620" s="3" t="s">
        <v>2928</v>
      </c>
    </row>
    <row r="621" spans="1:7" ht="30" x14ac:dyDescent="0.25">
      <c r="A621" s="2">
        <v>614</v>
      </c>
      <c r="B621" s="3" t="s">
        <v>7613</v>
      </c>
      <c r="C621" s="3" t="s">
        <v>2930</v>
      </c>
      <c r="D621" s="3" t="s">
        <v>2931</v>
      </c>
      <c r="E621" s="3" t="s">
        <v>2932</v>
      </c>
      <c r="F621" s="3" t="s">
        <v>2933</v>
      </c>
      <c r="G621" s="3" t="s">
        <v>2934</v>
      </c>
    </row>
    <row r="622" spans="1:7" ht="90" x14ac:dyDescent="0.25">
      <c r="A622" s="2">
        <v>615</v>
      </c>
      <c r="B622" s="3" t="s">
        <v>7614</v>
      </c>
      <c r="C622" s="3" t="s">
        <v>2936</v>
      </c>
      <c r="D622" s="3" t="s">
        <v>2937</v>
      </c>
      <c r="E622" s="3" t="s">
        <v>2938</v>
      </c>
      <c r="F622" s="3" t="s">
        <v>2939</v>
      </c>
      <c r="G622" s="3" t="s">
        <v>6</v>
      </c>
    </row>
    <row r="623" spans="1:7" x14ac:dyDescent="0.25">
      <c r="A623" s="2">
        <v>616</v>
      </c>
      <c r="B623" s="3" t="s">
        <v>7613</v>
      </c>
      <c r="C623" s="3" t="s">
        <v>6</v>
      </c>
      <c r="D623" s="3" t="s">
        <v>2941</v>
      </c>
      <c r="E623" s="3" t="s">
        <v>17</v>
      </c>
      <c r="F623" s="3" t="s">
        <v>2942</v>
      </c>
      <c r="G623" s="3" t="s">
        <v>6</v>
      </c>
    </row>
    <row r="624" spans="1:7" x14ac:dyDescent="0.25">
      <c r="A624" s="2">
        <v>617</v>
      </c>
      <c r="B624" s="3" t="s">
        <v>7612</v>
      </c>
      <c r="C624" s="3" t="s">
        <v>2944</v>
      </c>
      <c r="D624" s="3" t="s">
        <v>2945</v>
      </c>
      <c r="E624" s="3" t="s">
        <v>6</v>
      </c>
      <c r="F624" s="3" t="s">
        <v>2946</v>
      </c>
      <c r="G624" s="3" t="s">
        <v>2947</v>
      </c>
    </row>
    <row r="625" spans="1:7" ht="120" x14ac:dyDescent="0.25">
      <c r="A625" s="2">
        <v>618</v>
      </c>
      <c r="B625" s="3" t="s">
        <v>7613</v>
      </c>
      <c r="C625" s="3" t="s">
        <v>2949</v>
      </c>
      <c r="D625" s="3" t="s">
        <v>2950</v>
      </c>
      <c r="E625" s="3" t="s">
        <v>2951</v>
      </c>
      <c r="F625" s="3" t="s">
        <v>2952</v>
      </c>
      <c r="G625" s="3" t="s">
        <v>2953</v>
      </c>
    </row>
    <row r="626" spans="1:7" ht="30" x14ac:dyDescent="0.25">
      <c r="A626" s="2">
        <v>619</v>
      </c>
      <c r="B626" s="3" t="s">
        <v>7613</v>
      </c>
      <c r="C626" s="3" t="s">
        <v>2955</v>
      </c>
      <c r="D626" s="3" t="s">
        <v>2956</v>
      </c>
      <c r="E626" s="3" t="s">
        <v>17</v>
      </c>
      <c r="F626" s="3" t="s">
        <v>2957</v>
      </c>
      <c r="G626" s="3" t="s">
        <v>2958</v>
      </c>
    </row>
    <row r="627" spans="1:7" ht="120" x14ac:dyDescent="0.25">
      <c r="A627" s="2">
        <v>620</v>
      </c>
      <c r="B627" s="3" t="s">
        <v>7614</v>
      </c>
      <c r="C627" s="3" t="s">
        <v>6</v>
      </c>
      <c r="D627" s="3" t="s">
        <v>2960</v>
      </c>
      <c r="E627" s="3" t="s">
        <v>6</v>
      </c>
      <c r="F627" s="3" t="s">
        <v>6</v>
      </c>
      <c r="G627" s="3" t="s">
        <v>6</v>
      </c>
    </row>
    <row r="628" spans="1:7" ht="45" x14ac:dyDescent="0.25">
      <c r="A628" s="2">
        <v>621</v>
      </c>
      <c r="B628" s="3" t="s">
        <v>7613</v>
      </c>
      <c r="C628" s="3" t="s">
        <v>2962</v>
      </c>
      <c r="D628" s="3" t="s">
        <v>2963</v>
      </c>
      <c r="E628" s="3" t="s">
        <v>2964</v>
      </c>
      <c r="F628" s="3" t="s">
        <v>9</v>
      </c>
      <c r="G628" s="3" t="s">
        <v>2965</v>
      </c>
    </row>
    <row r="629" spans="1:7" ht="75" x14ac:dyDescent="0.25">
      <c r="A629" s="2">
        <v>622</v>
      </c>
      <c r="B629" s="3" t="s">
        <v>7613</v>
      </c>
      <c r="C629" s="3" t="s">
        <v>2684</v>
      </c>
      <c r="D629" s="3" t="s">
        <v>2685</v>
      </c>
      <c r="E629" s="3" t="s">
        <v>2686</v>
      </c>
      <c r="F629" s="3" t="s">
        <v>2687</v>
      </c>
      <c r="G629" s="3" t="s">
        <v>9</v>
      </c>
    </row>
    <row r="630" spans="1:7" ht="30" x14ac:dyDescent="0.25">
      <c r="A630" s="2">
        <v>623</v>
      </c>
      <c r="B630" s="3" t="s">
        <v>7614</v>
      </c>
      <c r="C630" s="3" t="s">
        <v>2968</v>
      </c>
      <c r="D630" s="3" t="s">
        <v>2969</v>
      </c>
      <c r="E630" s="3" t="s">
        <v>9</v>
      </c>
      <c r="F630" s="3" t="s">
        <v>2970</v>
      </c>
      <c r="G630" s="3" t="s">
        <v>6</v>
      </c>
    </row>
    <row r="631" spans="1:7" ht="60" x14ac:dyDescent="0.25">
      <c r="A631" s="2">
        <v>624</v>
      </c>
      <c r="B631" s="3" t="s">
        <v>7612</v>
      </c>
      <c r="C631" s="3" t="s">
        <v>2972</v>
      </c>
      <c r="D631" s="3" t="s">
        <v>2973</v>
      </c>
      <c r="E631" s="3" t="s">
        <v>2974</v>
      </c>
      <c r="F631" s="3" t="s">
        <v>2975</v>
      </c>
      <c r="G631" s="3" t="s">
        <v>2976</v>
      </c>
    </row>
    <row r="632" spans="1:7" ht="30" x14ac:dyDescent="0.25">
      <c r="A632" s="2">
        <v>625</v>
      </c>
      <c r="B632" s="3" t="s">
        <v>7614</v>
      </c>
      <c r="C632" s="3" t="s">
        <v>2978</v>
      </c>
      <c r="D632" s="3" t="s">
        <v>2979</v>
      </c>
      <c r="E632" s="3" t="s">
        <v>2980</v>
      </c>
      <c r="F632" s="3" t="s">
        <v>2981</v>
      </c>
      <c r="G632" s="3" t="s">
        <v>6</v>
      </c>
    </row>
    <row r="633" spans="1:7" ht="75" x14ac:dyDescent="0.25">
      <c r="A633" s="2">
        <v>626</v>
      </c>
      <c r="B633" s="3" t="s">
        <v>7613</v>
      </c>
      <c r="C633" s="3" t="s">
        <v>2983</v>
      </c>
      <c r="D633" s="3" t="s">
        <v>2984</v>
      </c>
      <c r="E633" s="3" t="s">
        <v>2985</v>
      </c>
      <c r="F633" s="3" t="s">
        <v>2986</v>
      </c>
      <c r="G633" s="3" t="s">
        <v>2987</v>
      </c>
    </row>
    <row r="634" spans="1:7" ht="225" x14ac:dyDescent="0.25">
      <c r="A634" s="2">
        <v>627</v>
      </c>
      <c r="B634" s="3" t="s">
        <v>7613</v>
      </c>
      <c r="C634" s="3" t="s">
        <v>2989</v>
      </c>
      <c r="D634" s="3" t="s">
        <v>2990</v>
      </c>
      <c r="E634" s="3" t="s">
        <v>2991</v>
      </c>
      <c r="F634" s="3" t="s">
        <v>2992</v>
      </c>
      <c r="G634" s="3" t="s">
        <v>2993</v>
      </c>
    </row>
    <row r="635" spans="1:7" ht="105" x14ac:dyDescent="0.25">
      <c r="A635" s="2">
        <v>628</v>
      </c>
      <c r="B635" s="3" t="s">
        <v>7614</v>
      </c>
      <c r="C635" s="3" t="s">
        <v>2995</v>
      </c>
      <c r="D635" s="3" t="s">
        <v>2996</v>
      </c>
      <c r="E635" s="3" t="s">
        <v>2997</v>
      </c>
      <c r="F635" s="3" t="s">
        <v>2998</v>
      </c>
      <c r="G635" s="3" t="s">
        <v>2999</v>
      </c>
    </row>
    <row r="636" spans="1:7" ht="30" x14ac:dyDescent="0.25">
      <c r="A636" s="2">
        <v>629</v>
      </c>
      <c r="B636" s="3" t="s">
        <v>7613</v>
      </c>
      <c r="C636" s="3" t="s">
        <v>3001</v>
      </c>
      <c r="D636" s="3" t="s">
        <v>3002</v>
      </c>
      <c r="E636" s="3" t="s">
        <v>14</v>
      </c>
      <c r="F636" s="3" t="s">
        <v>3003</v>
      </c>
      <c r="G636" s="3" t="s">
        <v>3004</v>
      </c>
    </row>
    <row r="637" spans="1:7" ht="240" x14ac:dyDescent="0.25">
      <c r="A637" s="2">
        <v>630</v>
      </c>
      <c r="B637" s="3" t="s">
        <v>7612</v>
      </c>
      <c r="C637" s="3" t="s">
        <v>3006</v>
      </c>
      <c r="D637" s="3" t="s">
        <v>3007</v>
      </c>
      <c r="E637" s="3" t="s">
        <v>3008</v>
      </c>
      <c r="F637" s="3" t="s">
        <v>3009</v>
      </c>
      <c r="G637" s="3" t="s">
        <v>3010</v>
      </c>
    </row>
    <row r="638" spans="1:7" x14ac:dyDescent="0.25">
      <c r="A638" s="2">
        <v>631</v>
      </c>
      <c r="B638" s="3" t="s">
        <v>7614</v>
      </c>
      <c r="C638" s="3" t="s">
        <v>3012</v>
      </c>
      <c r="D638" s="3" t="s">
        <v>3013</v>
      </c>
      <c r="E638" s="3" t="s">
        <v>3014</v>
      </c>
      <c r="F638" s="3" t="s">
        <v>3015</v>
      </c>
      <c r="G638" s="3" t="s">
        <v>6</v>
      </c>
    </row>
    <row r="639" spans="1:7" ht="30" x14ac:dyDescent="0.25">
      <c r="A639" s="2">
        <v>632</v>
      </c>
      <c r="B639" s="3" t="s">
        <v>7613</v>
      </c>
      <c r="C639" s="3" t="s">
        <v>6</v>
      </c>
      <c r="D639" s="3" t="s">
        <v>3017</v>
      </c>
      <c r="E639" s="3" t="s">
        <v>6</v>
      </c>
      <c r="F639" s="3" t="s">
        <v>6</v>
      </c>
      <c r="G639" s="3" t="s">
        <v>6</v>
      </c>
    </row>
    <row r="640" spans="1:7" ht="30" x14ac:dyDescent="0.25">
      <c r="A640" s="2">
        <v>633</v>
      </c>
      <c r="B640" s="3" t="s">
        <v>7613</v>
      </c>
      <c r="C640" s="3" t="s">
        <v>3019</v>
      </c>
      <c r="D640" s="3" t="s">
        <v>3020</v>
      </c>
      <c r="E640" s="3" t="s">
        <v>3021</v>
      </c>
      <c r="F640" s="3" t="s">
        <v>3022</v>
      </c>
      <c r="G640" s="3" t="s">
        <v>6</v>
      </c>
    </row>
    <row r="641" spans="1:7" x14ac:dyDescent="0.25">
      <c r="A641" s="2">
        <v>634</v>
      </c>
      <c r="B641" s="3" t="s">
        <v>7612</v>
      </c>
      <c r="C641" s="3" t="s">
        <v>6</v>
      </c>
      <c r="D641" s="3" t="s">
        <v>6</v>
      </c>
      <c r="E641" s="3" t="s">
        <v>6</v>
      </c>
      <c r="F641" s="3" t="s">
        <v>6</v>
      </c>
      <c r="G641" s="3" t="s">
        <v>6</v>
      </c>
    </row>
    <row r="642" spans="1:7" ht="210" x14ac:dyDescent="0.25">
      <c r="A642" s="2">
        <v>635</v>
      </c>
      <c r="B642" s="3" t="s">
        <v>7613</v>
      </c>
      <c r="C642" s="3" t="s">
        <v>3025</v>
      </c>
      <c r="D642" s="3" t="s">
        <v>3026</v>
      </c>
      <c r="E642" s="3" t="s">
        <v>3027</v>
      </c>
      <c r="F642" s="3" t="s">
        <v>3028</v>
      </c>
      <c r="G642" s="3" t="s">
        <v>3029</v>
      </c>
    </row>
    <row r="643" spans="1:7" ht="90" x14ac:dyDescent="0.25">
      <c r="A643" s="2">
        <v>636</v>
      </c>
      <c r="B643" s="3" t="s">
        <v>7613</v>
      </c>
      <c r="C643" s="3" t="s">
        <v>3031</v>
      </c>
      <c r="D643" s="3" t="s">
        <v>3032</v>
      </c>
      <c r="E643" s="3" t="s">
        <v>3033</v>
      </c>
      <c r="F643" s="3" t="s">
        <v>3034</v>
      </c>
      <c r="G643" s="3" t="s">
        <v>6</v>
      </c>
    </row>
    <row r="644" spans="1:7" ht="30" x14ac:dyDescent="0.25">
      <c r="A644" s="2">
        <v>637</v>
      </c>
      <c r="B644" s="3" t="s">
        <v>7612</v>
      </c>
      <c r="C644" s="3" t="s">
        <v>3036</v>
      </c>
      <c r="D644" s="3" t="s">
        <v>3037</v>
      </c>
      <c r="E644" s="3" t="s">
        <v>3038</v>
      </c>
      <c r="F644" s="3" t="s">
        <v>3039</v>
      </c>
      <c r="G644" s="3" t="s">
        <v>3040</v>
      </c>
    </row>
    <row r="645" spans="1:7" x14ac:dyDescent="0.25">
      <c r="A645" s="2">
        <v>638</v>
      </c>
      <c r="B645" s="3" t="s">
        <v>7612</v>
      </c>
      <c r="C645" s="3" t="s">
        <v>1867</v>
      </c>
      <c r="D645" s="3" t="s">
        <v>1868</v>
      </c>
      <c r="E645" s="3" t="s">
        <v>1869</v>
      </c>
      <c r="F645" s="3" t="s">
        <v>1870</v>
      </c>
      <c r="G645" s="3" t="s">
        <v>6</v>
      </c>
    </row>
    <row r="646" spans="1:7" ht="45" x14ac:dyDescent="0.25">
      <c r="A646" s="2">
        <v>639</v>
      </c>
      <c r="B646" s="3" t="s">
        <v>7613</v>
      </c>
      <c r="C646" s="3" t="s">
        <v>3043</v>
      </c>
      <c r="D646" s="3" t="s">
        <v>3044</v>
      </c>
      <c r="E646" s="3" t="s">
        <v>3045</v>
      </c>
      <c r="F646" s="3" t="s">
        <v>3046</v>
      </c>
      <c r="G646" s="3" t="s">
        <v>3047</v>
      </c>
    </row>
    <row r="647" spans="1:7" ht="30" x14ac:dyDescent="0.25">
      <c r="A647" s="2">
        <v>640</v>
      </c>
      <c r="B647" s="3" t="s">
        <v>7612</v>
      </c>
      <c r="C647" s="3" t="s">
        <v>38</v>
      </c>
      <c r="D647" s="3" t="s">
        <v>3049</v>
      </c>
      <c r="E647" s="3" t="s">
        <v>3050</v>
      </c>
      <c r="F647" s="3" t="s">
        <v>3051</v>
      </c>
      <c r="G647" s="3" t="s">
        <v>3052</v>
      </c>
    </row>
    <row r="648" spans="1:7" x14ac:dyDescent="0.25">
      <c r="A648" s="2">
        <v>641</v>
      </c>
      <c r="B648" s="3" t="s">
        <v>7613</v>
      </c>
      <c r="C648" s="3" t="s">
        <v>3054</v>
      </c>
      <c r="D648" s="3" t="s">
        <v>3055</v>
      </c>
      <c r="E648" s="3" t="s">
        <v>3056</v>
      </c>
      <c r="F648" s="3" t="s">
        <v>917</v>
      </c>
      <c r="G648" s="3" t="s">
        <v>106</v>
      </c>
    </row>
    <row r="649" spans="1:7" ht="30" x14ac:dyDescent="0.25">
      <c r="A649" s="2">
        <v>642</v>
      </c>
      <c r="B649" s="3" t="s">
        <v>7613</v>
      </c>
      <c r="C649" s="3" t="s">
        <v>3058</v>
      </c>
      <c r="D649" s="3" t="s">
        <v>3059</v>
      </c>
      <c r="E649" s="3" t="s">
        <v>3060</v>
      </c>
      <c r="F649" s="3" t="s">
        <v>3061</v>
      </c>
      <c r="G649" s="3" t="s">
        <v>6</v>
      </c>
    </row>
    <row r="650" spans="1:7" ht="60" x14ac:dyDescent="0.25">
      <c r="A650" s="2">
        <v>643</v>
      </c>
      <c r="B650" s="3" t="s">
        <v>7613</v>
      </c>
      <c r="C650" s="3" t="s">
        <v>3063</v>
      </c>
      <c r="D650" s="3" t="s">
        <v>3064</v>
      </c>
      <c r="E650" s="3" t="s">
        <v>3065</v>
      </c>
      <c r="F650" s="3" t="s">
        <v>3066</v>
      </c>
      <c r="G650" s="3" t="s">
        <v>3067</v>
      </c>
    </row>
    <row r="651" spans="1:7" ht="105" x14ac:dyDescent="0.25">
      <c r="A651" s="2">
        <v>644</v>
      </c>
      <c r="B651" s="3" t="s">
        <v>7613</v>
      </c>
      <c r="C651" s="3" t="s">
        <v>3069</v>
      </c>
      <c r="D651" s="3" t="s">
        <v>3070</v>
      </c>
      <c r="E651" s="3" t="s">
        <v>23</v>
      </c>
      <c r="F651" s="3" t="s">
        <v>3071</v>
      </c>
      <c r="G651" s="3" t="s">
        <v>3072</v>
      </c>
    </row>
    <row r="652" spans="1:7" ht="135" x14ac:dyDescent="0.25">
      <c r="A652" s="2">
        <v>645</v>
      </c>
      <c r="B652" s="3" t="s">
        <v>7613</v>
      </c>
      <c r="C652" s="3" t="s">
        <v>3074</v>
      </c>
      <c r="D652" s="3" t="s">
        <v>3075</v>
      </c>
      <c r="E652" s="3" t="s">
        <v>3076</v>
      </c>
      <c r="F652" s="3" t="s">
        <v>2873</v>
      </c>
      <c r="G652" s="3" t="s">
        <v>3075</v>
      </c>
    </row>
    <row r="653" spans="1:7" ht="120" x14ac:dyDescent="0.25">
      <c r="A653" s="2">
        <v>646</v>
      </c>
      <c r="B653" s="3" t="s">
        <v>7613</v>
      </c>
      <c r="C653" s="3" t="s">
        <v>3078</v>
      </c>
      <c r="D653" s="3" t="s">
        <v>3079</v>
      </c>
      <c r="E653" s="3" t="s">
        <v>3080</v>
      </c>
      <c r="F653" s="3" t="s">
        <v>3081</v>
      </c>
      <c r="G653" s="3" t="s">
        <v>3082</v>
      </c>
    </row>
    <row r="654" spans="1:7" ht="120" x14ac:dyDescent="0.25">
      <c r="A654" s="2">
        <v>647</v>
      </c>
      <c r="B654" s="3" t="s">
        <v>7612</v>
      </c>
      <c r="C654" s="3" t="s">
        <v>3084</v>
      </c>
      <c r="D654" s="3" t="s">
        <v>3085</v>
      </c>
      <c r="E654" s="3" t="s">
        <v>3086</v>
      </c>
      <c r="F654" s="3" t="s">
        <v>3087</v>
      </c>
      <c r="G654" s="3" t="s">
        <v>3088</v>
      </c>
    </row>
    <row r="655" spans="1:7" ht="30" x14ac:dyDescent="0.25">
      <c r="A655" s="2">
        <v>648</v>
      </c>
      <c r="B655" s="3" t="s">
        <v>7613</v>
      </c>
      <c r="C655" s="3" t="s">
        <v>1548</v>
      </c>
      <c r="D655" s="3" t="s">
        <v>1549</v>
      </c>
      <c r="E655" s="3" t="s">
        <v>1550</v>
      </c>
      <c r="F655" s="3" t="s">
        <v>1551</v>
      </c>
      <c r="G655" s="3" t="s">
        <v>14</v>
      </c>
    </row>
    <row r="656" spans="1:7" ht="60" x14ac:dyDescent="0.25">
      <c r="A656" s="2">
        <v>649</v>
      </c>
      <c r="B656" s="3" t="s">
        <v>7612</v>
      </c>
      <c r="C656" s="3" t="s">
        <v>14</v>
      </c>
      <c r="D656" s="3" t="s">
        <v>3091</v>
      </c>
      <c r="E656" s="3" t="s">
        <v>3091</v>
      </c>
      <c r="F656" s="3" t="s">
        <v>3092</v>
      </c>
      <c r="G656" s="3" t="s">
        <v>3093</v>
      </c>
    </row>
    <row r="657" spans="1:7" ht="120" x14ac:dyDescent="0.25">
      <c r="A657" s="2">
        <v>650</v>
      </c>
      <c r="B657" s="3" t="s">
        <v>7612</v>
      </c>
      <c r="C657" s="3" t="s">
        <v>3095</v>
      </c>
      <c r="D657" s="3" t="s">
        <v>3096</v>
      </c>
      <c r="E657" s="3" t="s">
        <v>3097</v>
      </c>
      <c r="F657" s="3" t="s">
        <v>3098</v>
      </c>
      <c r="G657" s="3" t="s">
        <v>3099</v>
      </c>
    </row>
    <row r="658" spans="1:7" x14ac:dyDescent="0.25">
      <c r="A658" s="2">
        <v>651</v>
      </c>
      <c r="B658" s="3" t="s">
        <v>7614</v>
      </c>
      <c r="C658" s="3" t="s">
        <v>6</v>
      </c>
      <c r="D658" s="3" t="s">
        <v>6</v>
      </c>
      <c r="E658" s="3" t="s">
        <v>6</v>
      </c>
      <c r="F658" s="3" t="s">
        <v>6</v>
      </c>
      <c r="G658" s="3" t="s">
        <v>6</v>
      </c>
    </row>
    <row r="659" spans="1:7" ht="90" x14ac:dyDescent="0.25">
      <c r="A659" s="2">
        <v>652</v>
      </c>
      <c r="B659" s="3" t="s">
        <v>7613</v>
      </c>
      <c r="C659" s="3" t="s">
        <v>3101</v>
      </c>
      <c r="D659" s="3" t="s">
        <v>3102</v>
      </c>
      <c r="E659" s="3" t="s">
        <v>15</v>
      </c>
      <c r="F659" s="3" t="s">
        <v>3103</v>
      </c>
      <c r="G659" s="3" t="s">
        <v>3104</v>
      </c>
    </row>
    <row r="660" spans="1:7" x14ac:dyDescent="0.25">
      <c r="A660" s="2">
        <v>653</v>
      </c>
      <c r="B660" s="3" t="s">
        <v>7613</v>
      </c>
      <c r="C660" s="3" t="s">
        <v>6</v>
      </c>
      <c r="D660" s="3" t="s">
        <v>6</v>
      </c>
      <c r="E660" s="3" t="s">
        <v>6</v>
      </c>
      <c r="F660" s="3" t="s">
        <v>6</v>
      </c>
      <c r="G660" s="3" t="s">
        <v>6</v>
      </c>
    </row>
    <row r="661" spans="1:7" ht="30" x14ac:dyDescent="0.25">
      <c r="A661" s="2">
        <v>654</v>
      </c>
      <c r="B661" s="3" t="s">
        <v>7612</v>
      </c>
      <c r="C661" s="3" t="s">
        <v>3107</v>
      </c>
      <c r="D661" s="3" t="s">
        <v>3108</v>
      </c>
      <c r="E661" s="3" t="s">
        <v>3109</v>
      </c>
      <c r="F661" s="3" t="s">
        <v>106</v>
      </c>
      <c r="G661" s="3" t="s">
        <v>3110</v>
      </c>
    </row>
    <row r="662" spans="1:7" ht="45" x14ac:dyDescent="0.25">
      <c r="A662" s="2">
        <v>655</v>
      </c>
      <c r="B662" s="3" t="s">
        <v>7613</v>
      </c>
      <c r="C662" s="3" t="s">
        <v>3112</v>
      </c>
      <c r="D662" s="3" t="s">
        <v>3113</v>
      </c>
      <c r="E662" s="3" t="s">
        <v>3114</v>
      </c>
      <c r="F662" s="3" t="s">
        <v>3115</v>
      </c>
      <c r="G662" s="3" t="s">
        <v>6</v>
      </c>
    </row>
    <row r="663" spans="1:7" ht="90" x14ac:dyDescent="0.25">
      <c r="A663" s="2">
        <v>656</v>
      </c>
      <c r="B663" s="3" t="s">
        <v>7613</v>
      </c>
      <c r="C663" s="3" t="s">
        <v>3117</v>
      </c>
      <c r="D663" s="3" t="s">
        <v>3118</v>
      </c>
      <c r="E663" s="3" t="s">
        <v>3119</v>
      </c>
      <c r="F663" s="3" t="s">
        <v>3120</v>
      </c>
      <c r="G663" s="3" t="s">
        <v>3121</v>
      </c>
    </row>
    <row r="664" spans="1:7" ht="60" x14ac:dyDescent="0.25">
      <c r="A664" s="2">
        <v>657</v>
      </c>
      <c r="B664" s="3" t="s">
        <v>7614</v>
      </c>
      <c r="C664" s="3" t="s">
        <v>3123</v>
      </c>
      <c r="D664" s="3" t="s">
        <v>3124</v>
      </c>
      <c r="E664" s="3" t="s">
        <v>3125</v>
      </c>
      <c r="F664" s="3" t="s">
        <v>3126</v>
      </c>
      <c r="G664" s="3" t="s">
        <v>3127</v>
      </c>
    </row>
    <row r="665" spans="1:7" ht="45" x14ac:dyDescent="0.25">
      <c r="A665" s="2">
        <v>658</v>
      </c>
      <c r="B665" s="3" t="s">
        <v>7614</v>
      </c>
      <c r="C665" s="3" t="s">
        <v>3129</v>
      </c>
      <c r="D665" s="3" t="s">
        <v>3130</v>
      </c>
      <c r="E665" s="3" t="s">
        <v>3131</v>
      </c>
      <c r="F665" s="3" t="s">
        <v>3132</v>
      </c>
      <c r="G665" s="3" t="s">
        <v>3133</v>
      </c>
    </row>
    <row r="666" spans="1:7" ht="45" x14ac:dyDescent="0.25">
      <c r="A666" s="2">
        <v>659</v>
      </c>
      <c r="B666" s="3" t="s">
        <v>7614</v>
      </c>
      <c r="C666" s="3" t="s">
        <v>3135</v>
      </c>
      <c r="D666" s="3" t="s">
        <v>13</v>
      </c>
      <c r="E666" s="3" t="s">
        <v>3136</v>
      </c>
      <c r="F666" s="3" t="s">
        <v>3137</v>
      </c>
      <c r="G666" s="3" t="s">
        <v>3138</v>
      </c>
    </row>
    <row r="667" spans="1:7" ht="60" x14ac:dyDescent="0.25">
      <c r="A667" s="2">
        <v>660</v>
      </c>
      <c r="B667" s="3" t="s">
        <v>7612</v>
      </c>
      <c r="C667" s="3" t="s">
        <v>3140</v>
      </c>
      <c r="D667" s="3" t="s">
        <v>3141</v>
      </c>
      <c r="E667" s="3" t="s">
        <v>3142</v>
      </c>
      <c r="F667" s="3" t="s">
        <v>3143</v>
      </c>
      <c r="G667" s="3" t="s">
        <v>3144</v>
      </c>
    </row>
    <row r="668" spans="1:7" ht="60" x14ac:dyDescent="0.25">
      <c r="A668" s="2">
        <v>661</v>
      </c>
      <c r="B668" s="3" t="s">
        <v>7614</v>
      </c>
      <c r="C668" s="3" t="s">
        <v>3146</v>
      </c>
      <c r="D668" s="3" t="s">
        <v>3147</v>
      </c>
      <c r="E668" s="3" t="s">
        <v>3148</v>
      </c>
      <c r="F668" s="3" t="s">
        <v>3149</v>
      </c>
      <c r="G668" s="3" t="s">
        <v>6</v>
      </c>
    </row>
    <row r="669" spans="1:7" ht="180" x14ac:dyDescent="0.25">
      <c r="A669" s="2">
        <v>662</v>
      </c>
      <c r="B669" s="3" t="s">
        <v>7614</v>
      </c>
      <c r="C669" s="3" t="s">
        <v>6</v>
      </c>
      <c r="D669" s="3" t="s">
        <v>3151</v>
      </c>
      <c r="E669" s="3" t="s">
        <v>6</v>
      </c>
      <c r="F669" s="3" t="s">
        <v>3152</v>
      </c>
      <c r="G669" s="3" t="s">
        <v>6</v>
      </c>
    </row>
    <row r="670" spans="1:7" ht="45" x14ac:dyDescent="0.25">
      <c r="A670" s="2">
        <v>663</v>
      </c>
      <c r="B670" s="3" t="s">
        <v>7613</v>
      </c>
      <c r="C670" s="3" t="s">
        <v>3153</v>
      </c>
      <c r="D670" s="3" t="s">
        <v>3154</v>
      </c>
      <c r="E670" s="3" t="s">
        <v>3155</v>
      </c>
      <c r="F670" s="3" t="s">
        <v>3156</v>
      </c>
      <c r="G670" s="3" t="s">
        <v>3157</v>
      </c>
    </row>
    <row r="671" spans="1:7" ht="45" x14ac:dyDescent="0.25">
      <c r="A671" s="2">
        <v>664</v>
      </c>
      <c r="B671" s="3" t="s">
        <v>7613</v>
      </c>
      <c r="C671" s="3" t="s">
        <v>3159</v>
      </c>
      <c r="D671" s="3" t="s">
        <v>3160</v>
      </c>
      <c r="E671" s="3" t="s">
        <v>3161</v>
      </c>
      <c r="F671" s="3" t="s">
        <v>3162</v>
      </c>
      <c r="G671" s="3" t="s">
        <v>3163</v>
      </c>
    </row>
    <row r="672" spans="1:7" ht="120" x14ac:dyDescent="0.25">
      <c r="A672" s="2">
        <v>665</v>
      </c>
      <c r="B672" s="3" t="s">
        <v>7613</v>
      </c>
      <c r="C672" s="3" t="s">
        <v>3165</v>
      </c>
      <c r="D672" s="3" t="s">
        <v>3166</v>
      </c>
      <c r="E672" s="3" t="s">
        <v>3167</v>
      </c>
      <c r="F672" s="3" t="s">
        <v>3168</v>
      </c>
      <c r="G672" s="3" t="s">
        <v>3169</v>
      </c>
    </row>
    <row r="673" spans="1:7" ht="60" x14ac:dyDescent="0.25">
      <c r="A673" s="2">
        <v>666</v>
      </c>
      <c r="B673" s="3" t="s">
        <v>7612</v>
      </c>
      <c r="C673" s="3" t="s">
        <v>3171</v>
      </c>
      <c r="D673" s="3" t="s">
        <v>3172</v>
      </c>
      <c r="E673" s="3" t="s">
        <v>3173</v>
      </c>
      <c r="F673" s="3" t="s">
        <v>3174</v>
      </c>
      <c r="G673" s="3" t="s">
        <v>3175</v>
      </c>
    </row>
    <row r="674" spans="1:7" ht="285" x14ac:dyDescent="0.25">
      <c r="A674" s="2">
        <v>667</v>
      </c>
      <c r="B674" s="3" t="s">
        <v>7612</v>
      </c>
      <c r="C674" s="3" t="s">
        <v>3177</v>
      </c>
      <c r="D674" s="3" t="s">
        <v>3178</v>
      </c>
      <c r="E674" s="3" t="s">
        <v>3179</v>
      </c>
      <c r="F674" s="3" t="s">
        <v>3180</v>
      </c>
      <c r="G674" s="3" t="s">
        <v>3181</v>
      </c>
    </row>
    <row r="675" spans="1:7" ht="45" x14ac:dyDescent="0.25">
      <c r="A675" s="2">
        <v>668</v>
      </c>
      <c r="B675" s="3" t="s">
        <v>7612</v>
      </c>
      <c r="C675" s="3" t="s">
        <v>3183</v>
      </c>
      <c r="D675" s="3" t="s">
        <v>3184</v>
      </c>
      <c r="E675" s="3" t="s">
        <v>14</v>
      </c>
      <c r="F675" s="3" t="s">
        <v>3185</v>
      </c>
      <c r="G675" s="3" t="s">
        <v>6</v>
      </c>
    </row>
    <row r="676" spans="1:7" ht="135" x14ac:dyDescent="0.25">
      <c r="A676" s="2">
        <v>669</v>
      </c>
      <c r="B676" s="3" t="s">
        <v>7612</v>
      </c>
      <c r="C676" s="3" t="s">
        <v>3187</v>
      </c>
      <c r="D676" s="3" t="s">
        <v>3188</v>
      </c>
      <c r="E676" s="3" t="s">
        <v>3189</v>
      </c>
      <c r="F676" s="3" t="s">
        <v>3190</v>
      </c>
      <c r="G676" s="3" t="s">
        <v>6</v>
      </c>
    </row>
    <row r="677" spans="1:7" ht="225" x14ac:dyDescent="0.25">
      <c r="A677" s="2">
        <v>670</v>
      </c>
      <c r="B677" s="3" t="s">
        <v>7613</v>
      </c>
      <c r="C677" s="3" t="s">
        <v>3192</v>
      </c>
      <c r="D677" s="3" t="s">
        <v>3193</v>
      </c>
      <c r="E677" s="3" t="s">
        <v>3194</v>
      </c>
      <c r="F677" s="3" t="s">
        <v>3195</v>
      </c>
      <c r="G677" s="3" t="s">
        <v>3196</v>
      </c>
    </row>
    <row r="678" spans="1:7" ht="60" x14ac:dyDescent="0.25">
      <c r="A678" s="2">
        <v>671</v>
      </c>
      <c r="B678" s="3" t="s">
        <v>7613</v>
      </c>
      <c r="C678" s="3" t="s">
        <v>1661</v>
      </c>
      <c r="D678" s="3" t="s">
        <v>1662</v>
      </c>
      <c r="E678" s="3" t="s">
        <v>1663</v>
      </c>
      <c r="F678" s="3" t="s">
        <v>1664</v>
      </c>
      <c r="G678" s="3" t="s">
        <v>6</v>
      </c>
    </row>
    <row r="679" spans="1:7" ht="409.5" x14ac:dyDescent="0.25">
      <c r="A679" s="2">
        <v>672</v>
      </c>
      <c r="B679" s="3" t="s">
        <v>7613</v>
      </c>
      <c r="C679" s="3" t="s">
        <v>3199</v>
      </c>
      <c r="D679" s="3" t="s">
        <v>3200</v>
      </c>
      <c r="E679" s="3" t="s">
        <v>3201</v>
      </c>
      <c r="F679" s="3" t="s">
        <v>3202</v>
      </c>
      <c r="G679" s="3" t="s">
        <v>3203</v>
      </c>
    </row>
    <row r="680" spans="1:7" ht="45" x14ac:dyDescent="0.25">
      <c r="A680" s="2">
        <v>673</v>
      </c>
      <c r="B680" s="3" t="s">
        <v>7612</v>
      </c>
      <c r="C680" s="3" t="s">
        <v>3205</v>
      </c>
      <c r="D680" s="3" t="s">
        <v>3206</v>
      </c>
      <c r="E680" s="3" t="s">
        <v>3207</v>
      </c>
      <c r="F680" s="3" t="s">
        <v>3208</v>
      </c>
      <c r="G680" s="3" t="s">
        <v>3138</v>
      </c>
    </row>
    <row r="681" spans="1:7" ht="45" x14ac:dyDescent="0.25">
      <c r="A681" s="2">
        <v>674</v>
      </c>
      <c r="B681" s="3" t="s">
        <v>7612</v>
      </c>
      <c r="C681" s="3" t="s">
        <v>2715</v>
      </c>
      <c r="D681" s="3" t="s">
        <v>2716</v>
      </c>
      <c r="E681" s="3" t="s">
        <v>9</v>
      </c>
      <c r="F681" s="3" t="s">
        <v>2717</v>
      </c>
      <c r="G681" s="3" t="s">
        <v>6</v>
      </c>
    </row>
    <row r="682" spans="1:7" ht="75" x14ac:dyDescent="0.25">
      <c r="A682" s="2">
        <v>675</v>
      </c>
      <c r="B682" s="3" t="s">
        <v>7614</v>
      </c>
      <c r="C682" s="3" t="s">
        <v>3211</v>
      </c>
      <c r="D682" s="3" t="s">
        <v>3212</v>
      </c>
      <c r="E682" s="3" t="s">
        <v>3213</v>
      </c>
      <c r="F682" s="3" t="s">
        <v>3214</v>
      </c>
      <c r="G682" s="3" t="s">
        <v>3215</v>
      </c>
    </row>
    <row r="683" spans="1:7" ht="30" x14ac:dyDescent="0.25">
      <c r="A683" s="2">
        <v>676</v>
      </c>
      <c r="B683" s="3" t="s">
        <v>7612</v>
      </c>
      <c r="C683" s="3" t="s">
        <v>3217</v>
      </c>
      <c r="D683" s="3" t="s">
        <v>3218</v>
      </c>
      <c r="E683" s="3" t="s">
        <v>3219</v>
      </c>
      <c r="F683" s="3" t="s">
        <v>3220</v>
      </c>
      <c r="G683" s="3" t="s">
        <v>3221</v>
      </c>
    </row>
    <row r="684" spans="1:7" ht="75" x14ac:dyDescent="0.25">
      <c r="A684" s="2">
        <v>677</v>
      </c>
      <c r="B684" s="3" t="s">
        <v>7612</v>
      </c>
      <c r="C684" s="3" t="s">
        <v>3223</v>
      </c>
      <c r="D684" s="3" t="s">
        <v>3224</v>
      </c>
      <c r="E684" s="3" t="s">
        <v>3225</v>
      </c>
      <c r="F684" s="3" t="s">
        <v>3226</v>
      </c>
      <c r="G684" s="3" t="s">
        <v>6</v>
      </c>
    </row>
    <row r="685" spans="1:7" ht="210" x14ac:dyDescent="0.25">
      <c r="A685" s="2">
        <v>678</v>
      </c>
      <c r="B685" s="3" t="s">
        <v>7613</v>
      </c>
      <c r="C685" s="3" t="s">
        <v>3228</v>
      </c>
      <c r="D685" s="3" t="s">
        <v>3229</v>
      </c>
      <c r="E685" s="3" t="s">
        <v>3230</v>
      </c>
      <c r="F685" s="3" t="s">
        <v>3231</v>
      </c>
      <c r="G685" s="3" t="s">
        <v>3232</v>
      </c>
    </row>
    <row r="686" spans="1:7" ht="409.5" x14ac:dyDescent="0.25">
      <c r="A686" s="2">
        <v>679</v>
      </c>
      <c r="B686" s="3" t="s">
        <v>7612</v>
      </c>
      <c r="C686" s="3" t="s">
        <v>3234</v>
      </c>
      <c r="D686" s="3" t="s">
        <v>2395</v>
      </c>
      <c r="E686" s="3" t="s">
        <v>3235</v>
      </c>
      <c r="F686" s="3" t="s">
        <v>3236</v>
      </c>
      <c r="G686" s="3" t="s">
        <v>3237</v>
      </c>
    </row>
    <row r="687" spans="1:7" x14ac:dyDescent="0.25">
      <c r="A687" s="2">
        <v>680</v>
      </c>
      <c r="B687" s="3" t="s">
        <v>7614</v>
      </c>
      <c r="C687" s="3" t="s">
        <v>3239</v>
      </c>
      <c r="D687" s="3" t="s">
        <v>3240</v>
      </c>
      <c r="E687" s="3" t="s">
        <v>3241</v>
      </c>
      <c r="F687" s="3" t="s">
        <v>3242</v>
      </c>
      <c r="G687" s="3" t="s">
        <v>6</v>
      </c>
    </row>
    <row r="688" spans="1:7" ht="75" x14ac:dyDescent="0.25">
      <c r="A688" s="2">
        <v>681</v>
      </c>
      <c r="B688" s="3" t="s">
        <v>7614</v>
      </c>
      <c r="C688" s="3" t="s">
        <v>3244</v>
      </c>
      <c r="D688" s="3" t="s">
        <v>3245</v>
      </c>
      <c r="E688" s="3" t="s">
        <v>3246</v>
      </c>
      <c r="F688" s="3" t="s">
        <v>3247</v>
      </c>
      <c r="G688" s="3" t="s">
        <v>3248</v>
      </c>
    </row>
    <row r="689" spans="1:7" ht="45" x14ac:dyDescent="0.25">
      <c r="A689" s="2">
        <v>682</v>
      </c>
      <c r="B689" s="3" t="s">
        <v>7614</v>
      </c>
      <c r="C689" s="3" t="s">
        <v>23</v>
      </c>
      <c r="D689" s="3" t="s">
        <v>3250</v>
      </c>
      <c r="E689" s="3" t="s">
        <v>3251</v>
      </c>
      <c r="F689" s="3" t="s">
        <v>3252</v>
      </c>
      <c r="G689" s="3" t="s">
        <v>6</v>
      </c>
    </row>
    <row r="690" spans="1:7" ht="60" x14ac:dyDescent="0.25">
      <c r="A690" s="2">
        <v>683</v>
      </c>
      <c r="B690" s="3" t="s">
        <v>7612</v>
      </c>
      <c r="C690" s="3" t="s">
        <v>6</v>
      </c>
      <c r="D690" s="3" t="s">
        <v>3254</v>
      </c>
      <c r="E690" s="3" t="s">
        <v>6</v>
      </c>
      <c r="F690" s="3" t="s">
        <v>6</v>
      </c>
      <c r="G690" s="3" t="s">
        <v>6</v>
      </c>
    </row>
    <row r="691" spans="1:7" ht="75" x14ac:dyDescent="0.25">
      <c r="A691" s="2">
        <v>684</v>
      </c>
      <c r="B691" s="3" t="s">
        <v>7613</v>
      </c>
      <c r="C691" s="3" t="s">
        <v>3256</v>
      </c>
      <c r="D691" s="3" t="s">
        <v>3257</v>
      </c>
      <c r="E691" s="3" t="s">
        <v>3258</v>
      </c>
      <c r="F691" s="3" t="s">
        <v>9</v>
      </c>
      <c r="G691" s="3" t="s">
        <v>3259</v>
      </c>
    </row>
    <row r="692" spans="1:7" ht="120" x14ac:dyDescent="0.25">
      <c r="A692" s="2">
        <v>685</v>
      </c>
      <c r="B692" s="3" t="s">
        <v>7612</v>
      </c>
      <c r="C692" s="3" t="s">
        <v>6</v>
      </c>
      <c r="D692" s="3" t="s">
        <v>3261</v>
      </c>
      <c r="E692" s="3" t="s">
        <v>6</v>
      </c>
      <c r="F692" s="3" t="s">
        <v>3262</v>
      </c>
      <c r="G692" s="3" t="s">
        <v>6</v>
      </c>
    </row>
    <row r="693" spans="1:7" ht="30" x14ac:dyDescent="0.25">
      <c r="A693" s="2">
        <v>686</v>
      </c>
      <c r="B693" s="3" t="s">
        <v>145</v>
      </c>
      <c r="C693" s="3" t="s">
        <v>3264</v>
      </c>
      <c r="D693" s="3" t="s">
        <v>3265</v>
      </c>
      <c r="E693" s="3" t="s">
        <v>3266</v>
      </c>
      <c r="F693" s="3" t="s">
        <v>3267</v>
      </c>
      <c r="G693" s="3" t="s">
        <v>9</v>
      </c>
    </row>
    <row r="694" spans="1:7" ht="105" x14ac:dyDescent="0.25">
      <c r="A694" s="2">
        <v>687</v>
      </c>
      <c r="B694" s="3" t="s">
        <v>7613</v>
      </c>
      <c r="C694" s="3" t="s">
        <v>3269</v>
      </c>
      <c r="D694" s="3" t="s">
        <v>3270</v>
      </c>
      <c r="E694" s="3" t="s">
        <v>3271</v>
      </c>
      <c r="F694" s="3" t="s">
        <v>3272</v>
      </c>
      <c r="G694" s="3" t="s">
        <v>3273</v>
      </c>
    </row>
    <row r="695" spans="1:7" ht="30" x14ac:dyDescent="0.25">
      <c r="A695" s="2">
        <v>688</v>
      </c>
      <c r="B695" s="3" t="s">
        <v>7614</v>
      </c>
      <c r="C695" s="3" t="s">
        <v>3275</v>
      </c>
      <c r="D695" s="3" t="s">
        <v>3276</v>
      </c>
      <c r="E695" s="3" t="s">
        <v>3277</v>
      </c>
      <c r="F695" s="3" t="s">
        <v>3278</v>
      </c>
      <c r="G695" s="3" t="s">
        <v>6</v>
      </c>
    </row>
    <row r="696" spans="1:7" ht="45" x14ac:dyDescent="0.25">
      <c r="A696" s="2">
        <v>689</v>
      </c>
      <c r="B696" s="3" t="s">
        <v>7612</v>
      </c>
      <c r="C696" s="3" t="s">
        <v>3280</v>
      </c>
      <c r="D696" s="3" t="s">
        <v>3281</v>
      </c>
      <c r="E696" s="3" t="s">
        <v>3282</v>
      </c>
      <c r="F696" s="3" t="s">
        <v>3283</v>
      </c>
      <c r="G696" s="3" t="s">
        <v>3284</v>
      </c>
    </row>
    <row r="697" spans="1:7" ht="60" x14ac:dyDescent="0.25">
      <c r="A697" s="2">
        <v>690</v>
      </c>
      <c r="B697" s="3" t="s">
        <v>7613</v>
      </c>
      <c r="C697" s="3" t="s">
        <v>3286</v>
      </c>
      <c r="D697" s="3" t="s">
        <v>3287</v>
      </c>
      <c r="E697" s="3" t="s">
        <v>3288</v>
      </c>
      <c r="F697" s="3" t="s">
        <v>3289</v>
      </c>
      <c r="G697" s="3" t="s">
        <v>6</v>
      </c>
    </row>
    <row r="698" spans="1:7" ht="195" x14ac:dyDescent="0.25">
      <c r="A698" s="2">
        <v>691</v>
      </c>
      <c r="B698" s="3" t="s">
        <v>7613</v>
      </c>
      <c r="C698" s="3" t="s">
        <v>3291</v>
      </c>
      <c r="D698" s="3" t="s">
        <v>3292</v>
      </c>
      <c r="E698" s="3" t="s">
        <v>3293</v>
      </c>
      <c r="F698" s="3" t="s">
        <v>3294</v>
      </c>
      <c r="G698" s="3" t="s">
        <v>3295</v>
      </c>
    </row>
    <row r="699" spans="1:7" x14ac:dyDescent="0.25">
      <c r="A699" s="2">
        <v>692</v>
      </c>
      <c r="B699" s="3" t="s">
        <v>7613</v>
      </c>
      <c r="C699" s="3" t="s">
        <v>131</v>
      </c>
      <c r="D699" s="3" t="s">
        <v>3297</v>
      </c>
      <c r="E699" s="3" t="s">
        <v>131</v>
      </c>
      <c r="F699" s="3" t="s">
        <v>131</v>
      </c>
      <c r="G699" s="3" t="s">
        <v>131</v>
      </c>
    </row>
    <row r="700" spans="1:7" ht="45" x14ac:dyDescent="0.25">
      <c r="A700" s="2">
        <v>693</v>
      </c>
      <c r="B700" s="3" t="s">
        <v>7612</v>
      </c>
      <c r="C700" s="3" t="s">
        <v>3299</v>
      </c>
      <c r="D700" s="3" t="s">
        <v>3300</v>
      </c>
      <c r="E700" s="3" t="s">
        <v>3301</v>
      </c>
      <c r="F700" s="3" t="s">
        <v>3302</v>
      </c>
      <c r="G700" s="3" t="s">
        <v>3303</v>
      </c>
    </row>
    <row r="701" spans="1:7" ht="90" x14ac:dyDescent="0.25">
      <c r="A701" s="2">
        <v>694</v>
      </c>
      <c r="B701" s="3" t="s">
        <v>7613</v>
      </c>
      <c r="C701" s="3" t="s">
        <v>3305</v>
      </c>
      <c r="D701" s="3" t="s">
        <v>3306</v>
      </c>
      <c r="E701" s="3" t="s">
        <v>3307</v>
      </c>
      <c r="F701" s="3" t="s">
        <v>22</v>
      </c>
      <c r="G701" s="3" t="s">
        <v>6</v>
      </c>
    </row>
    <row r="702" spans="1:7" ht="45" x14ac:dyDescent="0.25">
      <c r="A702" s="2">
        <v>695</v>
      </c>
      <c r="B702" s="3" t="s">
        <v>7613</v>
      </c>
      <c r="C702" s="3" t="s">
        <v>3309</v>
      </c>
      <c r="D702" s="3" t="s">
        <v>3310</v>
      </c>
      <c r="E702" s="3" t="s">
        <v>3311</v>
      </c>
      <c r="F702" s="3" t="s">
        <v>3312</v>
      </c>
      <c r="G702" s="3" t="s">
        <v>3313</v>
      </c>
    </row>
    <row r="703" spans="1:7" ht="30" x14ac:dyDescent="0.25">
      <c r="A703" s="2">
        <v>696</v>
      </c>
      <c r="B703" s="3" t="s">
        <v>7613</v>
      </c>
      <c r="C703" s="3" t="s">
        <v>3314</v>
      </c>
      <c r="D703" s="3" t="s">
        <v>3315</v>
      </c>
      <c r="E703" s="3" t="s">
        <v>3316</v>
      </c>
      <c r="F703" s="3" t="s">
        <v>3317</v>
      </c>
      <c r="G703" s="3" t="s">
        <v>6</v>
      </c>
    </row>
    <row r="704" spans="1:7" ht="30" x14ac:dyDescent="0.25">
      <c r="A704" s="2">
        <v>697</v>
      </c>
      <c r="B704" s="3" t="s">
        <v>7613</v>
      </c>
      <c r="C704" s="3" t="s">
        <v>6</v>
      </c>
      <c r="D704" s="3" t="s">
        <v>3319</v>
      </c>
      <c r="E704" s="3" t="s">
        <v>6</v>
      </c>
      <c r="F704" s="3" t="s">
        <v>3320</v>
      </c>
      <c r="G704" s="3" t="s">
        <v>6</v>
      </c>
    </row>
    <row r="705" spans="1:7" ht="90" x14ac:dyDescent="0.25">
      <c r="A705" s="2">
        <v>698</v>
      </c>
      <c r="B705" s="3" t="s">
        <v>7613</v>
      </c>
      <c r="C705" s="3" t="s">
        <v>2463</v>
      </c>
      <c r="D705" s="3" t="s">
        <v>2464</v>
      </c>
      <c r="E705" s="3" t="s">
        <v>2465</v>
      </c>
      <c r="F705" s="3" t="s">
        <v>2466</v>
      </c>
      <c r="G705" s="3" t="s">
        <v>2467</v>
      </c>
    </row>
    <row r="706" spans="1:7" ht="90" x14ac:dyDescent="0.25">
      <c r="A706" s="2">
        <v>699</v>
      </c>
      <c r="B706" s="3" t="s">
        <v>7614</v>
      </c>
      <c r="C706" s="3" t="s">
        <v>3323</v>
      </c>
      <c r="D706" s="3" t="s">
        <v>3324</v>
      </c>
      <c r="E706" s="3" t="s">
        <v>3325</v>
      </c>
      <c r="F706" s="3" t="s">
        <v>3326</v>
      </c>
      <c r="G706" s="3" t="s">
        <v>3327</v>
      </c>
    </row>
    <row r="707" spans="1:7" ht="225" x14ac:dyDescent="0.25">
      <c r="A707" s="2">
        <v>700</v>
      </c>
      <c r="B707" s="3" t="s">
        <v>7613</v>
      </c>
      <c r="C707" s="3" t="s">
        <v>3329</v>
      </c>
      <c r="D707" s="3" t="s">
        <v>3330</v>
      </c>
      <c r="E707" s="3" t="s">
        <v>3331</v>
      </c>
      <c r="F707" s="3" t="s">
        <v>3332</v>
      </c>
      <c r="G707" s="3" t="s">
        <v>3333</v>
      </c>
    </row>
    <row r="708" spans="1:7" ht="60" x14ac:dyDescent="0.25">
      <c r="A708" s="2">
        <v>701</v>
      </c>
      <c r="B708" s="3" t="s">
        <v>7613</v>
      </c>
      <c r="C708" s="3" t="s">
        <v>3335</v>
      </c>
      <c r="D708" s="3" t="s">
        <v>3336</v>
      </c>
      <c r="E708" s="3" t="s">
        <v>6</v>
      </c>
      <c r="F708" s="3" t="s">
        <v>3337</v>
      </c>
      <c r="G708" s="3" t="s">
        <v>3338</v>
      </c>
    </row>
    <row r="709" spans="1:7" ht="90" x14ac:dyDescent="0.25">
      <c r="A709" s="2">
        <v>702</v>
      </c>
      <c r="B709" s="3" t="s">
        <v>7613</v>
      </c>
      <c r="C709" s="3" t="s">
        <v>3340</v>
      </c>
      <c r="D709" s="3" t="s">
        <v>3341</v>
      </c>
      <c r="E709" s="3" t="s">
        <v>3342</v>
      </c>
      <c r="F709" s="3" t="s">
        <v>3343</v>
      </c>
      <c r="G709" s="3" t="s">
        <v>3344</v>
      </c>
    </row>
    <row r="710" spans="1:7" ht="30" x14ac:dyDescent="0.25">
      <c r="A710" s="2">
        <v>703</v>
      </c>
      <c r="B710" s="3" t="s">
        <v>7613</v>
      </c>
      <c r="C710" s="3" t="s">
        <v>3345</v>
      </c>
      <c r="D710" s="3" t="s">
        <v>3346</v>
      </c>
      <c r="E710" s="3" t="s">
        <v>3347</v>
      </c>
      <c r="F710" s="3" t="s">
        <v>3348</v>
      </c>
      <c r="G710" s="3" t="s">
        <v>6</v>
      </c>
    </row>
    <row r="711" spans="1:7" ht="120" x14ac:dyDescent="0.25">
      <c r="A711" s="2">
        <v>704</v>
      </c>
      <c r="B711" s="3" t="s">
        <v>7613</v>
      </c>
      <c r="C711" s="3" t="s">
        <v>3350</v>
      </c>
      <c r="D711" s="3" t="s">
        <v>3351</v>
      </c>
      <c r="E711" s="3" t="s">
        <v>3352</v>
      </c>
      <c r="F711" s="3" t="s">
        <v>3353</v>
      </c>
      <c r="G711" s="3" t="s">
        <v>3354</v>
      </c>
    </row>
    <row r="712" spans="1:7" ht="45" x14ac:dyDescent="0.25">
      <c r="A712" s="2">
        <v>705</v>
      </c>
      <c r="B712" s="3" t="s">
        <v>7613</v>
      </c>
      <c r="C712" s="3" t="s">
        <v>3356</v>
      </c>
      <c r="D712" s="3" t="s">
        <v>3357</v>
      </c>
      <c r="E712" s="3" t="s">
        <v>3358</v>
      </c>
      <c r="F712" s="3" t="s">
        <v>3359</v>
      </c>
      <c r="G712" s="3" t="s">
        <v>18</v>
      </c>
    </row>
    <row r="713" spans="1:7" ht="30" x14ac:dyDescent="0.25">
      <c r="A713" s="2">
        <v>706</v>
      </c>
      <c r="B713" s="3" t="s">
        <v>7613</v>
      </c>
      <c r="C713" s="3" t="s">
        <v>6</v>
      </c>
      <c r="D713" s="3" t="s">
        <v>3361</v>
      </c>
      <c r="E713" s="3" t="s">
        <v>3362</v>
      </c>
      <c r="F713" s="3" t="s">
        <v>3363</v>
      </c>
      <c r="G713" s="3" t="s">
        <v>6</v>
      </c>
    </row>
    <row r="714" spans="1:7" ht="45" x14ac:dyDescent="0.25">
      <c r="A714" s="2">
        <v>707</v>
      </c>
      <c r="B714" s="3" t="s">
        <v>145</v>
      </c>
      <c r="C714" s="3" t="s">
        <v>3365</v>
      </c>
      <c r="D714" s="3" t="s">
        <v>3366</v>
      </c>
      <c r="E714" s="3" t="s">
        <v>3367</v>
      </c>
      <c r="F714" s="3" t="s">
        <v>6</v>
      </c>
      <c r="G714" s="3" t="s">
        <v>6</v>
      </c>
    </row>
    <row r="715" spans="1:7" ht="45" x14ac:dyDescent="0.25">
      <c r="A715" s="2">
        <v>708</v>
      </c>
      <c r="B715" s="3" t="s">
        <v>7614</v>
      </c>
      <c r="C715" s="3" t="s">
        <v>6</v>
      </c>
      <c r="D715" s="3" t="s">
        <v>6</v>
      </c>
      <c r="E715" s="3" t="s">
        <v>6</v>
      </c>
      <c r="F715" s="3" t="s">
        <v>6</v>
      </c>
      <c r="G715" s="3" t="s">
        <v>3369</v>
      </c>
    </row>
    <row r="716" spans="1:7" ht="135" x14ac:dyDescent="0.25">
      <c r="A716" s="2">
        <v>709</v>
      </c>
      <c r="B716" s="3" t="s">
        <v>7612</v>
      </c>
      <c r="C716" s="3" t="s">
        <v>3371</v>
      </c>
      <c r="D716" s="3" t="s">
        <v>6</v>
      </c>
      <c r="E716" s="3" t="s">
        <v>6</v>
      </c>
      <c r="F716" s="3" t="s">
        <v>6</v>
      </c>
      <c r="G716" s="3" t="s">
        <v>3372</v>
      </c>
    </row>
    <row r="717" spans="1:7" ht="60" x14ac:dyDescent="0.25">
      <c r="A717" s="2">
        <v>710</v>
      </c>
      <c r="B717" s="3" t="s">
        <v>7613</v>
      </c>
      <c r="C717" s="3" t="s">
        <v>3373</v>
      </c>
      <c r="D717" s="3" t="s">
        <v>3374</v>
      </c>
      <c r="E717" s="3" t="s">
        <v>3375</v>
      </c>
      <c r="F717" s="3" t="s">
        <v>3376</v>
      </c>
      <c r="G717" s="3" t="s">
        <v>3377</v>
      </c>
    </row>
    <row r="718" spans="1:7" ht="210" x14ac:dyDescent="0.25">
      <c r="A718" s="2">
        <v>711</v>
      </c>
      <c r="B718" s="3" t="s">
        <v>7613</v>
      </c>
      <c r="C718" s="3" t="s">
        <v>3379</v>
      </c>
      <c r="D718" s="3" t="s">
        <v>3380</v>
      </c>
      <c r="E718" s="3" t="s">
        <v>3381</v>
      </c>
      <c r="F718" s="3" t="s">
        <v>3382</v>
      </c>
      <c r="G718" s="3" t="s">
        <v>3383</v>
      </c>
    </row>
    <row r="719" spans="1:7" ht="105" x14ac:dyDescent="0.25">
      <c r="A719" s="2">
        <v>712</v>
      </c>
      <c r="B719" s="3" t="s">
        <v>7614</v>
      </c>
      <c r="C719" s="3" t="s">
        <v>6</v>
      </c>
      <c r="D719" s="3" t="s">
        <v>6</v>
      </c>
      <c r="E719" s="3" t="s">
        <v>6</v>
      </c>
      <c r="F719" s="3" t="s">
        <v>6</v>
      </c>
      <c r="G719" s="3" t="s">
        <v>3385</v>
      </c>
    </row>
    <row r="720" spans="1:7" ht="60" x14ac:dyDescent="0.25">
      <c r="A720" s="2">
        <v>713</v>
      </c>
      <c r="B720" s="3" t="s">
        <v>7613</v>
      </c>
      <c r="C720" s="3" t="s">
        <v>3387</v>
      </c>
      <c r="D720" s="3" t="s">
        <v>3388</v>
      </c>
      <c r="E720" s="3" t="s">
        <v>3389</v>
      </c>
      <c r="F720" s="3" t="s">
        <v>3390</v>
      </c>
      <c r="G720" s="3" t="s">
        <v>6</v>
      </c>
    </row>
    <row r="721" spans="1:7" ht="75" x14ac:dyDescent="0.25">
      <c r="A721" s="2">
        <v>714</v>
      </c>
      <c r="B721" s="3" t="s">
        <v>7613</v>
      </c>
      <c r="C721" s="3" t="s">
        <v>6</v>
      </c>
      <c r="D721" s="3" t="s">
        <v>3392</v>
      </c>
      <c r="E721" s="3" t="s">
        <v>6</v>
      </c>
      <c r="F721" s="3" t="s">
        <v>6</v>
      </c>
      <c r="G721" s="3" t="s">
        <v>6</v>
      </c>
    </row>
    <row r="722" spans="1:7" ht="30" x14ac:dyDescent="0.25">
      <c r="A722" s="2">
        <v>715</v>
      </c>
      <c r="B722" s="3" t="s">
        <v>7612</v>
      </c>
      <c r="C722" s="3" t="s">
        <v>3394</v>
      </c>
      <c r="D722" s="3" t="s">
        <v>6</v>
      </c>
      <c r="E722" s="3" t="s">
        <v>6</v>
      </c>
      <c r="F722" s="3" t="s">
        <v>6</v>
      </c>
      <c r="G722" s="3" t="s">
        <v>6</v>
      </c>
    </row>
    <row r="723" spans="1:7" ht="30" x14ac:dyDescent="0.25">
      <c r="A723" s="2">
        <v>716</v>
      </c>
      <c r="B723" s="3" t="s">
        <v>7614</v>
      </c>
      <c r="C723" s="3" t="s">
        <v>3345</v>
      </c>
      <c r="D723" s="3" t="s">
        <v>3396</v>
      </c>
      <c r="E723" s="3" t="s">
        <v>3347</v>
      </c>
      <c r="F723" s="3" t="s">
        <v>3348</v>
      </c>
      <c r="G723" s="3" t="s">
        <v>6</v>
      </c>
    </row>
    <row r="724" spans="1:7" ht="75" x14ac:dyDescent="0.25">
      <c r="A724" s="2">
        <v>717</v>
      </c>
      <c r="B724" s="3" t="s">
        <v>7613</v>
      </c>
      <c r="C724" s="3" t="s">
        <v>3398</v>
      </c>
      <c r="D724" s="3" t="s">
        <v>3399</v>
      </c>
      <c r="E724" s="3" t="s">
        <v>3400</v>
      </c>
      <c r="F724" s="3" t="s">
        <v>3401</v>
      </c>
      <c r="G724" s="3" t="s">
        <v>3402</v>
      </c>
    </row>
    <row r="725" spans="1:7" ht="180" x14ac:dyDescent="0.25">
      <c r="A725" s="2">
        <v>718</v>
      </c>
      <c r="B725" s="3" t="s">
        <v>7614</v>
      </c>
      <c r="C725" s="3" t="s">
        <v>3404</v>
      </c>
      <c r="D725" s="3" t="s">
        <v>3405</v>
      </c>
      <c r="E725" s="3" t="s">
        <v>3406</v>
      </c>
      <c r="F725" s="3" t="s">
        <v>3407</v>
      </c>
      <c r="G725" s="3" t="s">
        <v>3408</v>
      </c>
    </row>
    <row r="726" spans="1:7" ht="30" x14ac:dyDescent="0.25">
      <c r="A726" s="2">
        <v>719</v>
      </c>
      <c r="B726" s="3" t="s">
        <v>7614</v>
      </c>
      <c r="C726" s="3" t="s">
        <v>3410</v>
      </c>
      <c r="D726" s="3" t="s">
        <v>3411</v>
      </c>
      <c r="E726" s="3" t="s">
        <v>3412</v>
      </c>
      <c r="F726" s="3" t="s">
        <v>3413</v>
      </c>
      <c r="G726" s="3" t="s">
        <v>3414</v>
      </c>
    </row>
    <row r="727" spans="1:7" ht="135" x14ac:dyDescent="0.25">
      <c r="A727" s="2">
        <v>720</v>
      </c>
      <c r="B727" s="3" t="s">
        <v>7612</v>
      </c>
      <c r="C727" s="3" t="s">
        <v>3416</v>
      </c>
      <c r="D727" s="3" t="s">
        <v>3417</v>
      </c>
      <c r="E727" s="3" t="s">
        <v>3418</v>
      </c>
      <c r="F727" s="3" t="s">
        <v>3419</v>
      </c>
      <c r="G727" s="3" t="s">
        <v>3420</v>
      </c>
    </row>
    <row r="728" spans="1:7" ht="135" x14ac:dyDescent="0.25">
      <c r="A728" s="2">
        <v>721</v>
      </c>
      <c r="B728" s="3" t="s">
        <v>7612</v>
      </c>
      <c r="C728" s="3" t="s">
        <v>3421</v>
      </c>
      <c r="D728" s="3" t="s">
        <v>3422</v>
      </c>
      <c r="E728" s="3" t="s">
        <v>3423</v>
      </c>
      <c r="F728" s="3" t="s">
        <v>3424</v>
      </c>
      <c r="G728" s="3" t="s">
        <v>3425</v>
      </c>
    </row>
    <row r="729" spans="1:7" ht="90" x14ac:dyDescent="0.25">
      <c r="A729" s="2">
        <v>722</v>
      </c>
      <c r="B729" s="3" t="s">
        <v>7612</v>
      </c>
      <c r="C729" s="3" t="s">
        <v>3427</v>
      </c>
      <c r="D729" s="3" t="s">
        <v>3428</v>
      </c>
      <c r="E729" s="3" t="s">
        <v>14</v>
      </c>
      <c r="F729" s="3" t="s">
        <v>3429</v>
      </c>
      <c r="G729" s="3" t="s">
        <v>6</v>
      </c>
    </row>
    <row r="730" spans="1:7" ht="195" x14ac:dyDescent="0.25">
      <c r="A730" s="2">
        <v>723</v>
      </c>
      <c r="B730" s="3" t="s">
        <v>7614</v>
      </c>
      <c r="C730" s="3" t="s">
        <v>3431</v>
      </c>
      <c r="D730" s="3" t="s">
        <v>3432</v>
      </c>
      <c r="E730" s="3" t="s">
        <v>3433</v>
      </c>
      <c r="F730" s="3" t="s">
        <v>3434</v>
      </c>
      <c r="G730" s="3" t="s">
        <v>3435</v>
      </c>
    </row>
    <row r="731" spans="1:7" ht="90" x14ac:dyDescent="0.25">
      <c r="A731" s="2">
        <v>724</v>
      </c>
      <c r="B731" s="3" t="s">
        <v>7613</v>
      </c>
      <c r="C731" s="3" t="s">
        <v>3437</v>
      </c>
      <c r="D731" s="3" t="s">
        <v>3438</v>
      </c>
      <c r="E731" s="3" t="s">
        <v>3439</v>
      </c>
      <c r="F731" s="3" t="s">
        <v>3440</v>
      </c>
      <c r="G731" s="3" t="s">
        <v>3441</v>
      </c>
    </row>
    <row r="732" spans="1:7" ht="30" x14ac:dyDescent="0.25">
      <c r="A732" s="2">
        <v>725</v>
      </c>
      <c r="B732" s="3" t="s">
        <v>7614</v>
      </c>
      <c r="C732" s="3" t="s">
        <v>3443</v>
      </c>
      <c r="D732" s="3" t="s">
        <v>3444</v>
      </c>
      <c r="E732" s="3" t="s">
        <v>3445</v>
      </c>
      <c r="F732" s="3" t="s">
        <v>3446</v>
      </c>
      <c r="G732" s="3" t="s">
        <v>3447</v>
      </c>
    </row>
    <row r="733" spans="1:7" ht="45" x14ac:dyDescent="0.25">
      <c r="A733" s="2">
        <v>726</v>
      </c>
      <c r="B733" s="3" t="s">
        <v>7614</v>
      </c>
      <c r="C733" s="3" t="s">
        <v>3449</v>
      </c>
      <c r="D733" s="3" t="s">
        <v>9</v>
      </c>
      <c r="E733" s="3" t="s">
        <v>3450</v>
      </c>
      <c r="F733" s="3" t="s">
        <v>3451</v>
      </c>
      <c r="G733" s="3" t="s">
        <v>6</v>
      </c>
    </row>
    <row r="734" spans="1:7" ht="105" x14ac:dyDescent="0.25">
      <c r="A734" s="2">
        <v>727</v>
      </c>
      <c r="B734" s="3" t="s">
        <v>7613</v>
      </c>
      <c r="C734" s="3" t="s">
        <v>3452</v>
      </c>
      <c r="D734" s="3" t="s">
        <v>3453</v>
      </c>
      <c r="E734" s="3" t="s">
        <v>3454</v>
      </c>
      <c r="F734" s="3" t="s">
        <v>3455</v>
      </c>
      <c r="G734" s="3" t="s">
        <v>6</v>
      </c>
    </row>
    <row r="735" spans="1:7" x14ac:dyDescent="0.25">
      <c r="A735" s="2">
        <v>728</v>
      </c>
      <c r="B735" s="3" t="s">
        <v>7614</v>
      </c>
      <c r="C735" s="3" t="s">
        <v>3457</v>
      </c>
      <c r="D735" s="3" t="s">
        <v>3458</v>
      </c>
      <c r="E735" s="3" t="s">
        <v>2873</v>
      </c>
      <c r="F735" s="3" t="s">
        <v>3459</v>
      </c>
      <c r="G735" s="3" t="s">
        <v>3460</v>
      </c>
    </row>
    <row r="736" spans="1:7" ht="30" x14ac:dyDescent="0.25">
      <c r="A736" s="2">
        <v>729</v>
      </c>
      <c r="B736" s="3" t="s">
        <v>7614</v>
      </c>
      <c r="C736" s="3" t="s">
        <v>3462</v>
      </c>
      <c r="D736" s="3" t="s">
        <v>3463</v>
      </c>
      <c r="E736" s="3" t="s">
        <v>3464</v>
      </c>
      <c r="F736" s="3" t="s">
        <v>3465</v>
      </c>
      <c r="G736" s="3" t="s">
        <v>131</v>
      </c>
    </row>
    <row r="737" spans="1:7" ht="45" x14ac:dyDescent="0.25">
      <c r="A737" s="2">
        <v>730</v>
      </c>
      <c r="B737" s="3" t="s">
        <v>145</v>
      </c>
      <c r="C737" s="3" t="s">
        <v>3467</v>
      </c>
      <c r="D737" s="3" t="s">
        <v>3468</v>
      </c>
      <c r="E737" s="3" t="s">
        <v>3469</v>
      </c>
      <c r="F737" s="3" t="s">
        <v>3470</v>
      </c>
      <c r="G737" s="3" t="s">
        <v>3471</v>
      </c>
    </row>
    <row r="738" spans="1:7" ht="75" x14ac:dyDescent="0.25">
      <c r="A738" s="2">
        <v>731</v>
      </c>
      <c r="B738" s="3" t="s">
        <v>7613</v>
      </c>
      <c r="C738" s="3" t="s">
        <v>3472</v>
      </c>
      <c r="D738" s="3" t="s">
        <v>3473</v>
      </c>
      <c r="E738" s="3" t="s">
        <v>3474</v>
      </c>
      <c r="F738" s="3" t="s">
        <v>3475</v>
      </c>
      <c r="G738" s="3" t="s">
        <v>6</v>
      </c>
    </row>
    <row r="739" spans="1:7" ht="30" x14ac:dyDescent="0.25">
      <c r="A739" s="2">
        <v>732</v>
      </c>
      <c r="B739" s="3" t="s">
        <v>145</v>
      </c>
      <c r="C739" s="3" t="s">
        <v>3477</v>
      </c>
      <c r="D739" s="3" t="s">
        <v>3478</v>
      </c>
      <c r="E739" s="3" t="s">
        <v>3479</v>
      </c>
      <c r="F739" s="3" t="s">
        <v>3480</v>
      </c>
      <c r="G739" s="3" t="s">
        <v>3481</v>
      </c>
    </row>
    <row r="740" spans="1:7" ht="45" x14ac:dyDescent="0.25">
      <c r="A740" s="2">
        <v>733</v>
      </c>
      <c r="B740" s="3" t="s">
        <v>7613</v>
      </c>
      <c r="C740" s="3" t="s">
        <v>3483</v>
      </c>
      <c r="D740" s="3" t="s">
        <v>3484</v>
      </c>
      <c r="E740" s="3" t="s">
        <v>3485</v>
      </c>
      <c r="F740" s="3" t="s">
        <v>3486</v>
      </c>
      <c r="G740" s="3" t="s">
        <v>3487</v>
      </c>
    </row>
    <row r="741" spans="1:7" ht="60" x14ac:dyDescent="0.25">
      <c r="A741" s="2">
        <v>734</v>
      </c>
      <c r="B741" s="3" t="s">
        <v>7612</v>
      </c>
      <c r="C741" s="3" t="s">
        <v>3489</v>
      </c>
      <c r="D741" s="3" t="s">
        <v>3490</v>
      </c>
      <c r="E741" s="3" t="s">
        <v>3491</v>
      </c>
      <c r="F741" s="3" t="s">
        <v>6</v>
      </c>
      <c r="G741" s="3" t="s">
        <v>6</v>
      </c>
    </row>
    <row r="742" spans="1:7" ht="165" x14ac:dyDescent="0.25">
      <c r="A742" s="2">
        <v>735</v>
      </c>
      <c r="B742" s="3" t="s">
        <v>7613</v>
      </c>
      <c r="C742" s="3" t="s">
        <v>3493</v>
      </c>
      <c r="D742" s="3" t="s">
        <v>3494</v>
      </c>
      <c r="E742" s="3" t="s">
        <v>3495</v>
      </c>
      <c r="F742" s="3" t="s">
        <v>3496</v>
      </c>
      <c r="G742" s="3" t="s">
        <v>6</v>
      </c>
    </row>
    <row r="743" spans="1:7" ht="60" x14ac:dyDescent="0.25">
      <c r="A743" s="2">
        <v>736</v>
      </c>
      <c r="B743" s="3" t="s">
        <v>7612</v>
      </c>
      <c r="C743" s="3" t="s">
        <v>3498</v>
      </c>
      <c r="D743" s="3" t="s">
        <v>3499</v>
      </c>
      <c r="E743" s="3" t="s">
        <v>3500</v>
      </c>
      <c r="F743" s="3" t="s">
        <v>3501</v>
      </c>
      <c r="G743" s="3" t="s">
        <v>3502</v>
      </c>
    </row>
    <row r="744" spans="1:7" ht="150" x14ac:dyDescent="0.25">
      <c r="A744" s="2">
        <v>737</v>
      </c>
      <c r="B744" s="3" t="s">
        <v>7614</v>
      </c>
      <c r="C744" s="3" t="s">
        <v>3504</v>
      </c>
      <c r="D744" s="3" t="s">
        <v>3505</v>
      </c>
      <c r="E744" s="3" t="s">
        <v>3506</v>
      </c>
      <c r="F744" s="3" t="s">
        <v>3507</v>
      </c>
      <c r="G744" s="3" t="s">
        <v>3508</v>
      </c>
    </row>
    <row r="745" spans="1:7" ht="45" x14ac:dyDescent="0.25">
      <c r="A745" s="2">
        <v>738</v>
      </c>
      <c r="B745" s="3" t="s">
        <v>7612</v>
      </c>
      <c r="C745" s="3" t="s">
        <v>14</v>
      </c>
      <c r="D745" s="3" t="s">
        <v>3510</v>
      </c>
      <c r="E745" s="3" t="s">
        <v>14</v>
      </c>
      <c r="F745" s="3" t="s">
        <v>3511</v>
      </c>
      <c r="G745" s="3" t="s">
        <v>3512</v>
      </c>
    </row>
    <row r="746" spans="1:7" ht="30" x14ac:dyDescent="0.25">
      <c r="A746" s="2">
        <v>739</v>
      </c>
      <c r="B746" s="3" t="s">
        <v>7613</v>
      </c>
      <c r="C746" s="3" t="s">
        <v>3514</v>
      </c>
      <c r="D746" s="3" t="s">
        <v>14</v>
      </c>
      <c r="E746" s="3" t="s">
        <v>14</v>
      </c>
      <c r="F746" s="3" t="s">
        <v>14</v>
      </c>
      <c r="G746" s="3" t="s">
        <v>6</v>
      </c>
    </row>
    <row r="747" spans="1:7" ht="75" x14ac:dyDescent="0.25">
      <c r="A747" s="2">
        <v>740</v>
      </c>
      <c r="B747" s="3" t="s">
        <v>7612</v>
      </c>
      <c r="C747" s="3" t="s">
        <v>3516</v>
      </c>
      <c r="D747" s="3" t="s">
        <v>3517</v>
      </c>
      <c r="E747" s="3" t="s">
        <v>3518</v>
      </c>
      <c r="F747" s="3" t="s">
        <v>3519</v>
      </c>
      <c r="G747" s="3" t="s">
        <v>3520</v>
      </c>
    </row>
    <row r="748" spans="1:7" ht="240" x14ac:dyDescent="0.25">
      <c r="A748" s="2">
        <v>741</v>
      </c>
      <c r="B748" s="3" t="s">
        <v>7613</v>
      </c>
      <c r="C748" s="3" t="s">
        <v>3522</v>
      </c>
      <c r="D748" s="3" t="s">
        <v>3523</v>
      </c>
      <c r="E748" s="3" t="s">
        <v>3524</v>
      </c>
      <c r="F748" s="3" t="s">
        <v>3525</v>
      </c>
      <c r="G748" s="3" t="s">
        <v>3526</v>
      </c>
    </row>
    <row r="749" spans="1:7" x14ac:dyDescent="0.25">
      <c r="A749" s="2">
        <v>742</v>
      </c>
      <c r="B749" s="3" t="s">
        <v>7614</v>
      </c>
      <c r="C749" s="3" t="s">
        <v>3528</v>
      </c>
      <c r="D749" s="3" t="s">
        <v>6</v>
      </c>
      <c r="E749" s="3" t="s">
        <v>3529</v>
      </c>
      <c r="F749" s="3" t="s">
        <v>6</v>
      </c>
      <c r="G749" s="3" t="s">
        <v>6</v>
      </c>
    </row>
    <row r="750" spans="1:7" ht="45" x14ac:dyDescent="0.25">
      <c r="A750" s="2">
        <v>743</v>
      </c>
      <c r="B750" s="3" t="s">
        <v>7612</v>
      </c>
      <c r="C750" s="3" t="s">
        <v>3531</v>
      </c>
      <c r="D750" s="3" t="s">
        <v>3532</v>
      </c>
      <c r="E750" s="3" t="s">
        <v>3533</v>
      </c>
      <c r="F750" s="3" t="s">
        <v>3534</v>
      </c>
      <c r="G750" s="3" t="s">
        <v>3535</v>
      </c>
    </row>
    <row r="751" spans="1:7" ht="105" x14ac:dyDescent="0.25">
      <c r="A751" s="2">
        <v>744</v>
      </c>
      <c r="B751" s="3" t="s">
        <v>7613</v>
      </c>
      <c r="C751" s="3" t="s">
        <v>3537</v>
      </c>
      <c r="D751" s="3" t="s">
        <v>3538</v>
      </c>
      <c r="E751" s="3" t="s">
        <v>23</v>
      </c>
      <c r="F751" s="3" t="s">
        <v>3539</v>
      </c>
      <c r="G751" s="3" t="s">
        <v>6</v>
      </c>
    </row>
    <row r="752" spans="1:7" ht="30" x14ac:dyDescent="0.25">
      <c r="A752" s="2">
        <v>745</v>
      </c>
      <c r="B752" s="3" t="s">
        <v>145</v>
      </c>
      <c r="C752" s="3" t="s">
        <v>1582</v>
      </c>
      <c r="D752" s="3" t="s">
        <v>1583</v>
      </c>
      <c r="E752" s="3" t="s">
        <v>1584</v>
      </c>
      <c r="F752" s="3" t="s">
        <v>1585</v>
      </c>
      <c r="G752" s="3" t="s">
        <v>6</v>
      </c>
    </row>
    <row r="753" spans="1:7" ht="75" x14ac:dyDescent="0.25">
      <c r="A753" s="2">
        <v>746</v>
      </c>
      <c r="B753" s="3" t="s">
        <v>7613</v>
      </c>
      <c r="C753" s="3" t="s">
        <v>3542</v>
      </c>
      <c r="D753" s="3" t="s">
        <v>3543</v>
      </c>
      <c r="E753" s="3" t="s">
        <v>18</v>
      </c>
      <c r="F753" s="3" t="s">
        <v>3544</v>
      </c>
      <c r="G753" s="3" t="s">
        <v>3545</v>
      </c>
    </row>
    <row r="754" spans="1:7" ht="165" x14ac:dyDescent="0.25">
      <c r="A754" s="2">
        <v>747</v>
      </c>
      <c r="B754" s="3" t="s">
        <v>7612</v>
      </c>
      <c r="C754" s="3" t="s">
        <v>3547</v>
      </c>
      <c r="D754" s="3" t="s">
        <v>3548</v>
      </c>
      <c r="E754" s="3" t="s">
        <v>3549</v>
      </c>
      <c r="F754" s="3" t="s">
        <v>3550</v>
      </c>
      <c r="G754" s="3" t="s">
        <v>3551</v>
      </c>
    </row>
    <row r="755" spans="1:7" ht="60" x14ac:dyDescent="0.25">
      <c r="A755" s="2">
        <v>748</v>
      </c>
      <c r="B755" s="3" t="s">
        <v>7613</v>
      </c>
      <c r="C755" s="3" t="s">
        <v>14</v>
      </c>
      <c r="D755" s="3" t="s">
        <v>3553</v>
      </c>
      <c r="E755" s="3" t="s">
        <v>3554</v>
      </c>
      <c r="F755" s="3" t="s">
        <v>3555</v>
      </c>
      <c r="G755" s="3" t="s">
        <v>3556</v>
      </c>
    </row>
    <row r="756" spans="1:7" ht="45" x14ac:dyDescent="0.25">
      <c r="A756" s="2">
        <v>749</v>
      </c>
      <c r="B756" s="3" t="s">
        <v>7614</v>
      </c>
      <c r="C756" s="3" t="s">
        <v>3558</v>
      </c>
      <c r="D756" s="3" t="s">
        <v>3559</v>
      </c>
      <c r="E756" s="3" t="s">
        <v>3560</v>
      </c>
      <c r="F756" s="3" t="s">
        <v>3561</v>
      </c>
      <c r="G756" s="3" t="s">
        <v>3562</v>
      </c>
    </row>
    <row r="757" spans="1:7" ht="150" x14ac:dyDescent="0.25">
      <c r="A757" s="2">
        <v>750</v>
      </c>
      <c r="B757" s="3" t="s">
        <v>7613</v>
      </c>
      <c r="C757" s="3" t="s">
        <v>3564</v>
      </c>
      <c r="D757" s="3" t="s">
        <v>3565</v>
      </c>
      <c r="E757" s="3" t="s">
        <v>3566</v>
      </c>
      <c r="F757" s="3" t="s">
        <v>3567</v>
      </c>
      <c r="G757" s="3" t="s">
        <v>3568</v>
      </c>
    </row>
    <row r="758" spans="1:7" ht="30" x14ac:dyDescent="0.25">
      <c r="A758" s="2">
        <v>751</v>
      </c>
      <c r="B758" s="3" t="s">
        <v>7613</v>
      </c>
      <c r="C758" s="3" t="s">
        <v>6</v>
      </c>
      <c r="D758" s="3" t="s">
        <v>852</v>
      </c>
      <c r="E758" s="3" t="s">
        <v>6</v>
      </c>
      <c r="F758" s="3" t="s">
        <v>853</v>
      </c>
      <c r="G758" s="3" t="s">
        <v>6</v>
      </c>
    </row>
    <row r="759" spans="1:7" x14ac:dyDescent="0.25">
      <c r="A759" s="2">
        <v>752</v>
      </c>
      <c r="B759" s="3" t="s">
        <v>7613</v>
      </c>
      <c r="C759" s="3" t="s">
        <v>3571</v>
      </c>
      <c r="D759" s="3" t="s">
        <v>3572</v>
      </c>
      <c r="E759" s="3" t="s">
        <v>3573</v>
      </c>
      <c r="F759" s="3" t="s">
        <v>3574</v>
      </c>
      <c r="G759" s="3" t="s">
        <v>6</v>
      </c>
    </row>
    <row r="760" spans="1:7" ht="60" x14ac:dyDescent="0.25">
      <c r="A760" s="2">
        <v>753</v>
      </c>
      <c r="B760" s="3" t="s">
        <v>7613</v>
      </c>
      <c r="C760" s="3" t="s">
        <v>3015</v>
      </c>
      <c r="D760" s="3" t="s">
        <v>3576</v>
      </c>
      <c r="E760" s="3" t="s">
        <v>18</v>
      </c>
      <c r="F760" s="3" t="s">
        <v>3577</v>
      </c>
      <c r="G760" s="3" t="s">
        <v>18</v>
      </c>
    </row>
    <row r="761" spans="1:7" ht="45" x14ac:dyDescent="0.25">
      <c r="A761" s="2">
        <v>754</v>
      </c>
      <c r="B761" s="3" t="s">
        <v>7612</v>
      </c>
      <c r="C761" s="3" t="s">
        <v>3579</v>
      </c>
      <c r="D761" s="3" t="s">
        <v>3580</v>
      </c>
      <c r="E761" s="3" t="s">
        <v>3581</v>
      </c>
      <c r="F761" s="3" t="s">
        <v>3582</v>
      </c>
      <c r="G761" s="3" t="s">
        <v>3583</v>
      </c>
    </row>
    <row r="762" spans="1:7" ht="60" x14ac:dyDescent="0.25">
      <c r="A762" s="2">
        <v>755</v>
      </c>
      <c r="B762" s="3" t="s">
        <v>7613</v>
      </c>
      <c r="C762" s="3" t="s">
        <v>3585</v>
      </c>
      <c r="D762" s="3" t="s">
        <v>3586</v>
      </c>
      <c r="E762" s="3" t="s">
        <v>3587</v>
      </c>
      <c r="F762" s="3" t="s">
        <v>3588</v>
      </c>
      <c r="G762" s="3" t="s">
        <v>3589</v>
      </c>
    </row>
    <row r="763" spans="1:7" x14ac:dyDescent="0.25">
      <c r="A763" s="2">
        <v>756</v>
      </c>
      <c r="B763" s="3" t="s">
        <v>7613</v>
      </c>
      <c r="C763" s="3" t="s">
        <v>6</v>
      </c>
      <c r="D763" s="3" t="s">
        <v>6</v>
      </c>
      <c r="E763" s="3" t="s">
        <v>6</v>
      </c>
      <c r="F763" s="3" t="s">
        <v>6</v>
      </c>
      <c r="G763" s="3" t="s">
        <v>6</v>
      </c>
    </row>
    <row r="764" spans="1:7" ht="45" x14ac:dyDescent="0.25">
      <c r="A764" s="2">
        <v>757</v>
      </c>
      <c r="B764" s="3" t="s">
        <v>7613</v>
      </c>
      <c r="C764" s="3" t="s">
        <v>3592</v>
      </c>
      <c r="D764" s="3" t="s">
        <v>3593</v>
      </c>
      <c r="E764" s="3" t="s">
        <v>3594</v>
      </c>
      <c r="F764" s="3" t="s">
        <v>3595</v>
      </c>
      <c r="G764" s="3" t="s">
        <v>3596</v>
      </c>
    </row>
    <row r="765" spans="1:7" ht="60" x14ac:dyDescent="0.25">
      <c r="A765" s="2">
        <v>758</v>
      </c>
      <c r="B765" s="3" t="s">
        <v>7614</v>
      </c>
      <c r="C765" s="3" t="s">
        <v>3598</v>
      </c>
      <c r="D765" s="3" t="s">
        <v>17</v>
      </c>
      <c r="E765" s="3" t="s">
        <v>17</v>
      </c>
      <c r="F765" s="3" t="s">
        <v>3599</v>
      </c>
      <c r="G765" s="3" t="s">
        <v>3600</v>
      </c>
    </row>
    <row r="766" spans="1:7" ht="45" x14ac:dyDescent="0.25">
      <c r="A766" s="2">
        <v>759</v>
      </c>
      <c r="B766" s="3" t="s">
        <v>7612</v>
      </c>
      <c r="C766" s="3" t="s">
        <v>3579</v>
      </c>
      <c r="D766" s="3" t="s">
        <v>3580</v>
      </c>
      <c r="E766" s="3" t="s">
        <v>3581</v>
      </c>
      <c r="F766" s="3" t="s">
        <v>3582</v>
      </c>
      <c r="G766" s="3" t="s">
        <v>3583</v>
      </c>
    </row>
    <row r="767" spans="1:7" ht="45" x14ac:dyDescent="0.25">
      <c r="A767" s="2">
        <v>760</v>
      </c>
      <c r="B767" s="3" t="s">
        <v>7612</v>
      </c>
      <c r="C767" s="3" t="s">
        <v>3603</v>
      </c>
      <c r="D767" s="3" t="s">
        <v>6</v>
      </c>
      <c r="E767" s="3" t="s">
        <v>14</v>
      </c>
      <c r="F767" s="3" t="s">
        <v>9</v>
      </c>
      <c r="G767" s="3" t="s">
        <v>3604</v>
      </c>
    </row>
    <row r="768" spans="1:7" x14ac:dyDescent="0.25">
      <c r="A768" s="2">
        <v>761</v>
      </c>
      <c r="B768" s="3" t="s">
        <v>7613</v>
      </c>
      <c r="C768" s="3" t="s">
        <v>3606</v>
      </c>
      <c r="D768" s="3" t="s">
        <v>3607</v>
      </c>
      <c r="E768" s="3" t="s">
        <v>3608</v>
      </c>
      <c r="F768" s="3" t="s">
        <v>6</v>
      </c>
      <c r="G768" s="3" t="s">
        <v>6</v>
      </c>
    </row>
    <row r="769" spans="1:7" ht="30" x14ac:dyDescent="0.25">
      <c r="A769" s="2">
        <v>762</v>
      </c>
      <c r="B769" s="3" t="s">
        <v>7612</v>
      </c>
      <c r="C769" s="3" t="s">
        <v>3610</v>
      </c>
      <c r="D769" s="3" t="s">
        <v>3611</v>
      </c>
      <c r="E769" s="3" t="s">
        <v>3612</v>
      </c>
      <c r="F769" s="3" t="s">
        <v>3613</v>
      </c>
      <c r="G769" s="3" t="s">
        <v>6</v>
      </c>
    </row>
    <row r="770" spans="1:7" ht="135" x14ac:dyDescent="0.25">
      <c r="A770" s="2">
        <v>763</v>
      </c>
      <c r="B770" s="3" t="s">
        <v>7612</v>
      </c>
      <c r="C770" s="3" t="s">
        <v>3615</v>
      </c>
      <c r="D770" s="3" t="s">
        <v>3616</v>
      </c>
      <c r="E770" s="3" t="s">
        <v>3617</v>
      </c>
      <c r="F770" s="3" t="s">
        <v>3618</v>
      </c>
      <c r="G770" s="3" t="s">
        <v>6</v>
      </c>
    </row>
    <row r="771" spans="1:7" ht="75" x14ac:dyDescent="0.25">
      <c r="A771" s="2">
        <v>764</v>
      </c>
      <c r="B771" s="3" t="s">
        <v>7613</v>
      </c>
      <c r="C771" s="3" t="s">
        <v>3620</v>
      </c>
      <c r="D771" s="3" t="s">
        <v>3621</v>
      </c>
      <c r="E771" s="3" t="s">
        <v>3622</v>
      </c>
      <c r="F771" s="3" t="s">
        <v>3623</v>
      </c>
      <c r="G771" s="3" t="s">
        <v>6</v>
      </c>
    </row>
    <row r="772" spans="1:7" ht="45" x14ac:dyDescent="0.25">
      <c r="A772" s="2">
        <v>765</v>
      </c>
      <c r="B772" s="3" t="s">
        <v>7612</v>
      </c>
      <c r="C772" s="3" t="s">
        <v>3625</v>
      </c>
      <c r="D772" s="3" t="s">
        <v>3626</v>
      </c>
      <c r="E772" s="3" t="s">
        <v>3627</v>
      </c>
      <c r="F772" s="3" t="s">
        <v>6</v>
      </c>
      <c r="G772" s="3" t="s">
        <v>6</v>
      </c>
    </row>
    <row r="773" spans="1:7" ht="165" x14ac:dyDescent="0.25">
      <c r="A773" s="2">
        <v>766</v>
      </c>
      <c r="B773" s="3" t="s">
        <v>7613</v>
      </c>
      <c r="C773" s="3" t="s">
        <v>3629</v>
      </c>
      <c r="D773" s="3" t="s">
        <v>3630</v>
      </c>
      <c r="E773" s="3" t="s">
        <v>3631</v>
      </c>
      <c r="F773" s="3" t="s">
        <v>6</v>
      </c>
      <c r="G773" s="3" t="s">
        <v>6</v>
      </c>
    </row>
    <row r="774" spans="1:7" ht="75" x14ac:dyDescent="0.25">
      <c r="A774" s="2">
        <v>767</v>
      </c>
      <c r="B774" s="3" t="s">
        <v>7613</v>
      </c>
      <c r="C774" s="3" t="s">
        <v>3633</v>
      </c>
      <c r="D774" s="3" t="s">
        <v>3634</v>
      </c>
      <c r="E774" s="3" t="s">
        <v>3635</v>
      </c>
      <c r="F774" s="3" t="s">
        <v>3636</v>
      </c>
      <c r="G774" s="3" t="s">
        <v>3637</v>
      </c>
    </row>
    <row r="775" spans="1:7" ht="45" x14ac:dyDescent="0.25">
      <c r="A775" s="2">
        <v>768</v>
      </c>
      <c r="B775" s="3" t="s">
        <v>7613</v>
      </c>
      <c r="C775" s="3" t="s">
        <v>3639</v>
      </c>
      <c r="D775" s="3" t="s">
        <v>3640</v>
      </c>
      <c r="E775" s="3" t="s">
        <v>3641</v>
      </c>
      <c r="F775" s="3" t="s">
        <v>3642</v>
      </c>
      <c r="G775" s="3" t="s">
        <v>3643</v>
      </c>
    </row>
    <row r="776" spans="1:7" ht="210" x14ac:dyDescent="0.25">
      <c r="A776" s="2">
        <v>769</v>
      </c>
      <c r="B776" s="3" t="s">
        <v>7613</v>
      </c>
      <c r="C776" s="3" t="s">
        <v>606</v>
      </c>
      <c r="D776" s="3" t="s">
        <v>607</v>
      </c>
      <c r="E776" s="3" t="s">
        <v>608</v>
      </c>
      <c r="F776" s="3" t="s">
        <v>609</v>
      </c>
      <c r="G776" s="3" t="s">
        <v>610</v>
      </c>
    </row>
    <row r="777" spans="1:7" ht="210" x14ac:dyDescent="0.25">
      <c r="A777" s="2">
        <v>770</v>
      </c>
      <c r="B777" s="3" t="s">
        <v>7613</v>
      </c>
      <c r="C777" s="3" t="s">
        <v>3646</v>
      </c>
      <c r="D777" s="3" t="s">
        <v>3647</v>
      </c>
      <c r="E777" s="3" t="s">
        <v>3648</v>
      </c>
      <c r="F777" s="3" t="s">
        <v>6</v>
      </c>
      <c r="G777" s="3" t="s">
        <v>3649</v>
      </c>
    </row>
    <row r="778" spans="1:7" x14ac:dyDescent="0.25">
      <c r="A778" s="2">
        <v>771</v>
      </c>
      <c r="B778" s="3" t="s">
        <v>7612</v>
      </c>
      <c r="C778" s="3" t="s">
        <v>3651</v>
      </c>
      <c r="D778" s="3" t="s">
        <v>3652</v>
      </c>
      <c r="E778" s="3" t="s">
        <v>6</v>
      </c>
      <c r="F778" s="3" t="s">
        <v>6</v>
      </c>
      <c r="G778" s="3" t="s">
        <v>6</v>
      </c>
    </row>
    <row r="779" spans="1:7" ht="255" x14ac:dyDescent="0.25">
      <c r="A779" s="2">
        <v>772</v>
      </c>
      <c r="B779" s="3" t="s">
        <v>7612</v>
      </c>
      <c r="C779" s="3" t="s">
        <v>3654</v>
      </c>
      <c r="D779" s="3" t="s">
        <v>3655</v>
      </c>
      <c r="E779" s="3" t="s">
        <v>3656</v>
      </c>
      <c r="F779" s="3" t="s">
        <v>3657</v>
      </c>
      <c r="G779" s="3" t="s">
        <v>3658</v>
      </c>
    </row>
    <row r="780" spans="1:7" ht="30" x14ac:dyDescent="0.25">
      <c r="A780" s="2">
        <v>773</v>
      </c>
      <c r="B780" s="3" t="s">
        <v>7613</v>
      </c>
      <c r="C780" s="3" t="s">
        <v>3660</v>
      </c>
      <c r="D780" s="3" t="s">
        <v>3661</v>
      </c>
      <c r="E780" s="3" t="s">
        <v>3662</v>
      </c>
      <c r="F780" s="3" t="s">
        <v>131</v>
      </c>
      <c r="G780" s="3" t="s">
        <v>131</v>
      </c>
    </row>
    <row r="781" spans="1:7" ht="180" x14ac:dyDescent="0.25">
      <c r="A781" s="2">
        <v>774</v>
      </c>
      <c r="B781" s="3" t="s">
        <v>7613</v>
      </c>
      <c r="C781" s="3" t="s">
        <v>3664</v>
      </c>
      <c r="D781" s="3" t="s">
        <v>3665</v>
      </c>
      <c r="E781" s="3" t="s">
        <v>3666</v>
      </c>
      <c r="F781" s="3" t="s">
        <v>3667</v>
      </c>
      <c r="G781" s="3" t="s">
        <v>3668</v>
      </c>
    </row>
    <row r="782" spans="1:7" ht="105" x14ac:dyDescent="0.25">
      <c r="A782" s="2">
        <v>775</v>
      </c>
      <c r="B782" s="3" t="s">
        <v>7613</v>
      </c>
      <c r="C782" s="3" t="s">
        <v>3670</v>
      </c>
      <c r="D782" s="3" t="s">
        <v>3671</v>
      </c>
      <c r="E782" s="3" t="s">
        <v>6</v>
      </c>
      <c r="F782" s="3" t="s">
        <v>6</v>
      </c>
      <c r="G782" s="3" t="s">
        <v>6</v>
      </c>
    </row>
    <row r="783" spans="1:7" x14ac:dyDescent="0.25">
      <c r="A783" s="2">
        <v>776</v>
      </c>
      <c r="B783" s="3" t="s">
        <v>7613</v>
      </c>
      <c r="C783" s="3" t="s">
        <v>6</v>
      </c>
      <c r="D783" s="3" t="s">
        <v>6</v>
      </c>
      <c r="E783" s="3" t="s">
        <v>6</v>
      </c>
      <c r="F783" s="3" t="s">
        <v>6</v>
      </c>
      <c r="G783" s="3" t="s">
        <v>6</v>
      </c>
    </row>
    <row r="784" spans="1:7" ht="30" x14ac:dyDescent="0.25">
      <c r="A784" s="2">
        <v>777</v>
      </c>
      <c r="B784" s="3" t="s">
        <v>7613</v>
      </c>
      <c r="C784" s="3" t="s">
        <v>3674</v>
      </c>
      <c r="D784" s="3" t="s">
        <v>6</v>
      </c>
      <c r="E784" s="3" t="s">
        <v>3675</v>
      </c>
      <c r="F784" s="3" t="s">
        <v>3676</v>
      </c>
      <c r="G784" s="3" t="s">
        <v>6</v>
      </c>
    </row>
    <row r="785" spans="1:7" ht="45" x14ac:dyDescent="0.25">
      <c r="A785" s="2">
        <v>778</v>
      </c>
      <c r="B785" s="3" t="s">
        <v>7614</v>
      </c>
      <c r="C785" s="3" t="s">
        <v>31</v>
      </c>
      <c r="D785" s="3" t="s">
        <v>3678</v>
      </c>
      <c r="E785" s="3" t="s">
        <v>3679</v>
      </c>
      <c r="F785" s="3" t="s">
        <v>3680</v>
      </c>
      <c r="G785" s="3" t="s">
        <v>3681</v>
      </c>
    </row>
    <row r="786" spans="1:7" ht="45" x14ac:dyDescent="0.25">
      <c r="A786" s="2">
        <v>779</v>
      </c>
      <c r="B786" s="3" t="s">
        <v>7612</v>
      </c>
      <c r="C786" s="3" t="s">
        <v>3683</v>
      </c>
      <c r="D786" s="3" t="s">
        <v>3684</v>
      </c>
      <c r="E786" s="3" t="s">
        <v>3685</v>
      </c>
      <c r="F786" s="3" t="s">
        <v>3686</v>
      </c>
      <c r="G786" s="3" t="s">
        <v>3687</v>
      </c>
    </row>
    <row r="787" spans="1:7" ht="135" x14ac:dyDescent="0.25">
      <c r="A787" s="2">
        <v>780</v>
      </c>
      <c r="B787" s="3" t="s">
        <v>7613</v>
      </c>
      <c r="C787" s="3" t="s">
        <v>3689</v>
      </c>
      <c r="D787" s="3" t="s">
        <v>3690</v>
      </c>
      <c r="E787" s="3" t="s">
        <v>3691</v>
      </c>
      <c r="F787" s="3" t="s">
        <v>3692</v>
      </c>
      <c r="G787" s="3" t="s">
        <v>3693</v>
      </c>
    </row>
    <row r="788" spans="1:7" ht="30" x14ac:dyDescent="0.25">
      <c r="A788" s="2">
        <v>781</v>
      </c>
      <c r="B788" s="3" t="s">
        <v>7612</v>
      </c>
      <c r="C788" s="3" t="s">
        <v>3695</v>
      </c>
      <c r="D788" s="3" t="s">
        <v>3696</v>
      </c>
      <c r="E788" s="3" t="s">
        <v>3697</v>
      </c>
      <c r="F788" s="3" t="s">
        <v>3698</v>
      </c>
      <c r="G788" s="3" t="s">
        <v>3699</v>
      </c>
    </row>
    <row r="789" spans="1:7" ht="75" x14ac:dyDescent="0.25">
      <c r="A789" s="2">
        <v>782</v>
      </c>
      <c r="B789" s="3" t="s">
        <v>7613</v>
      </c>
      <c r="C789" s="3" t="s">
        <v>2503</v>
      </c>
      <c r="D789" s="3" t="s">
        <v>2504</v>
      </c>
      <c r="E789" s="3" t="s">
        <v>2505</v>
      </c>
      <c r="F789" s="3" t="s">
        <v>2506</v>
      </c>
      <c r="G789" s="3" t="s">
        <v>6</v>
      </c>
    </row>
    <row r="790" spans="1:7" ht="105" x14ac:dyDescent="0.25">
      <c r="A790" s="2">
        <v>783</v>
      </c>
      <c r="B790" s="3" t="s">
        <v>7613</v>
      </c>
      <c r="C790" s="3" t="s">
        <v>3701</v>
      </c>
      <c r="D790" s="3" t="s">
        <v>3702</v>
      </c>
      <c r="E790" s="3" t="s">
        <v>3703</v>
      </c>
      <c r="F790" s="3" t="s">
        <v>3704</v>
      </c>
      <c r="G790" s="3" t="s">
        <v>3705</v>
      </c>
    </row>
    <row r="791" spans="1:7" ht="45" x14ac:dyDescent="0.25">
      <c r="A791" s="2">
        <v>784</v>
      </c>
      <c r="B791" s="3" t="s">
        <v>7612</v>
      </c>
      <c r="C791" s="3" t="s">
        <v>3707</v>
      </c>
      <c r="D791" s="3" t="s">
        <v>3708</v>
      </c>
      <c r="E791" s="3" t="s">
        <v>3709</v>
      </c>
      <c r="F791" s="3" t="s">
        <v>3710</v>
      </c>
      <c r="G791" s="3" t="s">
        <v>3711</v>
      </c>
    </row>
    <row r="792" spans="1:7" ht="60" x14ac:dyDescent="0.25">
      <c r="A792" s="2">
        <v>785</v>
      </c>
      <c r="B792" s="3" t="s">
        <v>7612</v>
      </c>
      <c r="C792" s="3" t="s">
        <v>3713</v>
      </c>
      <c r="D792" s="3" t="s">
        <v>3714</v>
      </c>
      <c r="E792" s="3" t="s">
        <v>3715</v>
      </c>
      <c r="F792" s="3" t="s">
        <v>3716</v>
      </c>
      <c r="G792" s="3" t="s">
        <v>3717</v>
      </c>
    </row>
    <row r="793" spans="1:7" ht="30" x14ac:dyDescent="0.25">
      <c r="A793" s="2">
        <v>786</v>
      </c>
      <c r="B793" s="3" t="s">
        <v>7613</v>
      </c>
      <c r="C793" s="3" t="s">
        <v>3719</v>
      </c>
      <c r="D793" s="3" t="s">
        <v>3720</v>
      </c>
      <c r="E793" s="3" t="s">
        <v>3721</v>
      </c>
      <c r="F793" s="3" t="s">
        <v>3722</v>
      </c>
      <c r="G793" s="3" t="s">
        <v>6</v>
      </c>
    </row>
    <row r="794" spans="1:7" ht="60" x14ac:dyDescent="0.25">
      <c r="A794" s="2">
        <v>787</v>
      </c>
      <c r="B794" s="3" t="s">
        <v>7614</v>
      </c>
      <c r="C794" s="3" t="s">
        <v>3724</v>
      </c>
      <c r="D794" s="3" t="s">
        <v>3725</v>
      </c>
      <c r="E794" s="3" t="s">
        <v>3726</v>
      </c>
      <c r="F794" s="3" t="s">
        <v>3727</v>
      </c>
      <c r="G794" s="3" t="s">
        <v>3728</v>
      </c>
    </row>
    <row r="795" spans="1:7" ht="30" x14ac:dyDescent="0.25">
      <c r="A795" s="2">
        <v>788</v>
      </c>
      <c r="B795" s="3" t="s">
        <v>7612</v>
      </c>
      <c r="C795" s="3" t="s">
        <v>3730</v>
      </c>
      <c r="D795" s="3" t="s">
        <v>3731</v>
      </c>
      <c r="E795" s="3" t="s">
        <v>6</v>
      </c>
      <c r="F795" s="3" t="s">
        <v>6</v>
      </c>
      <c r="G795" s="3" t="s">
        <v>6</v>
      </c>
    </row>
    <row r="796" spans="1:7" ht="90" x14ac:dyDescent="0.25">
      <c r="A796" s="2">
        <v>789</v>
      </c>
      <c r="B796" s="3" t="s">
        <v>7613</v>
      </c>
      <c r="C796" s="3" t="s">
        <v>6</v>
      </c>
      <c r="D796" s="3" t="s">
        <v>3733</v>
      </c>
      <c r="E796" s="3" t="s">
        <v>6</v>
      </c>
      <c r="F796" s="3" t="s">
        <v>3734</v>
      </c>
      <c r="G796" s="3" t="s">
        <v>3735</v>
      </c>
    </row>
    <row r="797" spans="1:7" ht="105" x14ac:dyDescent="0.25">
      <c r="A797" s="2">
        <v>790</v>
      </c>
      <c r="B797" s="3" t="s">
        <v>7614</v>
      </c>
      <c r="C797" s="3" t="s">
        <v>3737</v>
      </c>
      <c r="D797" s="3" t="s">
        <v>3738</v>
      </c>
      <c r="E797" s="3" t="s">
        <v>3739</v>
      </c>
      <c r="F797" s="3" t="s">
        <v>3740</v>
      </c>
      <c r="G797" s="3" t="s">
        <v>3741</v>
      </c>
    </row>
    <row r="798" spans="1:7" ht="45" x14ac:dyDescent="0.25">
      <c r="A798" s="2">
        <v>791</v>
      </c>
      <c r="B798" s="3" t="s">
        <v>7613</v>
      </c>
      <c r="C798" s="3" t="s">
        <v>2409</v>
      </c>
      <c r="D798" s="3" t="s">
        <v>2410</v>
      </c>
      <c r="E798" s="3" t="s">
        <v>2411</v>
      </c>
      <c r="F798" s="3" t="s">
        <v>2412</v>
      </c>
      <c r="G798" s="3" t="s">
        <v>6</v>
      </c>
    </row>
    <row r="799" spans="1:7" ht="60" x14ac:dyDescent="0.25">
      <c r="A799" s="2">
        <v>792</v>
      </c>
      <c r="B799" s="3" t="s">
        <v>7614</v>
      </c>
      <c r="C799" s="3" t="s">
        <v>3744</v>
      </c>
      <c r="D799" s="3" t="s">
        <v>3745</v>
      </c>
      <c r="E799" s="3" t="s">
        <v>3746</v>
      </c>
      <c r="F799" s="3" t="s">
        <v>3747</v>
      </c>
      <c r="G799" s="3" t="s">
        <v>6</v>
      </c>
    </row>
    <row r="800" spans="1:7" ht="60" x14ac:dyDescent="0.25">
      <c r="A800" s="2">
        <v>793</v>
      </c>
      <c r="B800" s="3" t="s">
        <v>7612</v>
      </c>
      <c r="C800" s="3" t="s">
        <v>3749</v>
      </c>
      <c r="D800" s="3" t="s">
        <v>3750</v>
      </c>
      <c r="E800" s="3" t="s">
        <v>3751</v>
      </c>
      <c r="F800" s="3" t="s">
        <v>3752</v>
      </c>
      <c r="G800" s="3" t="s">
        <v>3753</v>
      </c>
    </row>
    <row r="801" spans="1:7" x14ac:dyDescent="0.25">
      <c r="A801" s="2">
        <v>794</v>
      </c>
      <c r="B801" s="3" t="s">
        <v>7613</v>
      </c>
      <c r="C801" s="3" t="s">
        <v>6</v>
      </c>
      <c r="D801" s="3" t="s">
        <v>3755</v>
      </c>
      <c r="E801" s="3" t="s">
        <v>6</v>
      </c>
      <c r="F801" s="3" t="s">
        <v>6</v>
      </c>
      <c r="G801" s="3" t="s">
        <v>6</v>
      </c>
    </row>
    <row r="802" spans="1:7" ht="30" x14ac:dyDescent="0.25">
      <c r="A802" s="2">
        <v>795</v>
      </c>
      <c r="B802" s="3" t="s">
        <v>7612</v>
      </c>
      <c r="C802" s="3" t="s">
        <v>3757</v>
      </c>
      <c r="D802" s="3" t="s">
        <v>3758</v>
      </c>
      <c r="E802" s="3" t="s">
        <v>6</v>
      </c>
      <c r="F802" s="3" t="s">
        <v>6</v>
      </c>
      <c r="G802" s="3" t="s">
        <v>6</v>
      </c>
    </row>
    <row r="803" spans="1:7" ht="30" x14ac:dyDescent="0.25">
      <c r="A803" s="2">
        <v>796</v>
      </c>
      <c r="B803" s="3" t="s">
        <v>7613</v>
      </c>
      <c r="C803" s="3" t="s">
        <v>3760</v>
      </c>
      <c r="D803" s="3" t="s">
        <v>3761</v>
      </c>
      <c r="E803" s="3" t="s">
        <v>3762</v>
      </c>
      <c r="F803" s="3" t="s">
        <v>3763</v>
      </c>
      <c r="G803" s="3" t="s">
        <v>6</v>
      </c>
    </row>
    <row r="804" spans="1:7" ht="45" x14ac:dyDescent="0.25">
      <c r="A804" s="2">
        <v>797</v>
      </c>
      <c r="B804" s="3" t="s">
        <v>7612</v>
      </c>
      <c r="C804" s="3" t="s">
        <v>3765</v>
      </c>
      <c r="D804" s="3" t="s">
        <v>3766</v>
      </c>
      <c r="E804" s="3" t="s">
        <v>3767</v>
      </c>
      <c r="F804" s="3" t="s">
        <v>3768</v>
      </c>
      <c r="G804" s="3" t="s">
        <v>6</v>
      </c>
    </row>
    <row r="805" spans="1:7" ht="285" x14ac:dyDescent="0.25">
      <c r="A805" s="2">
        <v>798</v>
      </c>
      <c r="B805" s="3" t="s">
        <v>7612</v>
      </c>
      <c r="C805" s="3" t="s">
        <v>3770</v>
      </c>
      <c r="D805" s="3" t="s">
        <v>3771</v>
      </c>
      <c r="E805" s="3" t="s">
        <v>3772</v>
      </c>
      <c r="F805" s="3" t="s">
        <v>9</v>
      </c>
      <c r="G805" s="3" t="s">
        <v>3773</v>
      </c>
    </row>
    <row r="806" spans="1:7" ht="45" x14ac:dyDescent="0.25">
      <c r="A806" s="2">
        <v>799</v>
      </c>
      <c r="B806" s="3" t="s">
        <v>7614</v>
      </c>
      <c r="C806" s="3" t="s">
        <v>3775</v>
      </c>
      <c r="D806" s="3" t="s">
        <v>3776</v>
      </c>
      <c r="E806" s="3" t="s">
        <v>3777</v>
      </c>
      <c r="F806" s="3" t="s">
        <v>3778</v>
      </c>
      <c r="G806" s="3" t="s">
        <v>3779</v>
      </c>
    </row>
    <row r="807" spans="1:7" ht="60" x14ac:dyDescent="0.25">
      <c r="A807" s="2">
        <v>800</v>
      </c>
      <c r="B807" s="3" t="s">
        <v>7613</v>
      </c>
      <c r="C807" s="3" t="s">
        <v>3781</v>
      </c>
      <c r="D807" s="3" t="s">
        <v>3782</v>
      </c>
      <c r="E807" s="3" t="s">
        <v>6</v>
      </c>
      <c r="F807" s="3" t="s">
        <v>6</v>
      </c>
      <c r="G807" s="3" t="s">
        <v>3783</v>
      </c>
    </row>
    <row r="808" spans="1:7" ht="75" x14ac:dyDescent="0.25">
      <c r="A808" s="2">
        <v>801</v>
      </c>
      <c r="B808" s="3" t="s">
        <v>7613</v>
      </c>
      <c r="C808" s="3" t="s">
        <v>3785</v>
      </c>
      <c r="D808" s="3" t="s">
        <v>3786</v>
      </c>
      <c r="E808" s="3" t="s">
        <v>3787</v>
      </c>
      <c r="F808" s="3" t="s">
        <v>3788</v>
      </c>
      <c r="G808" s="3" t="s">
        <v>6</v>
      </c>
    </row>
    <row r="809" spans="1:7" ht="90" x14ac:dyDescent="0.25">
      <c r="A809" s="2">
        <v>802</v>
      </c>
      <c r="B809" s="3" t="s">
        <v>7613</v>
      </c>
      <c r="C809" s="3" t="s">
        <v>3790</v>
      </c>
      <c r="D809" s="3" t="s">
        <v>3791</v>
      </c>
      <c r="E809" s="3" t="s">
        <v>3792</v>
      </c>
      <c r="F809" s="3" t="s">
        <v>3793</v>
      </c>
      <c r="G809" s="3" t="s">
        <v>6</v>
      </c>
    </row>
    <row r="810" spans="1:7" ht="45" x14ac:dyDescent="0.25">
      <c r="A810" s="2">
        <v>803</v>
      </c>
      <c r="B810" s="3" t="s">
        <v>7613</v>
      </c>
      <c r="C810" s="3" t="s">
        <v>3795</v>
      </c>
      <c r="D810" s="3" t="s">
        <v>3796</v>
      </c>
      <c r="E810" s="3" t="s">
        <v>6</v>
      </c>
      <c r="F810" s="3" t="s">
        <v>6</v>
      </c>
      <c r="G810" s="3" t="s">
        <v>6</v>
      </c>
    </row>
    <row r="811" spans="1:7" ht="105" x14ac:dyDescent="0.25">
      <c r="A811" s="2">
        <v>804</v>
      </c>
      <c r="B811" s="3" t="s">
        <v>7612</v>
      </c>
      <c r="C811" s="3" t="s">
        <v>3798</v>
      </c>
      <c r="D811" s="3" t="s">
        <v>3799</v>
      </c>
      <c r="E811" s="3" t="s">
        <v>3800</v>
      </c>
      <c r="F811" s="3" t="s">
        <v>3801</v>
      </c>
      <c r="G811" s="3" t="s">
        <v>3802</v>
      </c>
    </row>
    <row r="812" spans="1:7" ht="75" x14ac:dyDescent="0.25">
      <c r="A812" s="2">
        <v>805</v>
      </c>
      <c r="B812" s="3" t="s">
        <v>7612</v>
      </c>
      <c r="C812" s="3" t="s">
        <v>3804</v>
      </c>
      <c r="D812" s="3" t="s">
        <v>3805</v>
      </c>
      <c r="E812" s="3" t="s">
        <v>2938</v>
      </c>
      <c r="F812" s="3" t="s">
        <v>3806</v>
      </c>
      <c r="G812" s="3" t="s">
        <v>3807</v>
      </c>
    </row>
    <row r="813" spans="1:7" x14ac:dyDescent="0.25">
      <c r="A813" s="2">
        <v>806</v>
      </c>
      <c r="B813" s="3" t="s">
        <v>7612</v>
      </c>
      <c r="C813" s="3" t="s">
        <v>3809</v>
      </c>
      <c r="D813" s="3" t="s">
        <v>3810</v>
      </c>
      <c r="E813" s="3" t="s">
        <v>3811</v>
      </c>
      <c r="F813" s="3" t="s">
        <v>912</v>
      </c>
      <c r="G813" s="3" t="s">
        <v>6</v>
      </c>
    </row>
    <row r="814" spans="1:7" ht="30" x14ac:dyDescent="0.25">
      <c r="A814" s="2">
        <v>807</v>
      </c>
      <c r="B814" s="3" t="s">
        <v>7612</v>
      </c>
      <c r="C814" s="3" t="s">
        <v>3813</v>
      </c>
      <c r="D814" s="3" t="s">
        <v>3814</v>
      </c>
      <c r="E814" s="3" t="s">
        <v>17</v>
      </c>
      <c r="F814" s="3" t="s">
        <v>3815</v>
      </c>
      <c r="G814" s="3" t="s">
        <v>6</v>
      </c>
    </row>
    <row r="815" spans="1:7" ht="90" x14ac:dyDescent="0.25">
      <c r="A815" s="2">
        <v>808</v>
      </c>
      <c r="B815" s="3" t="s">
        <v>7613</v>
      </c>
      <c r="C815" s="3" t="s">
        <v>3817</v>
      </c>
      <c r="D815" s="3" t="s">
        <v>3818</v>
      </c>
      <c r="E815" s="3" t="s">
        <v>3819</v>
      </c>
      <c r="F815" s="3" t="s">
        <v>3820</v>
      </c>
      <c r="G815" s="3" t="s">
        <v>3821</v>
      </c>
    </row>
    <row r="816" spans="1:7" ht="45" x14ac:dyDescent="0.25">
      <c r="A816" s="2">
        <v>809</v>
      </c>
      <c r="B816" s="3" t="s">
        <v>7613</v>
      </c>
      <c r="C816" s="3" t="s">
        <v>3823</v>
      </c>
      <c r="D816" s="3" t="s">
        <v>3824</v>
      </c>
      <c r="E816" s="3" t="s">
        <v>3825</v>
      </c>
      <c r="F816" s="3" t="s">
        <v>3826</v>
      </c>
      <c r="G816" s="3" t="s">
        <v>3827</v>
      </c>
    </row>
    <row r="817" spans="1:7" ht="120" x14ac:dyDescent="0.25">
      <c r="A817" s="2">
        <v>810</v>
      </c>
      <c r="B817" s="3" t="s">
        <v>7614</v>
      </c>
      <c r="C817" s="3" t="s">
        <v>3829</v>
      </c>
      <c r="D817" s="3" t="s">
        <v>3830</v>
      </c>
      <c r="E817" s="3" t="s">
        <v>3831</v>
      </c>
      <c r="F817" s="3" t="s">
        <v>3832</v>
      </c>
      <c r="G817" s="3" t="s">
        <v>3833</v>
      </c>
    </row>
    <row r="818" spans="1:7" ht="180" x14ac:dyDescent="0.25">
      <c r="A818" s="2">
        <v>811</v>
      </c>
      <c r="B818" s="3" t="s">
        <v>7612</v>
      </c>
      <c r="C818" s="3" t="s">
        <v>3835</v>
      </c>
      <c r="D818" s="3" t="s">
        <v>3836</v>
      </c>
      <c r="E818" s="3" t="s">
        <v>3837</v>
      </c>
      <c r="F818" s="3" t="s">
        <v>3838</v>
      </c>
      <c r="G818" s="3" t="s">
        <v>3839</v>
      </c>
    </row>
    <row r="819" spans="1:7" ht="345" x14ac:dyDescent="0.25">
      <c r="A819" s="2">
        <v>812</v>
      </c>
      <c r="B819" s="3" t="s">
        <v>7613</v>
      </c>
      <c r="C819" s="3" t="s">
        <v>3841</v>
      </c>
      <c r="D819" s="3" t="s">
        <v>3842</v>
      </c>
      <c r="E819" s="3" t="s">
        <v>3843</v>
      </c>
      <c r="F819" s="3" t="s">
        <v>3844</v>
      </c>
      <c r="G819" s="3" t="s">
        <v>3845</v>
      </c>
    </row>
    <row r="820" spans="1:7" ht="105" x14ac:dyDescent="0.25">
      <c r="A820" s="2">
        <v>813</v>
      </c>
      <c r="B820" s="3" t="s">
        <v>7613</v>
      </c>
      <c r="C820" s="3" t="s">
        <v>3847</v>
      </c>
      <c r="D820" s="3" t="s">
        <v>3848</v>
      </c>
      <c r="E820" s="3" t="s">
        <v>3849</v>
      </c>
      <c r="F820" s="3" t="s">
        <v>3850</v>
      </c>
      <c r="G820" s="3" t="s">
        <v>3851</v>
      </c>
    </row>
    <row r="821" spans="1:7" x14ac:dyDescent="0.25">
      <c r="A821" s="2">
        <v>814</v>
      </c>
      <c r="B821" s="3" t="s">
        <v>7612</v>
      </c>
      <c r="C821" s="3" t="s">
        <v>6</v>
      </c>
      <c r="D821" s="3" t="s">
        <v>6</v>
      </c>
      <c r="E821" s="3" t="s">
        <v>6</v>
      </c>
      <c r="F821" s="3" t="s">
        <v>6</v>
      </c>
      <c r="G821" s="3" t="s">
        <v>6</v>
      </c>
    </row>
    <row r="822" spans="1:7" ht="45" x14ac:dyDescent="0.25">
      <c r="A822" s="2">
        <v>815</v>
      </c>
      <c r="B822" s="3" t="s">
        <v>7613</v>
      </c>
      <c r="C822" s="3" t="s">
        <v>3854</v>
      </c>
      <c r="D822" s="3" t="s">
        <v>3855</v>
      </c>
      <c r="E822" s="3" t="s">
        <v>3856</v>
      </c>
      <c r="F822" s="3" t="s">
        <v>3857</v>
      </c>
      <c r="G822" s="3" t="s">
        <v>3858</v>
      </c>
    </row>
    <row r="823" spans="1:7" x14ac:dyDescent="0.25">
      <c r="A823" s="2">
        <v>816</v>
      </c>
      <c r="B823" s="3" t="s">
        <v>7612</v>
      </c>
      <c r="C823" s="3" t="s">
        <v>6</v>
      </c>
      <c r="D823" s="3" t="s">
        <v>6</v>
      </c>
      <c r="E823" s="3" t="s">
        <v>6</v>
      </c>
      <c r="F823" s="3" t="s">
        <v>6</v>
      </c>
      <c r="G823" s="3" t="s">
        <v>6</v>
      </c>
    </row>
    <row r="824" spans="1:7" ht="360" x14ac:dyDescent="0.25">
      <c r="A824" s="2">
        <v>817</v>
      </c>
      <c r="B824" s="3" t="s">
        <v>7613</v>
      </c>
      <c r="C824" s="3" t="s">
        <v>3861</v>
      </c>
      <c r="D824" s="3" t="s">
        <v>3862</v>
      </c>
      <c r="E824" s="3" t="s">
        <v>3863</v>
      </c>
      <c r="F824" s="3" t="s">
        <v>3864</v>
      </c>
      <c r="G824" s="3" t="s">
        <v>3865</v>
      </c>
    </row>
    <row r="825" spans="1:7" ht="45" x14ac:dyDescent="0.25">
      <c r="A825" s="2">
        <v>818</v>
      </c>
      <c r="B825" s="3" t="s">
        <v>7613</v>
      </c>
      <c r="C825" s="3" t="s">
        <v>3867</v>
      </c>
      <c r="D825" s="3" t="s">
        <v>3868</v>
      </c>
      <c r="E825" s="3" t="s">
        <v>3869</v>
      </c>
      <c r="F825" s="3" t="s">
        <v>3870</v>
      </c>
      <c r="G825" s="3" t="s">
        <v>6</v>
      </c>
    </row>
    <row r="826" spans="1:7" ht="90" x14ac:dyDescent="0.25">
      <c r="A826" s="2">
        <v>819</v>
      </c>
      <c r="B826" s="3" t="s">
        <v>7612</v>
      </c>
      <c r="C826" s="3" t="s">
        <v>3872</v>
      </c>
      <c r="D826" s="3" t="s">
        <v>3873</v>
      </c>
      <c r="E826" s="3" t="s">
        <v>3874</v>
      </c>
      <c r="F826" s="3" t="s">
        <v>3875</v>
      </c>
      <c r="G826" s="3" t="s">
        <v>3876</v>
      </c>
    </row>
    <row r="827" spans="1:7" ht="255" x14ac:dyDescent="0.25">
      <c r="A827" s="2">
        <v>820</v>
      </c>
      <c r="B827" s="3" t="s">
        <v>7613</v>
      </c>
      <c r="C827" s="3" t="s">
        <v>1334</v>
      </c>
      <c r="D827" s="3" t="s">
        <v>1335</v>
      </c>
      <c r="E827" s="3" t="s">
        <v>1336</v>
      </c>
      <c r="F827" s="3" t="s">
        <v>1337</v>
      </c>
      <c r="G827" s="3" t="s">
        <v>1338</v>
      </c>
    </row>
    <row r="828" spans="1:7" ht="60" x14ac:dyDescent="0.25">
      <c r="A828" s="2">
        <v>821</v>
      </c>
      <c r="B828" s="3" t="s">
        <v>7612</v>
      </c>
      <c r="C828" s="3" t="s">
        <v>3879</v>
      </c>
      <c r="D828" s="3" t="s">
        <v>3880</v>
      </c>
      <c r="E828" s="3" t="s">
        <v>9</v>
      </c>
      <c r="F828" s="3" t="s">
        <v>3881</v>
      </c>
      <c r="G828" s="3" t="s">
        <v>3882</v>
      </c>
    </row>
    <row r="829" spans="1:7" ht="30" x14ac:dyDescent="0.25">
      <c r="A829" s="2">
        <v>822</v>
      </c>
      <c r="B829" s="3" t="s">
        <v>7614</v>
      </c>
      <c r="C829" s="3" t="s">
        <v>3884</v>
      </c>
      <c r="D829" s="3" t="s">
        <v>3885</v>
      </c>
      <c r="E829" s="3" t="s">
        <v>3886</v>
      </c>
      <c r="F829" s="3" t="s">
        <v>3887</v>
      </c>
      <c r="G829" s="3" t="s">
        <v>17</v>
      </c>
    </row>
    <row r="830" spans="1:7" ht="45" x14ac:dyDescent="0.25">
      <c r="A830" s="2">
        <v>823</v>
      </c>
      <c r="B830" s="3" t="s">
        <v>7613</v>
      </c>
      <c r="C830" s="3" t="s">
        <v>3889</v>
      </c>
      <c r="D830" s="3" t="s">
        <v>3890</v>
      </c>
      <c r="E830" s="3" t="s">
        <v>3891</v>
      </c>
      <c r="F830" s="3" t="s">
        <v>3892</v>
      </c>
      <c r="G830" s="3" t="s">
        <v>3893</v>
      </c>
    </row>
    <row r="831" spans="1:7" ht="75" x14ac:dyDescent="0.25">
      <c r="A831" s="2">
        <v>824</v>
      </c>
      <c r="B831" s="3" t="s">
        <v>7613</v>
      </c>
      <c r="C831" s="3" t="s">
        <v>6</v>
      </c>
      <c r="D831" s="3" t="s">
        <v>3895</v>
      </c>
      <c r="E831" s="3" t="s">
        <v>3896</v>
      </c>
      <c r="F831" s="3" t="s">
        <v>6</v>
      </c>
      <c r="G831" s="3" t="s">
        <v>6</v>
      </c>
    </row>
    <row r="832" spans="1:7" x14ac:dyDescent="0.25">
      <c r="A832" s="2">
        <v>825</v>
      </c>
      <c r="B832" s="3" t="s">
        <v>7612</v>
      </c>
      <c r="C832" s="3" t="s">
        <v>6</v>
      </c>
      <c r="D832" s="3" t="s">
        <v>6</v>
      </c>
      <c r="E832" s="3" t="s">
        <v>6</v>
      </c>
      <c r="F832" s="3" t="s">
        <v>6</v>
      </c>
      <c r="G832" s="3" t="s">
        <v>6</v>
      </c>
    </row>
    <row r="833" spans="1:7" ht="105" x14ac:dyDescent="0.25">
      <c r="A833" s="2">
        <v>826</v>
      </c>
      <c r="B833" s="3" t="s">
        <v>7612</v>
      </c>
      <c r="C833" s="3" t="s">
        <v>3899</v>
      </c>
      <c r="D833" s="3" t="s">
        <v>3900</v>
      </c>
      <c r="E833" s="3" t="s">
        <v>6</v>
      </c>
      <c r="F833" s="3" t="s">
        <v>3901</v>
      </c>
      <c r="G833" s="3" t="s">
        <v>3902</v>
      </c>
    </row>
    <row r="834" spans="1:7" ht="255" x14ac:dyDescent="0.25">
      <c r="A834" s="2">
        <v>827</v>
      </c>
      <c r="B834" s="3" t="s">
        <v>7613</v>
      </c>
      <c r="C834" s="3" t="s">
        <v>3904</v>
      </c>
      <c r="D834" s="3" t="s">
        <v>3905</v>
      </c>
      <c r="E834" s="3" t="s">
        <v>3906</v>
      </c>
      <c r="F834" s="3" t="s">
        <v>3907</v>
      </c>
      <c r="G834" s="3" t="s">
        <v>3908</v>
      </c>
    </row>
    <row r="835" spans="1:7" ht="60" x14ac:dyDescent="0.25">
      <c r="A835" s="2">
        <v>828</v>
      </c>
      <c r="B835" s="3" t="s">
        <v>7613</v>
      </c>
      <c r="C835" s="3" t="s">
        <v>6</v>
      </c>
      <c r="D835" s="3" t="s">
        <v>3910</v>
      </c>
      <c r="E835" s="3" t="s">
        <v>3911</v>
      </c>
      <c r="F835" s="3" t="s">
        <v>6</v>
      </c>
      <c r="G835" s="3" t="s">
        <v>3912</v>
      </c>
    </row>
    <row r="836" spans="1:7" ht="180" x14ac:dyDescent="0.25">
      <c r="A836" s="2">
        <v>829</v>
      </c>
      <c r="B836" s="3" t="s">
        <v>7614</v>
      </c>
      <c r="C836" s="3" t="s">
        <v>3914</v>
      </c>
      <c r="D836" s="3" t="s">
        <v>3915</v>
      </c>
      <c r="E836" s="3" t="s">
        <v>3916</v>
      </c>
      <c r="F836" s="3" t="s">
        <v>3917</v>
      </c>
      <c r="G836" s="3" t="s">
        <v>3918</v>
      </c>
    </row>
    <row r="837" spans="1:7" ht="75" x14ac:dyDescent="0.25">
      <c r="A837" s="2">
        <v>830</v>
      </c>
      <c r="B837" s="3" t="s">
        <v>7614</v>
      </c>
      <c r="C837" s="3" t="s">
        <v>3920</v>
      </c>
      <c r="D837" s="3" t="s">
        <v>3921</v>
      </c>
      <c r="E837" s="3" t="s">
        <v>3922</v>
      </c>
      <c r="F837" s="3" t="s">
        <v>3923</v>
      </c>
      <c r="G837" s="3" t="s">
        <v>9</v>
      </c>
    </row>
    <row r="838" spans="1:7" x14ac:dyDescent="0.25">
      <c r="A838" s="2">
        <v>831</v>
      </c>
      <c r="B838" s="3" t="s">
        <v>7612</v>
      </c>
      <c r="C838" s="3" t="s">
        <v>1007</v>
      </c>
      <c r="D838" s="3" t="s">
        <v>1008</v>
      </c>
      <c r="E838" s="3" t="s">
        <v>1009</v>
      </c>
      <c r="F838" s="3" t="s">
        <v>3925</v>
      </c>
      <c r="G838" s="3" t="s">
        <v>3926</v>
      </c>
    </row>
    <row r="839" spans="1:7" ht="45" x14ac:dyDescent="0.25">
      <c r="A839" s="2">
        <v>832</v>
      </c>
      <c r="B839" s="3" t="s">
        <v>7613</v>
      </c>
      <c r="C839" s="3" t="s">
        <v>3928</v>
      </c>
      <c r="D839" s="3" t="s">
        <v>2938</v>
      </c>
      <c r="E839" s="3" t="s">
        <v>3929</v>
      </c>
      <c r="F839" s="3" t="s">
        <v>3930</v>
      </c>
      <c r="G839" s="3" t="s">
        <v>9</v>
      </c>
    </row>
    <row r="840" spans="1:7" ht="60" x14ac:dyDescent="0.25">
      <c r="A840" s="2">
        <v>833</v>
      </c>
      <c r="B840" s="3" t="s">
        <v>7613</v>
      </c>
      <c r="C840" s="3" t="s">
        <v>3932</v>
      </c>
      <c r="D840" s="3" t="s">
        <v>3933</v>
      </c>
      <c r="E840" s="3" t="s">
        <v>3934</v>
      </c>
      <c r="F840" s="3" t="s">
        <v>3935</v>
      </c>
      <c r="G840" s="3" t="s">
        <v>3936</v>
      </c>
    </row>
    <row r="841" spans="1:7" ht="120" x14ac:dyDescent="0.25">
      <c r="A841" s="2">
        <v>834</v>
      </c>
      <c r="B841" s="3" t="s">
        <v>7613</v>
      </c>
      <c r="C841" s="3" t="s">
        <v>3938</v>
      </c>
      <c r="D841" s="3" t="s">
        <v>3939</v>
      </c>
      <c r="E841" s="3" t="s">
        <v>3940</v>
      </c>
      <c r="F841" s="3" t="s">
        <v>3941</v>
      </c>
      <c r="G841" s="3" t="s">
        <v>3942</v>
      </c>
    </row>
    <row r="842" spans="1:7" x14ac:dyDescent="0.25">
      <c r="A842" s="2">
        <v>835</v>
      </c>
      <c r="B842" s="3" t="s">
        <v>7614</v>
      </c>
      <c r="C842" s="3" t="s">
        <v>21</v>
      </c>
      <c r="D842" s="3" t="s">
        <v>3944</v>
      </c>
      <c r="E842" s="3" t="s">
        <v>3945</v>
      </c>
      <c r="F842" s="3" t="s">
        <v>6</v>
      </c>
      <c r="G842" s="3" t="s">
        <v>3946</v>
      </c>
    </row>
    <row r="843" spans="1:7" ht="45" x14ac:dyDescent="0.25">
      <c r="A843" s="2">
        <v>836</v>
      </c>
      <c r="B843" s="3" t="s">
        <v>7614</v>
      </c>
      <c r="C843" s="3" t="s">
        <v>3948</v>
      </c>
      <c r="D843" s="3" t="s">
        <v>3949</v>
      </c>
      <c r="E843" s="3" t="s">
        <v>3950</v>
      </c>
      <c r="F843" s="3" t="s">
        <v>3951</v>
      </c>
      <c r="G843" s="3" t="s">
        <v>3952</v>
      </c>
    </row>
    <row r="844" spans="1:7" x14ac:dyDescent="0.25">
      <c r="A844" s="2">
        <v>837</v>
      </c>
      <c r="B844" s="3" t="s">
        <v>7614</v>
      </c>
      <c r="C844" s="3" t="s">
        <v>6</v>
      </c>
      <c r="D844" s="3" t="s">
        <v>6</v>
      </c>
      <c r="E844" s="3" t="s">
        <v>6</v>
      </c>
      <c r="F844" s="3" t="s">
        <v>6</v>
      </c>
      <c r="G844" s="3" t="s">
        <v>6</v>
      </c>
    </row>
    <row r="845" spans="1:7" ht="30" x14ac:dyDescent="0.25">
      <c r="A845" s="2">
        <v>838</v>
      </c>
      <c r="B845" s="3" t="s">
        <v>7613</v>
      </c>
      <c r="C845" s="3" t="s">
        <v>106</v>
      </c>
      <c r="D845" s="3" t="s">
        <v>1754</v>
      </c>
      <c r="E845" s="3" t="s">
        <v>106</v>
      </c>
      <c r="F845" s="3" t="s">
        <v>106</v>
      </c>
      <c r="G845" s="3" t="s">
        <v>6</v>
      </c>
    </row>
    <row r="846" spans="1:7" x14ac:dyDescent="0.25">
      <c r="A846" s="2">
        <v>839</v>
      </c>
      <c r="B846" s="3" t="s">
        <v>7613</v>
      </c>
      <c r="C846" s="3" t="s">
        <v>6</v>
      </c>
      <c r="D846" s="3" t="s">
        <v>6</v>
      </c>
      <c r="E846" s="3" t="s">
        <v>6</v>
      </c>
      <c r="F846" s="3" t="s">
        <v>6</v>
      </c>
      <c r="G846" s="3" t="s">
        <v>6</v>
      </c>
    </row>
    <row r="847" spans="1:7" ht="60" x14ac:dyDescent="0.25">
      <c r="A847" s="2">
        <v>840</v>
      </c>
      <c r="B847" s="3" t="s">
        <v>7613</v>
      </c>
      <c r="C847" s="3" t="s">
        <v>3957</v>
      </c>
      <c r="D847" s="3" t="s">
        <v>14</v>
      </c>
      <c r="E847" s="3" t="s">
        <v>3958</v>
      </c>
      <c r="F847" s="3" t="s">
        <v>3959</v>
      </c>
      <c r="G847" s="3" t="s">
        <v>6</v>
      </c>
    </row>
    <row r="848" spans="1:7" ht="75" x14ac:dyDescent="0.25">
      <c r="A848" s="2">
        <v>841</v>
      </c>
      <c r="B848" s="3" t="s">
        <v>7613</v>
      </c>
      <c r="C848" s="3" t="s">
        <v>3961</v>
      </c>
      <c r="D848" s="3" t="s">
        <v>3962</v>
      </c>
      <c r="E848" s="3" t="s">
        <v>3963</v>
      </c>
      <c r="F848" s="3" t="s">
        <v>3964</v>
      </c>
      <c r="G848" s="3" t="s">
        <v>6</v>
      </c>
    </row>
    <row r="849" spans="1:7" ht="409.5" x14ac:dyDescent="0.25">
      <c r="A849" s="2">
        <v>842</v>
      </c>
      <c r="B849" s="3" t="s">
        <v>7614</v>
      </c>
      <c r="C849" s="3" t="s">
        <v>3965</v>
      </c>
      <c r="D849" s="3" t="s">
        <v>14</v>
      </c>
      <c r="E849" s="3" t="s">
        <v>3966</v>
      </c>
      <c r="F849" s="3" t="s">
        <v>3967</v>
      </c>
      <c r="G849" s="3" t="s">
        <v>3968</v>
      </c>
    </row>
    <row r="850" spans="1:7" ht="30" x14ac:dyDescent="0.25">
      <c r="A850" s="2">
        <v>843</v>
      </c>
      <c r="B850" s="3" t="s">
        <v>7613</v>
      </c>
      <c r="C850" s="3" t="s">
        <v>3970</v>
      </c>
      <c r="D850" s="3" t="s">
        <v>3971</v>
      </c>
      <c r="E850" s="3" t="s">
        <v>3972</v>
      </c>
      <c r="F850" s="3" t="s">
        <v>3973</v>
      </c>
      <c r="G850" s="3" t="s">
        <v>6</v>
      </c>
    </row>
    <row r="851" spans="1:7" ht="45" x14ac:dyDescent="0.25">
      <c r="A851" s="2">
        <v>844</v>
      </c>
      <c r="B851" s="3" t="s">
        <v>7612</v>
      </c>
      <c r="C851" s="3" t="s">
        <v>3975</v>
      </c>
      <c r="D851" s="3" t="s">
        <v>3976</v>
      </c>
      <c r="E851" s="3" t="s">
        <v>3977</v>
      </c>
      <c r="F851" s="3" t="s">
        <v>3978</v>
      </c>
      <c r="G851" s="3" t="s">
        <v>3975</v>
      </c>
    </row>
    <row r="852" spans="1:7" x14ac:dyDescent="0.25">
      <c r="A852" s="2">
        <v>845</v>
      </c>
      <c r="B852" s="3" t="s">
        <v>7612</v>
      </c>
      <c r="C852" s="3" t="s">
        <v>21</v>
      </c>
      <c r="D852" s="3" t="s">
        <v>3980</v>
      </c>
      <c r="E852" s="3" t="s">
        <v>6</v>
      </c>
      <c r="F852" s="3" t="s">
        <v>6</v>
      </c>
      <c r="G852" s="3" t="s">
        <v>3981</v>
      </c>
    </row>
    <row r="853" spans="1:7" ht="60" x14ac:dyDescent="0.25">
      <c r="A853" s="2">
        <v>846</v>
      </c>
      <c r="B853" s="3" t="s">
        <v>7614</v>
      </c>
      <c r="C853" s="3" t="s">
        <v>3983</v>
      </c>
      <c r="D853" s="3" t="s">
        <v>3984</v>
      </c>
      <c r="E853" s="3" t="s">
        <v>3985</v>
      </c>
      <c r="F853" s="3" t="s">
        <v>3986</v>
      </c>
      <c r="G853" s="3" t="s">
        <v>3987</v>
      </c>
    </row>
    <row r="854" spans="1:7" ht="45" x14ac:dyDescent="0.25">
      <c r="A854" s="2">
        <v>847</v>
      </c>
      <c r="B854" s="3" t="s">
        <v>7613</v>
      </c>
      <c r="C854" s="3" t="s">
        <v>3989</v>
      </c>
      <c r="D854" s="3" t="s">
        <v>3990</v>
      </c>
      <c r="E854" s="3" t="s">
        <v>3991</v>
      </c>
      <c r="F854" s="3" t="s">
        <v>3992</v>
      </c>
      <c r="G854" s="3" t="s">
        <v>3993</v>
      </c>
    </row>
    <row r="855" spans="1:7" ht="75" x14ac:dyDescent="0.25">
      <c r="A855" s="2">
        <v>848</v>
      </c>
      <c r="B855" s="3" t="s">
        <v>7613</v>
      </c>
      <c r="C855" s="3" t="s">
        <v>3472</v>
      </c>
      <c r="D855" s="3" t="s">
        <v>3473</v>
      </c>
      <c r="E855" s="3" t="s">
        <v>3474</v>
      </c>
      <c r="F855" s="3" t="s">
        <v>3475</v>
      </c>
      <c r="G855" s="3" t="s">
        <v>6</v>
      </c>
    </row>
    <row r="856" spans="1:7" ht="30" x14ac:dyDescent="0.25">
      <c r="A856" s="2">
        <v>849</v>
      </c>
      <c r="B856" s="3" t="s">
        <v>7612</v>
      </c>
      <c r="C856" s="3" t="s">
        <v>3996</v>
      </c>
      <c r="D856" s="3" t="s">
        <v>6</v>
      </c>
      <c r="E856" s="3" t="s">
        <v>6</v>
      </c>
      <c r="F856" s="3" t="s">
        <v>6</v>
      </c>
      <c r="G856" s="3" t="s">
        <v>6</v>
      </c>
    </row>
    <row r="857" spans="1:7" ht="30" x14ac:dyDescent="0.25">
      <c r="A857" s="2">
        <v>850</v>
      </c>
      <c r="B857" s="3" t="s">
        <v>7614</v>
      </c>
      <c r="C857" s="3" t="s">
        <v>3998</v>
      </c>
      <c r="D857" s="3" t="s">
        <v>3999</v>
      </c>
      <c r="E857" s="3" t="s">
        <v>4000</v>
      </c>
      <c r="F857" s="3" t="s">
        <v>4001</v>
      </c>
      <c r="G857" s="3" t="s">
        <v>4002</v>
      </c>
    </row>
    <row r="858" spans="1:7" ht="30" x14ac:dyDescent="0.25">
      <c r="A858" s="2">
        <v>851</v>
      </c>
      <c r="B858" s="3" t="s">
        <v>7612</v>
      </c>
      <c r="C858" s="3" t="s">
        <v>4004</v>
      </c>
      <c r="D858" s="3" t="s">
        <v>6</v>
      </c>
      <c r="E858" s="3" t="s">
        <v>6</v>
      </c>
      <c r="F858" s="3" t="s">
        <v>6</v>
      </c>
      <c r="G858" s="3" t="s">
        <v>6</v>
      </c>
    </row>
    <row r="859" spans="1:7" ht="225" x14ac:dyDescent="0.25">
      <c r="A859" s="2">
        <v>852</v>
      </c>
      <c r="B859" s="3" t="s">
        <v>7613</v>
      </c>
      <c r="C859" s="3" t="s">
        <v>4006</v>
      </c>
      <c r="D859" s="3" t="s">
        <v>4007</v>
      </c>
      <c r="E859" s="3" t="s">
        <v>4008</v>
      </c>
      <c r="F859" s="3" t="s">
        <v>4009</v>
      </c>
      <c r="G859" s="3" t="s">
        <v>4010</v>
      </c>
    </row>
    <row r="860" spans="1:7" ht="255" x14ac:dyDescent="0.25">
      <c r="A860" s="2">
        <v>853</v>
      </c>
      <c r="B860" s="3" t="s">
        <v>7613</v>
      </c>
      <c r="C860" s="3" t="s">
        <v>4012</v>
      </c>
      <c r="D860" s="3" t="s">
        <v>4013</v>
      </c>
      <c r="E860" s="3" t="s">
        <v>4014</v>
      </c>
      <c r="F860" s="3" t="s">
        <v>4015</v>
      </c>
      <c r="G860" s="3" t="s">
        <v>3908</v>
      </c>
    </row>
    <row r="861" spans="1:7" ht="45" x14ac:dyDescent="0.25">
      <c r="A861" s="2">
        <v>854</v>
      </c>
      <c r="B861" s="3" t="s">
        <v>7614</v>
      </c>
      <c r="C861" s="3" t="s">
        <v>4017</v>
      </c>
      <c r="D861" s="3" t="s">
        <v>4018</v>
      </c>
      <c r="E861" s="3" t="s">
        <v>4019</v>
      </c>
      <c r="F861" s="3" t="s">
        <v>4020</v>
      </c>
      <c r="G861" s="3" t="s">
        <v>6</v>
      </c>
    </row>
    <row r="862" spans="1:7" ht="45" x14ac:dyDescent="0.25">
      <c r="A862" s="2">
        <v>855</v>
      </c>
      <c r="B862" s="3" t="s">
        <v>7612</v>
      </c>
      <c r="C862" s="3" t="s">
        <v>4022</v>
      </c>
      <c r="D862" s="3" t="s">
        <v>4023</v>
      </c>
      <c r="E862" s="3" t="s">
        <v>4024</v>
      </c>
      <c r="F862" s="3" t="s">
        <v>4025</v>
      </c>
      <c r="G862" s="3" t="s">
        <v>4026</v>
      </c>
    </row>
    <row r="863" spans="1:7" ht="105" x14ac:dyDescent="0.25">
      <c r="A863" s="2">
        <v>856</v>
      </c>
      <c r="B863" s="3" t="s">
        <v>7612</v>
      </c>
      <c r="C863" s="3" t="s">
        <v>6</v>
      </c>
      <c r="D863" s="3" t="s">
        <v>4028</v>
      </c>
      <c r="E863" s="3" t="s">
        <v>4029</v>
      </c>
      <c r="F863" s="3" t="s">
        <v>4030</v>
      </c>
      <c r="G863" s="3" t="s">
        <v>6</v>
      </c>
    </row>
    <row r="864" spans="1:7" ht="60" x14ac:dyDescent="0.25">
      <c r="A864" s="2">
        <v>857</v>
      </c>
      <c r="B864" s="3" t="s">
        <v>7612</v>
      </c>
      <c r="C864" s="3" t="s">
        <v>4032</v>
      </c>
      <c r="D864" s="3" t="s">
        <v>4033</v>
      </c>
      <c r="E864" s="3" t="s">
        <v>4034</v>
      </c>
      <c r="F864" s="3" t="s">
        <v>4035</v>
      </c>
      <c r="G864" s="3" t="s">
        <v>4036</v>
      </c>
    </row>
    <row r="865" spans="1:7" ht="30" x14ac:dyDescent="0.25">
      <c r="A865" s="2">
        <v>858</v>
      </c>
      <c r="B865" s="3" t="s">
        <v>7613</v>
      </c>
      <c r="C865" s="3" t="s">
        <v>1075</v>
      </c>
      <c r="D865" s="3" t="s">
        <v>4038</v>
      </c>
      <c r="E865" s="3" t="s">
        <v>4039</v>
      </c>
      <c r="F865" s="3" t="s">
        <v>6</v>
      </c>
      <c r="G865" s="3" t="s">
        <v>6</v>
      </c>
    </row>
    <row r="866" spans="1:7" ht="75" x14ac:dyDescent="0.25">
      <c r="A866" s="2">
        <v>859</v>
      </c>
      <c r="B866" s="3" t="s">
        <v>7613</v>
      </c>
      <c r="C866" s="3" t="s">
        <v>4041</v>
      </c>
      <c r="D866" s="3" t="s">
        <v>4042</v>
      </c>
      <c r="E866" s="3" t="s">
        <v>4043</v>
      </c>
      <c r="F866" s="3" t="s">
        <v>6</v>
      </c>
      <c r="G866" s="3" t="s">
        <v>6</v>
      </c>
    </row>
    <row r="867" spans="1:7" ht="45" x14ac:dyDescent="0.25">
      <c r="A867" s="2">
        <v>860</v>
      </c>
      <c r="B867" s="3" t="s">
        <v>7612</v>
      </c>
      <c r="C867" s="3" t="s">
        <v>6</v>
      </c>
      <c r="D867" s="3" t="s">
        <v>6</v>
      </c>
      <c r="E867" s="3" t="s">
        <v>6</v>
      </c>
      <c r="F867" s="3" t="s">
        <v>4045</v>
      </c>
      <c r="G867" s="3" t="s">
        <v>6</v>
      </c>
    </row>
    <row r="868" spans="1:7" ht="195" x14ac:dyDescent="0.25">
      <c r="A868" s="2">
        <v>861</v>
      </c>
      <c r="B868" s="3" t="s">
        <v>7612</v>
      </c>
      <c r="C868" s="3" t="s">
        <v>4047</v>
      </c>
      <c r="D868" s="3" t="s">
        <v>4048</v>
      </c>
      <c r="E868" s="3" t="s">
        <v>4049</v>
      </c>
      <c r="F868" s="3" t="s">
        <v>4050</v>
      </c>
      <c r="G868" s="3" t="s">
        <v>4051</v>
      </c>
    </row>
    <row r="869" spans="1:7" ht="60" x14ac:dyDescent="0.25">
      <c r="A869" s="2">
        <v>862</v>
      </c>
      <c r="B869" s="3" t="s">
        <v>7613</v>
      </c>
      <c r="C869" s="3" t="s">
        <v>14</v>
      </c>
      <c r="D869" s="3" t="s">
        <v>4053</v>
      </c>
      <c r="E869" s="3" t="s">
        <v>9</v>
      </c>
      <c r="F869" s="3" t="s">
        <v>4054</v>
      </c>
      <c r="G869" s="3" t="s">
        <v>4055</v>
      </c>
    </row>
    <row r="870" spans="1:7" ht="60" x14ac:dyDescent="0.25">
      <c r="A870" s="2">
        <v>863</v>
      </c>
      <c r="B870" s="3" t="s">
        <v>7613</v>
      </c>
      <c r="C870" s="3" t="s">
        <v>4057</v>
      </c>
      <c r="D870" s="3" t="s">
        <v>4058</v>
      </c>
      <c r="E870" s="3" t="s">
        <v>4059</v>
      </c>
      <c r="F870" s="3" t="s">
        <v>4060</v>
      </c>
      <c r="G870" s="3" t="s">
        <v>4061</v>
      </c>
    </row>
    <row r="871" spans="1:7" ht="255" x14ac:dyDescent="0.25">
      <c r="A871" s="2">
        <v>864</v>
      </c>
      <c r="B871" s="3" t="s">
        <v>7613</v>
      </c>
      <c r="C871" s="3" t="s">
        <v>4012</v>
      </c>
      <c r="D871" s="3" t="s">
        <v>4013</v>
      </c>
      <c r="E871" s="3" t="s">
        <v>4063</v>
      </c>
      <c r="F871" s="3" t="s">
        <v>4064</v>
      </c>
      <c r="G871" s="3" t="s">
        <v>3908</v>
      </c>
    </row>
    <row r="872" spans="1:7" ht="90" x14ac:dyDescent="0.25">
      <c r="A872" s="2">
        <v>865</v>
      </c>
      <c r="B872" s="3" t="s">
        <v>7612</v>
      </c>
      <c r="C872" s="3" t="s">
        <v>4066</v>
      </c>
      <c r="D872" s="3" t="s">
        <v>4067</v>
      </c>
      <c r="E872" s="3" t="s">
        <v>4068</v>
      </c>
      <c r="F872" s="3" t="s">
        <v>4069</v>
      </c>
      <c r="G872" s="3" t="s">
        <v>4070</v>
      </c>
    </row>
    <row r="873" spans="1:7" ht="30" x14ac:dyDescent="0.25">
      <c r="A873" s="2">
        <v>866</v>
      </c>
      <c r="B873" s="3" t="s">
        <v>7614</v>
      </c>
      <c r="C873" s="3" t="s">
        <v>14</v>
      </c>
      <c r="D873" s="3" t="s">
        <v>4072</v>
      </c>
      <c r="E873" s="3" t="s">
        <v>14</v>
      </c>
      <c r="F873" s="3" t="s">
        <v>4073</v>
      </c>
      <c r="G873" s="3" t="s">
        <v>14</v>
      </c>
    </row>
    <row r="874" spans="1:7" ht="75" x14ac:dyDescent="0.25">
      <c r="A874" s="2">
        <v>867</v>
      </c>
      <c r="B874" s="3" t="s">
        <v>7612</v>
      </c>
      <c r="C874" s="3" t="s">
        <v>4075</v>
      </c>
      <c r="D874" s="3" t="s">
        <v>4076</v>
      </c>
      <c r="E874" s="3" t="s">
        <v>4077</v>
      </c>
      <c r="F874" s="3" t="s">
        <v>4078</v>
      </c>
      <c r="G874" s="3" t="s">
        <v>4036</v>
      </c>
    </row>
    <row r="875" spans="1:7" ht="60" x14ac:dyDescent="0.25">
      <c r="A875" s="2">
        <v>868</v>
      </c>
      <c r="B875" s="3" t="s">
        <v>7613</v>
      </c>
      <c r="C875" s="3" t="s">
        <v>4080</v>
      </c>
      <c r="D875" s="3" t="s">
        <v>4081</v>
      </c>
      <c r="E875" s="3" t="s">
        <v>4082</v>
      </c>
      <c r="F875" s="3" t="s">
        <v>4083</v>
      </c>
      <c r="G875" s="3" t="s">
        <v>6</v>
      </c>
    </row>
    <row r="876" spans="1:7" ht="30" x14ac:dyDescent="0.25">
      <c r="A876" s="2">
        <v>869</v>
      </c>
      <c r="B876" s="3" t="s">
        <v>7613</v>
      </c>
      <c r="C876" s="3" t="s">
        <v>9</v>
      </c>
      <c r="D876" s="3" t="s">
        <v>4085</v>
      </c>
      <c r="E876" s="3" t="s">
        <v>4086</v>
      </c>
      <c r="F876" s="3" t="s">
        <v>4087</v>
      </c>
      <c r="G876" s="3" t="s">
        <v>6</v>
      </c>
    </row>
    <row r="877" spans="1:7" ht="75" x14ac:dyDescent="0.25">
      <c r="A877" s="2">
        <v>870</v>
      </c>
      <c r="B877" s="3" t="s">
        <v>7614</v>
      </c>
      <c r="C877" s="3" t="s">
        <v>4089</v>
      </c>
      <c r="D877" s="3" t="s">
        <v>4090</v>
      </c>
      <c r="E877" s="3" t="s">
        <v>4091</v>
      </c>
      <c r="F877" s="3" t="s">
        <v>4092</v>
      </c>
      <c r="G877" s="3" t="s">
        <v>6</v>
      </c>
    </row>
    <row r="878" spans="1:7" ht="45" x14ac:dyDescent="0.25">
      <c r="A878" s="2">
        <v>871</v>
      </c>
      <c r="B878" s="3" t="s">
        <v>7613</v>
      </c>
      <c r="C878" s="3" t="s">
        <v>4094</v>
      </c>
      <c r="D878" s="3" t="s">
        <v>4095</v>
      </c>
      <c r="E878" s="3" t="s">
        <v>4096</v>
      </c>
      <c r="F878" s="3" t="s">
        <v>6</v>
      </c>
      <c r="G878" s="3" t="s">
        <v>6</v>
      </c>
    </row>
    <row r="879" spans="1:7" ht="60" x14ac:dyDescent="0.25">
      <c r="A879" s="2">
        <v>872</v>
      </c>
      <c r="B879" s="3" t="s">
        <v>7612</v>
      </c>
      <c r="C879" s="3" t="s">
        <v>4098</v>
      </c>
      <c r="D879" s="3" t="s">
        <v>4099</v>
      </c>
      <c r="E879" s="3" t="s">
        <v>4100</v>
      </c>
      <c r="F879" s="3" t="s">
        <v>4101</v>
      </c>
      <c r="G879" s="3" t="s">
        <v>4102</v>
      </c>
    </row>
    <row r="880" spans="1:7" ht="90" x14ac:dyDescent="0.25">
      <c r="A880" s="2">
        <v>873</v>
      </c>
      <c r="B880" s="3" t="s">
        <v>7613</v>
      </c>
      <c r="C880" s="3" t="s">
        <v>4104</v>
      </c>
      <c r="D880" s="3" t="s">
        <v>4105</v>
      </c>
      <c r="E880" s="3" t="s">
        <v>4106</v>
      </c>
      <c r="F880" s="3" t="s">
        <v>4107</v>
      </c>
      <c r="G880" s="3" t="s">
        <v>4108</v>
      </c>
    </row>
    <row r="881" spans="1:7" ht="75" x14ac:dyDescent="0.25">
      <c r="A881" s="2">
        <v>874</v>
      </c>
      <c r="B881" s="3" t="s">
        <v>7614</v>
      </c>
      <c r="C881" s="3" t="s">
        <v>4110</v>
      </c>
      <c r="D881" s="3" t="s">
        <v>4111</v>
      </c>
      <c r="E881" s="3" t="s">
        <v>4112</v>
      </c>
      <c r="F881" s="3" t="s">
        <v>4113</v>
      </c>
      <c r="G881" s="3" t="s">
        <v>4114</v>
      </c>
    </row>
    <row r="882" spans="1:7" ht="195" x14ac:dyDescent="0.25">
      <c r="A882" s="2">
        <v>875</v>
      </c>
      <c r="B882" s="3" t="s">
        <v>7614</v>
      </c>
      <c r="C882" s="3" t="s">
        <v>4116</v>
      </c>
      <c r="D882" s="3" t="s">
        <v>4117</v>
      </c>
      <c r="E882" s="3" t="s">
        <v>4118</v>
      </c>
      <c r="F882" s="3" t="s">
        <v>4119</v>
      </c>
      <c r="G882" s="3" t="s">
        <v>4120</v>
      </c>
    </row>
    <row r="883" spans="1:7" ht="90" x14ac:dyDescent="0.25">
      <c r="A883" s="2">
        <v>876</v>
      </c>
      <c r="B883" s="3" t="s">
        <v>7612</v>
      </c>
      <c r="C883" s="3" t="s">
        <v>4122</v>
      </c>
      <c r="D883" s="3" t="s">
        <v>4123</v>
      </c>
      <c r="E883" s="3" t="s">
        <v>4124</v>
      </c>
      <c r="F883" s="3" t="s">
        <v>4125</v>
      </c>
      <c r="G883" s="3" t="s">
        <v>6</v>
      </c>
    </row>
    <row r="884" spans="1:7" ht="409.5" x14ac:dyDescent="0.25">
      <c r="A884" s="2">
        <v>877</v>
      </c>
      <c r="B884" s="3" t="s">
        <v>7614</v>
      </c>
      <c r="C884" s="3" t="s">
        <v>4127</v>
      </c>
      <c r="D884" s="3" t="s">
        <v>4128</v>
      </c>
      <c r="E884" s="3" t="s">
        <v>4129</v>
      </c>
      <c r="F884" s="3" t="s">
        <v>4130</v>
      </c>
      <c r="G884" s="3" t="s">
        <v>4131</v>
      </c>
    </row>
    <row r="885" spans="1:7" ht="30" x14ac:dyDescent="0.25">
      <c r="A885" s="2">
        <v>878</v>
      </c>
      <c r="B885" s="3" t="s">
        <v>7613</v>
      </c>
      <c r="C885" s="3" t="s">
        <v>4133</v>
      </c>
      <c r="D885" s="3" t="s">
        <v>4134</v>
      </c>
      <c r="E885" s="3" t="s">
        <v>4135</v>
      </c>
      <c r="F885" s="3" t="s">
        <v>4136</v>
      </c>
      <c r="G885" s="3" t="s">
        <v>4137</v>
      </c>
    </row>
    <row r="886" spans="1:7" ht="75" x14ac:dyDescent="0.25">
      <c r="A886" s="2">
        <v>879</v>
      </c>
      <c r="B886" s="3" t="s">
        <v>7614</v>
      </c>
      <c r="C886" s="3" t="s">
        <v>4139</v>
      </c>
      <c r="D886" s="3" t="s">
        <v>4140</v>
      </c>
      <c r="E886" s="3" t="s">
        <v>6</v>
      </c>
      <c r="F886" s="3" t="s">
        <v>4141</v>
      </c>
      <c r="G886" s="3" t="s">
        <v>4142</v>
      </c>
    </row>
    <row r="887" spans="1:7" ht="90" x14ac:dyDescent="0.25">
      <c r="A887" s="2">
        <v>880</v>
      </c>
      <c r="B887" s="3" t="s">
        <v>7613</v>
      </c>
      <c r="C887" s="3" t="s">
        <v>4144</v>
      </c>
      <c r="D887" s="3" t="s">
        <v>4145</v>
      </c>
      <c r="E887" s="3" t="s">
        <v>4146</v>
      </c>
      <c r="F887" s="3" t="s">
        <v>4147</v>
      </c>
      <c r="G887" s="3" t="s">
        <v>4148</v>
      </c>
    </row>
    <row r="888" spans="1:7" ht="75" x14ac:dyDescent="0.25">
      <c r="A888" s="2">
        <v>881</v>
      </c>
      <c r="B888" s="3" t="s">
        <v>7614</v>
      </c>
      <c r="C888" s="3" t="s">
        <v>4150</v>
      </c>
      <c r="D888" s="3" t="s">
        <v>4151</v>
      </c>
      <c r="E888" s="3" t="s">
        <v>4152</v>
      </c>
      <c r="F888" s="3" t="s">
        <v>4153</v>
      </c>
      <c r="G888" s="3" t="s">
        <v>6</v>
      </c>
    </row>
    <row r="889" spans="1:7" ht="45" x14ac:dyDescent="0.25">
      <c r="A889" s="2">
        <v>882</v>
      </c>
      <c r="B889" s="3" t="s">
        <v>7614</v>
      </c>
      <c r="C889" s="3" t="s">
        <v>4155</v>
      </c>
      <c r="D889" s="3" t="s">
        <v>4156</v>
      </c>
      <c r="E889" s="3" t="s">
        <v>4157</v>
      </c>
      <c r="F889" s="3" t="s">
        <v>4158</v>
      </c>
      <c r="G889" s="3" t="s">
        <v>4159</v>
      </c>
    </row>
    <row r="890" spans="1:7" ht="45" x14ac:dyDescent="0.25">
      <c r="A890" s="2">
        <v>883</v>
      </c>
      <c r="B890" s="3" t="s">
        <v>7613</v>
      </c>
      <c r="C890" s="3" t="s">
        <v>4161</v>
      </c>
      <c r="D890" s="3" t="s">
        <v>4162</v>
      </c>
      <c r="E890" s="3" t="s">
        <v>4163</v>
      </c>
      <c r="F890" s="3" t="s">
        <v>6</v>
      </c>
      <c r="G890" s="3" t="s">
        <v>6</v>
      </c>
    </row>
    <row r="891" spans="1:7" ht="45" x14ac:dyDescent="0.25">
      <c r="A891" s="2">
        <v>884</v>
      </c>
      <c r="B891" s="3" t="s">
        <v>7612</v>
      </c>
      <c r="C891" s="3" t="s">
        <v>4165</v>
      </c>
      <c r="D891" s="3" t="s">
        <v>4166</v>
      </c>
      <c r="E891" s="3" t="s">
        <v>4167</v>
      </c>
      <c r="F891" s="3" t="s">
        <v>917</v>
      </c>
      <c r="G891" s="3" t="s">
        <v>6</v>
      </c>
    </row>
    <row r="892" spans="1:7" ht="30" x14ac:dyDescent="0.25">
      <c r="A892" s="2">
        <v>885</v>
      </c>
      <c r="B892" s="3" t="s">
        <v>7613</v>
      </c>
      <c r="C892" s="3" t="s">
        <v>4169</v>
      </c>
      <c r="D892" s="3" t="s">
        <v>4170</v>
      </c>
      <c r="E892" s="3" t="s">
        <v>4171</v>
      </c>
      <c r="F892" s="3" t="s">
        <v>4172</v>
      </c>
      <c r="G892" s="3" t="s">
        <v>4173</v>
      </c>
    </row>
    <row r="893" spans="1:7" x14ac:dyDescent="0.25">
      <c r="A893" s="2">
        <v>886</v>
      </c>
      <c r="B893" s="3" t="s">
        <v>7613</v>
      </c>
      <c r="C893" s="3" t="s">
        <v>6</v>
      </c>
      <c r="D893" s="3" t="s">
        <v>6</v>
      </c>
      <c r="E893" s="3" t="s">
        <v>6</v>
      </c>
      <c r="F893" s="3" t="s">
        <v>6</v>
      </c>
      <c r="G893" s="3" t="s">
        <v>6</v>
      </c>
    </row>
    <row r="894" spans="1:7" ht="60" x14ac:dyDescent="0.25">
      <c r="A894" s="2">
        <v>887</v>
      </c>
      <c r="B894" s="3" t="s">
        <v>145</v>
      </c>
      <c r="C894" s="3" t="s">
        <v>4176</v>
      </c>
      <c r="D894" s="3" t="s">
        <v>4177</v>
      </c>
      <c r="E894" s="3" t="s">
        <v>4178</v>
      </c>
      <c r="F894" s="3" t="s">
        <v>4179</v>
      </c>
      <c r="G894" s="3" t="s">
        <v>4180</v>
      </c>
    </row>
    <row r="895" spans="1:7" ht="60" x14ac:dyDescent="0.25">
      <c r="A895" s="2">
        <v>888</v>
      </c>
      <c r="B895" s="3" t="s">
        <v>7613</v>
      </c>
      <c r="C895" s="3" t="s">
        <v>14</v>
      </c>
      <c r="D895" s="3" t="s">
        <v>4182</v>
      </c>
      <c r="E895" s="3" t="s">
        <v>4183</v>
      </c>
      <c r="F895" s="3" t="s">
        <v>2873</v>
      </c>
      <c r="G895" s="3" t="s">
        <v>4184</v>
      </c>
    </row>
    <row r="896" spans="1:7" ht="45" x14ac:dyDescent="0.25">
      <c r="A896" s="2">
        <v>889</v>
      </c>
      <c r="B896" s="3" t="s">
        <v>7612</v>
      </c>
      <c r="C896" s="3" t="s">
        <v>4186</v>
      </c>
      <c r="D896" s="3" t="s">
        <v>4187</v>
      </c>
      <c r="E896" s="3" t="s">
        <v>4188</v>
      </c>
      <c r="F896" s="3" t="s">
        <v>4189</v>
      </c>
      <c r="G896" s="3" t="s">
        <v>4190</v>
      </c>
    </row>
    <row r="897" spans="1:7" ht="30" x14ac:dyDescent="0.25">
      <c r="A897" s="2">
        <v>890</v>
      </c>
      <c r="B897" s="3" t="s">
        <v>7613</v>
      </c>
      <c r="C897" s="3" t="s">
        <v>4192</v>
      </c>
      <c r="D897" s="3" t="s">
        <v>4193</v>
      </c>
      <c r="E897" s="3" t="s">
        <v>4194</v>
      </c>
      <c r="F897" s="3" t="s">
        <v>4195</v>
      </c>
      <c r="G897" s="3" t="s">
        <v>4196</v>
      </c>
    </row>
    <row r="898" spans="1:7" ht="45" x14ac:dyDescent="0.25">
      <c r="A898" s="2">
        <v>891</v>
      </c>
      <c r="B898" s="3" t="s">
        <v>7614</v>
      </c>
      <c r="C898" s="3" t="s">
        <v>4198</v>
      </c>
      <c r="D898" s="3" t="s">
        <v>4199</v>
      </c>
      <c r="E898" s="3" t="s">
        <v>6</v>
      </c>
      <c r="F898" s="3" t="s">
        <v>6</v>
      </c>
      <c r="G898" s="3" t="s">
        <v>6</v>
      </c>
    </row>
    <row r="899" spans="1:7" ht="30" x14ac:dyDescent="0.25">
      <c r="A899" s="2">
        <v>892</v>
      </c>
      <c r="B899" s="3" t="s">
        <v>7613</v>
      </c>
      <c r="C899" s="3" t="s">
        <v>4201</v>
      </c>
      <c r="D899" s="3" t="s">
        <v>4202</v>
      </c>
      <c r="E899" s="3" t="s">
        <v>4203</v>
      </c>
      <c r="F899" s="3" t="s">
        <v>4204</v>
      </c>
      <c r="G899" s="3" t="s">
        <v>4205</v>
      </c>
    </row>
    <row r="900" spans="1:7" ht="45" x14ac:dyDescent="0.25">
      <c r="A900" s="2">
        <v>893</v>
      </c>
      <c r="B900" s="3" t="s">
        <v>7613</v>
      </c>
      <c r="C900" s="3" t="s">
        <v>4207</v>
      </c>
      <c r="D900" s="3" t="s">
        <v>4208</v>
      </c>
      <c r="E900" s="3" t="s">
        <v>4209</v>
      </c>
      <c r="F900" s="3" t="s">
        <v>4210</v>
      </c>
      <c r="G900" s="3" t="s">
        <v>4211</v>
      </c>
    </row>
    <row r="901" spans="1:7" ht="30" x14ac:dyDescent="0.25">
      <c r="A901" s="2">
        <v>894</v>
      </c>
      <c r="B901" s="3" t="s">
        <v>7613</v>
      </c>
      <c r="C901" s="3" t="s">
        <v>4213</v>
      </c>
      <c r="D901" s="3" t="s">
        <v>4214</v>
      </c>
      <c r="E901" s="3" t="s">
        <v>4215</v>
      </c>
      <c r="F901" s="3" t="s">
        <v>4216</v>
      </c>
      <c r="G901" s="3" t="s">
        <v>6</v>
      </c>
    </row>
    <row r="902" spans="1:7" ht="30" x14ac:dyDescent="0.25">
      <c r="A902" s="2">
        <v>895</v>
      </c>
      <c r="B902" s="3" t="s">
        <v>7612</v>
      </c>
      <c r="C902" s="3" t="s">
        <v>4218</v>
      </c>
      <c r="D902" s="3" t="s">
        <v>4219</v>
      </c>
      <c r="E902" s="3" t="s">
        <v>4220</v>
      </c>
      <c r="F902" s="3" t="s">
        <v>6</v>
      </c>
      <c r="G902" s="3" t="s">
        <v>6</v>
      </c>
    </row>
    <row r="903" spans="1:7" ht="60" x14ac:dyDescent="0.25">
      <c r="A903" s="2">
        <v>896</v>
      </c>
      <c r="B903" s="3" t="s">
        <v>7612</v>
      </c>
      <c r="C903" s="3" t="s">
        <v>4222</v>
      </c>
      <c r="D903" s="3" t="s">
        <v>4013</v>
      </c>
      <c r="E903" s="3" t="s">
        <v>4223</v>
      </c>
      <c r="F903" s="3" t="s">
        <v>4224</v>
      </c>
      <c r="G903" s="3" t="s">
        <v>4225</v>
      </c>
    </row>
    <row r="904" spans="1:7" ht="60" x14ac:dyDescent="0.25">
      <c r="A904" s="2">
        <v>897</v>
      </c>
      <c r="B904" s="3" t="s">
        <v>7612</v>
      </c>
      <c r="C904" s="3" t="s">
        <v>647</v>
      </c>
      <c r="D904" s="3" t="s">
        <v>4227</v>
      </c>
      <c r="E904" s="3" t="s">
        <v>4228</v>
      </c>
      <c r="F904" s="3" t="s">
        <v>4229</v>
      </c>
      <c r="G904" s="3" t="s">
        <v>4230</v>
      </c>
    </row>
    <row r="905" spans="1:7" ht="30" x14ac:dyDescent="0.25">
      <c r="A905" s="2">
        <v>898</v>
      </c>
      <c r="B905" s="3" t="s">
        <v>7613</v>
      </c>
      <c r="C905" s="3" t="s">
        <v>4232</v>
      </c>
      <c r="D905" s="3" t="s">
        <v>4233</v>
      </c>
      <c r="E905" s="3" t="s">
        <v>6</v>
      </c>
      <c r="F905" s="3" t="s">
        <v>917</v>
      </c>
      <c r="G905" s="3" t="s">
        <v>15</v>
      </c>
    </row>
    <row r="906" spans="1:7" ht="210" x14ac:dyDescent="0.25">
      <c r="A906" s="2">
        <v>899</v>
      </c>
      <c r="B906" s="3" t="s">
        <v>7613</v>
      </c>
      <c r="C906" s="3" t="s">
        <v>4235</v>
      </c>
      <c r="D906" s="3" t="s">
        <v>4236</v>
      </c>
      <c r="E906" s="3" t="s">
        <v>4237</v>
      </c>
      <c r="F906" s="3" t="s">
        <v>4238</v>
      </c>
      <c r="G906" s="3" t="s">
        <v>9</v>
      </c>
    </row>
    <row r="907" spans="1:7" ht="210" x14ac:dyDescent="0.25">
      <c r="A907" s="2">
        <v>900</v>
      </c>
      <c r="B907" s="3" t="s">
        <v>7613</v>
      </c>
      <c r="C907" s="3" t="s">
        <v>4240</v>
      </c>
      <c r="D907" s="3" t="s">
        <v>4241</v>
      </c>
      <c r="E907" s="3" t="s">
        <v>4242</v>
      </c>
      <c r="F907" s="3" t="s">
        <v>4243</v>
      </c>
      <c r="G907" s="3" t="s">
        <v>4244</v>
      </c>
    </row>
    <row r="908" spans="1:7" ht="105" x14ac:dyDescent="0.25">
      <c r="A908" s="2">
        <v>901</v>
      </c>
      <c r="B908" s="3" t="s">
        <v>7612</v>
      </c>
      <c r="C908" s="3" t="s">
        <v>4245</v>
      </c>
      <c r="D908" s="3" t="s">
        <v>4246</v>
      </c>
      <c r="E908" s="3" t="s">
        <v>4247</v>
      </c>
      <c r="F908" s="3" t="s">
        <v>4248</v>
      </c>
      <c r="G908" s="3" t="s">
        <v>4249</v>
      </c>
    </row>
    <row r="909" spans="1:7" ht="45" x14ac:dyDescent="0.25">
      <c r="A909" s="2">
        <v>902</v>
      </c>
      <c r="B909" s="3" t="s">
        <v>7612</v>
      </c>
      <c r="C909" s="3" t="s">
        <v>4251</v>
      </c>
      <c r="D909" s="3" t="s">
        <v>4252</v>
      </c>
      <c r="E909" s="3" t="s">
        <v>4253</v>
      </c>
      <c r="F909" s="3" t="s">
        <v>4254</v>
      </c>
      <c r="G909" s="3" t="s">
        <v>4255</v>
      </c>
    </row>
    <row r="910" spans="1:7" ht="105" x14ac:dyDescent="0.25">
      <c r="A910" s="2">
        <v>903</v>
      </c>
      <c r="B910" s="3" t="s">
        <v>7612</v>
      </c>
      <c r="C910" s="3" t="s">
        <v>3798</v>
      </c>
      <c r="D910" s="3" t="s">
        <v>3799</v>
      </c>
      <c r="E910" s="3" t="s">
        <v>3800</v>
      </c>
      <c r="F910" s="3" t="s">
        <v>3801</v>
      </c>
      <c r="G910" s="3" t="s">
        <v>3802</v>
      </c>
    </row>
    <row r="911" spans="1:7" ht="45" x14ac:dyDescent="0.25">
      <c r="A911" s="2">
        <v>904</v>
      </c>
      <c r="B911" s="3" t="s">
        <v>7613</v>
      </c>
      <c r="C911" s="3" t="s">
        <v>4258</v>
      </c>
      <c r="D911" s="3" t="s">
        <v>4259</v>
      </c>
      <c r="E911" s="3" t="s">
        <v>6</v>
      </c>
      <c r="F911" s="3" t="s">
        <v>6</v>
      </c>
      <c r="G911" s="3" t="s">
        <v>6</v>
      </c>
    </row>
    <row r="912" spans="1:7" ht="75" x14ac:dyDescent="0.25">
      <c r="A912" s="2">
        <v>905</v>
      </c>
      <c r="B912" s="3" t="s">
        <v>7613</v>
      </c>
      <c r="C912" s="3" t="s">
        <v>4261</v>
      </c>
      <c r="D912" s="3" t="s">
        <v>4262</v>
      </c>
      <c r="E912" s="3" t="s">
        <v>4263</v>
      </c>
      <c r="F912" s="3" t="s">
        <v>4264</v>
      </c>
      <c r="G912" s="3" t="s">
        <v>4265</v>
      </c>
    </row>
    <row r="913" spans="1:7" ht="30" x14ac:dyDescent="0.25">
      <c r="A913" s="2">
        <v>906</v>
      </c>
      <c r="B913" s="3" t="s">
        <v>7613</v>
      </c>
      <c r="C913" s="3" t="s">
        <v>4139</v>
      </c>
      <c r="D913" s="3" t="s">
        <v>4267</v>
      </c>
      <c r="E913" s="3" t="s">
        <v>4268</v>
      </c>
      <c r="F913" s="3" t="s">
        <v>106</v>
      </c>
      <c r="G913" s="3" t="s">
        <v>6</v>
      </c>
    </row>
    <row r="914" spans="1:7" ht="45" x14ac:dyDescent="0.25">
      <c r="A914" s="2">
        <v>907</v>
      </c>
      <c r="B914" s="3" t="s">
        <v>7613</v>
      </c>
      <c r="C914" s="3" t="s">
        <v>19</v>
      </c>
      <c r="D914" s="3" t="s">
        <v>4270</v>
      </c>
      <c r="E914" s="3" t="s">
        <v>19</v>
      </c>
      <c r="F914" s="3" t="s">
        <v>4271</v>
      </c>
      <c r="G914" s="3" t="s">
        <v>6</v>
      </c>
    </row>
    <row r="915" spans="1:7" ht="120" x14ac:dyDescent="0.25">
      <c r="A915" s="2">
        <v>908</v>
      </c>
      <c r="B915" s="3" t="s">
        <v>7614</v>
      </c>
      <c r="C915" s="3" t="s">
        <v>4273</v>
      </c>
      <c r="D915" s="3" t="s">
        <v>4274</v>
      </c>
      <c r="E915" s="3" t="s">
        <v>4275</v>
      </c>
      <c r="F915" s="3" t="s">
        <v>4276</v>
      </c>
      <c r="G915" s="3" t="s">
        <v>4277</v>
      </c>
    </row>
    <row r="916" spans="1:7" ht="409.5" x14ac:dyDescent="0.25">
      <c r="A916" s="2">
        <v>909</v>
      </c>
      <c r="B916" s="3" t="s">
        <v>7613</v>
      </c>
      <c r="C916" s="3" t="s">
        <v>4279</v>
      </c>
      <c r="D916" s="3" t="s">
        <v>4280</v>
      </c>
      <c r="E916" s="3" t="s">
        <v>4281</v>
      </c>
      <c r="F916" s="3" t="s">
        <v>4282</v>
      </c>
      <c r="G916" s="3" t="s">
        <v>4283</v>
      </c>
    </row>
    <row r="917" spans="1:7" x14ac:dyDescent="0.25">
      <c r="A917" s="2">
        <v>910</v>
      </c>
      <c r="B917" s="3" t="s">
        <v>7612</v>
      </c>
      <c r="C917" s="3" t="s">
        <v>6</v>
      </c>
      <c r="D917" s="3" t="s">
        <v>6</v>
      </c>
      <c r="E917" s="3" t="s">
        <v>6</v>
      </c>
      <c r="F917" s="3" t="s">
        <v>6</v>
      </c>
      <c r="G917" s="3" t="s">
        <v>6</v>
      </c>
    </row>
    <row r="918" spans="1:7" ht="225" x14ac:dyDescent="0.25">
      <c r="A918" s="2">
        <v>911</v>
      </c>
      <c r="B918" s="3" t="s">
        <v>7614</v>
      </c>
      <c r="C918" s="3" t="s">
        <v>4286</v>
      </c>
      <c r="D918" s="3" t="s">
        <v>4287</v>
      </c>
      <c r="E918" s="3" t="s">
        <v>4288</v>
      </c>
      <c r="F918" s="3" t="s">
        <v>4289</v>
      </c>
      <c r="G918" s="3" t="s">
        <v>4290</v>
      </c>
    </row>
    <row r="919" spans="1:7" x14ac:dyDescent="0.25">
      <c r="A919" s="2">
        <v>912</v>
      </c>
      <c r="B919" s="3" t="s">
        <v>7613</v>
      </c>
      <c r="C919" s="3" t="s">
        <v>6</v>
      </c>
      <c r="D919" s="3" t="s">
        <v>6</v>
      </c>
      <c r="E919" s="3" t="s">
        <v>6</v>
      </c>
      <c r="F919" s="3" t="s">
        <v>6</v>
      </c>
      <c r="G919" s="3" t="s">
        <v>6</v>
      </c>
    </row>
    <row r="920" spans="1:7" x14ac:dyDescent="0.25">
      <c r="A920" s="2">
        <v>913</v>
      </c>
      <c r="B920" s="3" t="s">
        <v>7613</v>
      </c>
      <c r="C920" s="3" t="s">
        <v>9</v>
      </c>
      <c r="D920" s="3" t="s">
        <v>9</v>
      </c>
      <c r="E920" s="3" t="s">
        <v>9</v>
      </c>
      <c r="F920" s="3" t="s">
        <v>9</v>
      </c>
      <c r="G920" s="3" t="s">
        <v>9</v>
      </c>
    </row>
    <row r="921" spans="1:7" ht="60" x14ac:dyDescent="0.25">
      <c r="A921" s="2">
        <v>914</v>
      </c>
      <c r="B921" s="3" t="s">
        <v>7613</v>
      </c>
      <c r="C921" s="3" t="s">
        <v>4294</v>
      </c>
      <c r="D921" s="3" t="s">
        <v>4295</v>
      </c>
      <c r="E921" s="3" t="s">
        <v>4296</v>
      </c>
      <c r="F921" s="3" t="s">
        <v>4297</v>
      </c>
      <c r="G921" s="3" t="s">
        <v>4298</v>
      </c>
    </row>
    <row r="922" spans="1:7" x14ac:dyDescent="0.25">
      <c r="A922" s="2">
        <v>915</v>
      </c>
      <c r="B922" s="3" t="s">
        <v>7613</v>
      </c>
      <c r="C922" s="3" t="s">
        <v>6</v>
      </c>
      <c r="D922" s="3" t="s">
        <v>6</v>
      </c>
      <c r="E922" s="3" t="s">
        <v>6</v>
      </c>
      <c r="F922" s="3" t="s">
        <v>6</v>
      </c>
      <c r="G922" s="3" t="s">
        <v>6</v>
      </c>
    </row>
    <row r="923" spans="1:7" ht="30" x14ac:dyDescent="0.25">
      <c r="A923" s="2">
        <v>916</v>
      </c>
      <c r="B923" s="3" t="s">
        <v>7612</v>
      </c>
      <c r="C923" s="3" t="s">
        <v>6</v>
      </c>
      <c r="D923" s="3" t="s">
        <v>6</v>
      </c>
      <c r="E923" s="3" t="s">
        <v>6</v>
      </c>
      <c r="F923" s="3" t="s">
        <v>6</v>
      </c>
      <c r="G923" s="3" t="s">
        <v>4301</v>
      </c>
    </row>
    <row r="924" spans="1:7" ht="75" x14ac:dyDescent="0.25">
      <c r="A924" s="2">
        <v>917</v>
      </c>
      <c r="B924" s="3" t="s">
        <v>7612</v>
      </c>
      <c r="C924" s="3" t="s">
        <v>110</v>
      </c>
      <c r="D924" s="3" t="s">
        <v>111</v>
      </c>
      <c r="E924" s="3" t="s">
        <v>112</v>
      </c>
      <c r="F924" s="3" t="s">
        <v>113</v>
      </c>
      <c r="G924" s="3" t="s">
        <v>114</v>
      </c>
    </row>
    <row r="925" spans="1:7" ht="60" x14ac:dyDescent="0.25">
      <c r="A925" s="2">
        <v>918</v>
      </c>
      <c r="B925" s="3" t="s">
        <v>7612</v>
      </c>
      <c r="C925" s="3" t="s">
        <v>2524</v>
      </c>
      <c r="D925" s="3" t="s">
        <v>4304</v>
      </c>
      <c r="E925" s="3" t="s">
        <v>4305</v>
      </c>
      <c r="F925" s="3" t="s">
        <v>4306</v>
      </c>
      <c r="G925" s="3" t="s">
        <v>6</v>
      </c>
    </row>
    <row r="926" spans="1:7" ht="45" x14ac:dyDescent="0.25">
      <c r="A926" s="2">
        <v>919</v>
      </c>
      <c r="B926" s="3" t="s">
        <v>7614</v>
      </c>
      <c r="C926" s="3" t="s">
        <v>4308</v>
      </c>
      <c r="D926" s="3" t="s">
        <v>4309</v>
      </c>
      <c r="E926" s="3" t="s">
        <v>4310</v>
      </c>
      <c r="F926" s="3" t="s">
        <v>4311</v>
      </c>
      <c r="G926" s="3" t="s">
        <v>4312</v>
      </c>
    </row>
    <row r="927" spans="1:7" ht="409.5" x14ac:dyDescent="0.25">
      <c r="A927" s="2">
        <v>920</v>
      </c>
      <c r="B927" s="3" t="s">
        <v>7613</v>
      </c>
      <c r="C927" s="3" t="s">
        <v>4314</v>
      </c>
      <c r="D927" s="3" t="s">
        <v>4315</v>
      </c>
      <c r="E927" s="3" t="s">
        <v>4316</v>
      </c>
      <c r="F927" s="3" t="s">
        <v>4317</v>
      </c>
      <c r="G927" s="3" t="s">
        <v>4318</v>
      </c>
    </row>
    <row r="928" spans="1:7" ht="60" x14ac:dyDescent="0.25">
      <c r="A928" s="2">
        <v>921</v>
      </c>
      <c r="B928" s="3" t="s">
        <v>7614</v>
      </c>
      <c r="C928" s="3" t="s">
        <v>4320</v>
      </c>
      <c r="D928" s="3" t="s">
        <v>4321</v>
      </c>
      <c r="E928" s="3" t="s">
        <v>4322</v>
      </c>
      <c r="F928" s="3" t="s">
        <v>4323</v>
      </c>
      <c r="G928" s="3" t="s">
        <v>4324</v>
      </c>
    </row>
    <row r="929" spans="1:7" ht="60" x14ac:dyDescent="0.25">
      <c r="A929" s="2">
        <v>922</v>
      </c>
      <c r="B929" s="3" t="s">
        <v>7613</v>
      </c>
      <c r="C929" s="3" t="s">
        <v>4326</v>
      </c>
      <c r="D929" s="3" t="s">
        <v>4327</v>
      </c>
      <c r="E929" s="3" t="s">
        <v>4328</v>
      </c>
      <c r="F929" s="3" t="s">
        <v>4329</v>
      </c>
      <c r="G929" s="3" t="s">
        <v>4330</v>
      </c>
    </row>
    <row r="930" spans="1:7" ht="60" x14ac:dyDescent="0.25">
      <c r="A930" s="2">
        <v>923</v>
      </c>
      <c r="B930" s="3" t="s">
        <v>7612</v>
      </c>
      <c r="C930" s="3" t="s">
        <v>3171</v>
      </c>
      <c r="D930" s="3" t="s">
        <v>3172</v>
      </c>
      <c r="E930" s="3" t="s">
        <v>3173</v>
      </c>
      <c r="F930" s="3" t="s">
        <v>3174</v>
      </c>
      <c r="G930" s="3" t="s">
        <v>3175</v>
      </c>
    </row>
    <row r="931" spans="1:7" ht="45" x14ac:dyDescent="0.25">
      <c r="A931" s="2">
        <v>924</v>
      </c>
      <c r="B931" s="3" t="s">
        <v>7612</v>
      </c>
      <c r="C931" s="3" t="s">
        <v>14</v>
      </c>
      <c r="D931" s="3" t="s">
        <v>2458</v>
      </c>
      <c r="E931" s="3" t="s">
        <v>2459</v>
      </c>
      <c r="F931" s="3" t="s">
        <v>2460</v>
      </c>
      <c r="G931" s="3" t="s">
        <v>2461</v>
      </c>
    </row>
    <row r="932" spans="1:7" ht="180" x14ac:dyDescent="0.25">
      <c r="A932" s="2">
        <v>925</v>
      </c>
      <c r="B932" s="3" t="s">
        <v>7613</v>
      </c>
      <c r="C932" s="3" t="s">
        <v>4334</v>
      </c>
      <c r="D932" s="3" t="s">
        <v>4335</v>
      </c>
      <c r="E932" s="3" t="s">
        <v>4336</v>
      </c>
      <c r="F932" s="3" t="s">
        <v>4337</v>
      </c>
      <c r="G932" s="3" t="s">
        <v>4338</v>
      </c>
    </row>
    <row r="933" spans="1:7" ht="45" x14ac:dyDescent="0.25">
      <c r="A933" s="2">
        <v>926</v>
      </c>
      <c r="B933" s="3" t="s">
        <v>7613</v>
      </c>
      <c r="C933" s="3" t="s">
        <v>17</v>
      </c>
      <c r="D933" s="3" t="s">
        <v>4340</v>
      </c>
      <c r="E933" s="3" t="s">
        <v>4341</v>
      </c>
      <c r="F933" s="3" t="s">
        <v>4342</v>
      </c>
      <c r="G933" s="3" t="s">
        <v>6</v>
      </c>
    </row>
    <row r="934" spans="1:7" ht="60" x14ac:dyDescent="0.25">
      <c r="A934" s="2">
        <v>927</v>
      </c>
      <c r="B934" s="3" t="s">
        <v>7613</v>
      </c>
      <c r="C934" s="3" t="s">
        <v>4344</v>
      </c>
      <c r="D934" s="3" t="s">
        <v>4345</v>
      </c>
      <c r="E934" s="3" t="s">
        <v>4346</v>
      </c>
      <c r="F934" s="3" t="s">
        <v>4347</v>
      </c>
      <c r="G934" s="3" t="s">
        <v>4348</v>
      </c>
    </row>
    <row r="935" spans="1:7" ht="225" x14ac:dyDescent="0.25">
      <c r="A935" s="2">
        <v>928</v>
      </c>
      <c r="B935" s="3" t="s">
        <v>7612</v>
      </c>
      <c r="C935" s="3" t="s">
        <v>4350</v>
      </c>
      <c r="D935" s="3" t="s">
        <v>4351</v>
      </c>
      <c r="E935" s="3" t="s">
        <v>4352</v>
      </c>
      <c r="F935" s="3" t="s">
        <v>4353</v>
      </c>
      <c r="G935" s="3" t="s">
        <v>4354</v>
      </c>
    </row>
    <row r="936" spans="1:7" ht="285" x14ac:dyDescent="0.25">
      <c r="A936" s="2">
        <v>929</v>
      </c>
      <c r="B936" s="3" t="s">
        <v>7614</v>
      </c>
      <c r="C936" s="3" t="s">
        <v>1458</v>
      </c>
      <c r="D936" s="3" t="s">
        <v>1459</v>
      </c>
      <c r="E936" s="3" t="s">
        <v>1460</v>
      </c>
      <c r="F936" s="3" t="s">
        <v>1461</v>
      </c>
      <c r="G936" s="3" t="s">
        <v>1462</v>
      </c>
    </row>
    <row r="937" spans="1:7" ht="409.5" x14ac:dyDescent="0.25">
      <c r="A937" s="2">
        <v>930</v>
      </c>
      <c r="B937" s="3" t="s">
        <v>7613</v>
      </c>
      <c r="C937" s="3" t="s">
        <v>4357</v>
      </c>
      <c r="D937" s="3" t="s">
        <v>4358</v>
      </c>
      <c r="E937" s="3" t="s">
        <v>4359</v>
      </c>
      <c r="F937" s="3" t="s">
        <v>4360</v>
      </c>
      <c r="G937" s="3" t="s">
        <v>4361</v>
      </c>
    </row>
    <row r="938" spans="1:7" ht="105" x14ac:dyDescent="0.25">
      <c r="A938" s="2">
        <v>931</v>
      </c>
      <c r="B938" s="3" t="s">
        <v>7614</v>
      </c>
      <c r="C938" s="3" t="s">
        <v>21</v>
      </c>
      <c r="D938" s="3" t="s">
        <v>4363</v>
      </c>
      <c r="E938" s="3" t="s">
        <v>4364</v>
      </c>
      <c r="F938" s="3" t="s">
        <v>4365</v>
      </c>
      <c r="G938" s="3" t="s">
        <v>4366</v>
      </c>
    </row>
    <row r="939" spans="1:7" ht="180" x14ac:dyDescent="0.25">
      <c r="A939" s="2">
        <v>932</v>
      </c>
      <c r="B939" s="3" t="s">
        <v>7612</v>
      </c>
      <c r="C939" s="3" t="s">
        <v>4368</v>
      </c>
      <c r="D939" s="3" t="s">
        <v>4369</v>
      </c>
      <c r="E939" s="3" t="s">
        <v>4370</v>
      </c>
      <c r="F939" s="3" t="s">
        <v>4371</v>
      </c>
      <c r="G939" s="3" t="s">
        <v>6</v>
      </c>
    </row>
    <row r="940" spans="1:7" ht="45" x14ac:dyDescent="0.25">
      <c r="A940" s="2">
        <v>933</v>
      </c>
      <c r="B940" s="3" t="s">
        <v>7612</v>
      </c>
      <c r="C940" s="3" t="s">
        <v>3625</v>
      </c>
      <c r="D940" s="3" t="s">
        <v>3626</v>
      </c>
      <c r="E940" s="3" t="s">
        <v>3627</v>
      </c>
      <c r="F940" s="3" t="s">
        <v>6</v>
      </c>
      <c r="G940" s="3" t="s">
        <v>6</v>
      </c>
    </row>
    <row r="941" spans="1:7" ht="60" x14ac:dyDescent="0.25">
      <c r="A941" s="2">
        <v>934</v>
      </c>
      <c r="B941" s="3" t="s">
        <v>7613</v>
      </c>
      <c r="C941" s="3" t="s">
        <v>4374</v>
      </c>
      <c r="D941" s="3" t="s">
        <v>4375</v>
      </c>
      <c r="E941" s="3" t="s">
        <v>4376</v>
      </c>
      <c r="F941" s="3" t="s">
        <v>4377</v>
      </c>
      <c r="G941" s="3" t="s">
        <v>4378</v>
      </c>
    </row>
    <row r="942" spans="1:7" x14ac:dyDescent="0.25">
      <c r="A942" s="2">
        <v>935</v>
      </c>
      <c r="B942" s="3" t="s">
        <v>7614</v>
      </c>
      <c r="C942" s="3" t="s">
        <v>6</v>
      </c>
      <c r="D942" s="3" t="s">
        <v>6</v>
      </c>
      <c r="E942" s="3" t="s">
        <v>6</v>
      </c>
      <c r="F942" s="3" t="s">
        <v>6</v>
      </c>
      <c r="G942" s="3" t="s">
        <v>6</v>
      </c>
    </row>
    <row r="943" spans="1:7" ht="75" x14ac:dyDescent="0.25">
      <c r="A943" s="2">
        <v>936</v>
      </c>
      <c r="B943" s="3" t="s">
        <v>7613</v>
      </c>
      <c r="C943" s="3" t="s">
        <v>4381</v>
      </c>
      <c r="D943" s="3" t="s">
        <v>4382</v>
      </c>
      <c r="E943" s="3" t="s">
        <v>14</v>
      </c>
      <c r="F943" s="3" t="s">
        <v>4383</v>
      </c>
      <c r="G943" s="3" t="s">
        <v>4384</v>
      </c>
    </row>
    <row r="944" spans="1:7" ht="30" x14ac:dyDescent="0.25">
      <c r="A944" s="2">
        <v>937</v>
      </c>
      <c r="B944" s="3" t="s">
        <v>7612</v>
      </c>
      <c r="C944" s="3" t="s">
        <v>4386</v>
      </c>
      <c r="D944" s="3" t="s">
        <v>4387</v>
      </c>
      <c r="E944" s="3" t="s">
        <v>4388</v>
      </c>
      <c r="F944" s="3" t="s">
        <v>4389</v>
      </c>
      <c r="G944" s="3" t="s">
        <v>6</v>
      </c>
    </row>
    <row r="945" spans="1:7" ht="60" x14ac:dyDescent="0.25">
      <c r="A945" s="2">
        <v>938</v>
      </c>
      <c r="B945" s="3" t="s">
        <v>7614</v>
      </c>
      <c r="C945" s="3" t="s">
        <v>4391</v>
      </c>
      <c r="D945" s="3" t="s">
        <v>4392</v>
      </c>
      <c r="E945" s="3" t="s">
        <v>4393</v>
      </c>
      <c r="F945" s="3" t="s">
        <v>4394</v>
      </c>
      <c r="G945" s="3" t="s">
        <v>6</v>
      </c>
    </row>
    <row r="946" spans="1:7" ht="60" x14ac:dyDescent="0.25">
      <c r="A946" s="2">
        <v>939</v>
      </c>
      <c r="B946" s="3" t="s">
        <v>7613</v>
      </c>
      <c r="C946" s="3" t="s">
        <v>4396</v>
      </c>
      <c r="D946" s="3" t="s">
        <v>4397</v>
      </c>
      <c r="E946" s="3" t="s">
        <v>4398</v>
      </c>
      <c r="F946" s="3" t="s">
        <v>4399</v>
      </c>
      <c r="G946" s="3" t="s">
        <v>6</v>
      </c>
    </row>
    <row r="947" spans="1:7" ht="30" x14ac:dyDescent="0.25">
      <c r="A947" s="2">
        <v>940</v>
      </c>
      <c r="B947" s="3" t="s">
        <v>7613</v>
      </c>
      <c r="C947" s="3" t="s">
        <v>4401</v>
      </c>
      <c r="D947" s="3" t="s">
        <v>4402</v>
      </c>
      <c r="E947" s="3" t="s">
        <v>4403</v>
      </c>
      <c r="F947" s="3" t="s">
        <v>4404</v>
      </c>
      <c r="G947" s="3" t="s">
        <v>6</v>
      </c>
    </row>
    <row r="948" spans="1:7" ht="90" x14ac:dyDescent="0.25">
      <c r="A948" s="2">
        <v>941</v>
      </c>
      <c r="B948" s="3" t="s">
        <v>7612</v>
      </c>
      <c r="C948" s="3" t="s">
        <v>4406</v>
      </c>
      <c r="D948" s="3" t="s">
        <v>4407</v>
      </c>
      <c r="E948" s="3" t="s">
        <v>4408</v>
      </c>
      <c r="F948" s="3" t="s">
        <v>4409</v>
      </c>
      <c r="G948" s="3" t="s">
        <v>4410</v>
      </c>
    </row>
    <row r="949" spans="1:7" x14ac:dyDescent="0.25">
      <c r="A949" s="2">
        <v>942</v>
      </c>
      <c r="B949" s="3" t="s">
        <v>7613</v>
      </c>
      <c r="C949" s="3" t="s">
        <v>4412</v>
      </c>
      <c r="D949" s="3" t="s">
        <v>6</v>
      </c>
      <c r="E949" s="3" t="s">
        <v>6</v>
      </c>
      <c r="F949" s="3" t="s">
        <v>6</v>
      </c>
      <c r="G949" s="3" t="s">
        <v>6</v>
      </c>
    </row>
    <row r="950" spans="1:7" ht="255" x14ac:dyDescent="0.25">
      <c r="A950" s="2">
        <v>943</v>
      </c>
      <c r="B950" s="3" t="s">
        <v>7613</v>
      </c>
      <c r="C950" s="3" t="s">
        <v>4414</v>
      </c>
      <c r="D950" s="3" t="s">
        <v>4415</v>
      </c>
      <c r="E950" s="3" t="s">
        <v>142</v>
      </c>
      <c r="F950" s="3" t="s">
        <v>4416</v>
      </c>
      <c r="G950" s="3" t="s">
        <v>4417</v>
      </c>
    </row>
    <row r="951" spans="1:7" x14ac:dyDescent="0.25">
      <c r="A951" s="2">
        <v>944</v>
      </c>
      <c r="B951" s="3" t="s">
        <v>7613</v>
      </c>
      <c r="C951" s="3" t="s">
        <v>4419</v>
      </c>
      <c r="D951" s="3" t="s">
        <v>4420</v>
      </c>
      <c r="E951" s="3" t="s">
        <v>6</v>
      </c>
      <c r="F951" s="3" t="s">
        <v>6</v>
      </c>
      <c r="G951" s="3" t="s">
        <v>6</v>
      </c>
    </row>
    <row r="952" spans="1:7" ht="45" x14ac:dyDescent="0.25">
      <c r="A952" s="2">
        <v>945</v>
      </c>
      <c r="B952" s="3" t="s">
        <v>145</v>
      </c>
      <c r="C952" s="3" t="s">
        <v>4422</v>
      </c>
      <c r="D952" s="3" t="s">
        <v>4423</v>
      </c>
      <c r="E952" s="3" t="s">
        <v>4424</v>
      </c>
      <c r="F952" s="3" t="s">
        <v>4425</v>
      </c>
      <c r="G952" s="3" t="s">
        <v>15</v>
      </c>
    </row>
    <row r="953" spans="1:7" ht="75" x14ac:dyDescent="0.25">
      <c r="A953" s="2">
        <v>946</v>
      </c>
      <c r="B953" s="3" t="s">
        <v>7613</v>
      </c>
      <c r="C953" s="3" t="s">
        <v>4427</v>
      </c>
      <c r="D953" s="3" t="s">
        <v>4428</v>
      </c>
      <c r="E953" s="3" t="s">
        <v>4429</v>
      </c>
      <c r="F953" s="3" t="s">
        <v>4430</v>
      </c>
      <c r="G953" s="3" t="s">
        <v>6</v>
      </c>
    </row>
    <row r="954" spans="1:7" x14ac:dyDescent="0.25">
      <c r="A954" s="2">
        <v>947</v>
      </c>
      <c r="B954" s="3" t="s">
        <v>7612</v>
      </c>
      <c r="C954" s="3" t="s">
        <v>6</v>
      </c>
      <c r="D954" s="3" t="s">
        <v>6</v>
      </c>
      <c r="E954" s="3" t="s">
        <v>6</v>
      </c>
      <c r="F954" s="3" t="s">
        <v>6</v>
      </c>
      <c r="G954" s="3" t="s">
        <v>6</v>
      </c>
    </row>
    <row r="955" spans="1:7" x14ac:dyDescent="0.25">
      <c r="A955" s="2">
        <v>948</v>
      </c>
      <c r="B955" s="3" t="s">
        <v>7613</v>
      </c>
      <c r="C955" s="3" t="s">
        <v>4433</v>
      </c>
      <c r="D955" s="3" t="s">
        <v>4434</v>
      </c>
      <c r="E955" s="3" t="s">
        <v>4435</v>
      </c>
      <c r="F955" s="3" t="s">
        <v>4436</v>
      </c>
      <c r="G955" s="3" t="s">
        <v>131</v>
      </c>
    </row>
    <row r="956" spans="1:7" ht="45" x14ac:dyDescent="0.25">
      <c r="A956" s="2">
        <v>949</v>
      </c>
      <c r="B956" s="3" t="s">
        <v>7612</v>
      </c>
      <c r="C956" s="3" t="s">
        <v>4438</v>
      </c>
      <c r="D956" s="3" t="s">
        <v>4439</v>
      </c>
      <c r="E956" s="3" t="s">
        <v>4440</v>
      </c>
      <c r="F956" s="3" t="s">
        <v>4441</v>
      </c>
      <c r="G956" s="3" t="s">
        <v>9</v>
      </c>
    </row>
    <row r="957" spans="1:7" ht="90" x14ac:dyDescent="0.25">
      <c r="A957" s="2">
        <v>950</v>
      </c>
      <c r="B957" s="3" t="s">
        <v>7613</v>
      </c>
      <c r="C957" s="3" t="s">
        <v>4443</v>
      </c>
      <c r="D957" s="3" t="s">
        <v>4444</v>
      </c>
      <c r="E957" s="3" t="s">
        <v>4445</v>
      </c>
      <c r="F957" s="3" t="s">
        <v>988</v>
      </c>
      <c r="G957" s="3" t="s">
        <v>4446</v>
      </c>
    </row>
    <row r="958" spans="1:7" ht="60" x14ac:dyDescent="0.25">
      <c r="A958" s="2">
        <v>951</v>
      </c>
      <c r="B958" s="3" t="s">
        <v>7613</v>
      </c>
      <c r="C958" s="3" t="s">
        <v>4448</v>
      </c>
      <c r="D958" s="3" t="s">
        <v>4449</v>
      </c>
      <c r="E958" s="3" t="s">
        <v>4450</v>
      </c>
      <c r="F958" s="3" t="s">
        <v>4451</v>
      </c>
      <c r="G958" s="3" t="s">
        <v>4452</v>
      </c>
    </row>
    <row r="959" spans="1:7" ht="60" x14ac:dyDescent="0.25">
      <c r="A959" s="2">
        <v>952</v>
      </c>
      <c r="B959" s="3" t="s">
        <v>7612</v>
      </c>
      <c r="C959" s="3" t="s">
        <v>4454</v>
      </c>
      <c r="D959" s="3" t="s">
        <v>4455</v>
      </c>
      <c r="E959" s="3" t="s">
        <v>4456</v>
      </c>
      <c r="F959" s="3" t="s">
        <v>4457</v>
      </c>
      <c r="G959" s="3" t="s">
        <v>4458</v>
      </c>
    </row>
    <row r="960" spans="1:7" ht="30" x14ac:dyDescent="0.25">
      <c r="A960" s="2">
        <v>953</v>
      </c>
      <c r="B960" s="3" t="s">
        <v>7612</v>
      </c>
      <c r="C960" s="3" t="s">
        <v>4460</v>
      </c>
      <c r="D960" s="3" t="s">
        <v>4461</v>
      </c>
      <c r="E960" s="3" t="s">
        <v>4462</v>
      </c>
      <c r="F960" s="3" t="s">
        <v>6</v>
      </c>
      <c r="G960" s="3" t="s">
        <v>6</v>
      </c>
    </row>
    <row r="961" spans="1:7" ht="105" x14ac:dyDescent="0.25">
      <c r="A961" s="2">
        <v>954</v>
      </c>
      <c r="B961" s="3" t="s">
        <v>7614</v>
      </c>
      <c r="C961" s="3" t="s">
        <v>4464</v>
      </c>
      <c r="D961" s="3" t="s">
        <v>4465</v>
      </c>
      <c r="E961" s="3" t="s">
        <v>4466</v>
      </c>
      <c r="F961" s="3" t="s">
        <v>4467</v>
      </c>
      <c r="G961" s="3" t="s">
        <v>6</v>
      </c>
    </row>
    <row r="962" spans="1:7" ht="255" x14ac:dyDescent="0.25">
      <c r="A962" s="2">
        <v>955</v>
      </c>
      <c r="B962" s="3" t="s">
        <v>7612</v>
      </c>
      <c r="C962" s="3" t="s">
        <v>4469</v>
      </c>
      <c r="D962" s="3" t="s">
        <v>4470</v>
      </c>
      <c r="E962" s="3" t="s">
        <v>4471</v>
      </c>
      <c r="F962" s="3" t="s">
        <v>6</v>
      </c>
      <c r="G962" s="3" t="s">
        <v>4472</v>
      </c>
    </row>
    <row r="963" spans="1:7" ht="75" x14ac:dyDescent="0.25">
      <c r="A963" s="2">
        <v>956</v>
      </c>
      <c r="B963" s="3" t="s">
        <v>7612</v>
      </c>
      <c r="C963" s="3" t="s">
        <v>4474</v>
      </c>
      <c r="D963" s="3" t="s">
        <v>4475</v>
      </c>
      <c r="E963" s="3" t="s">
        <v>4476</v>
      </c>
      <c r="F963" s="3" t="s">
        <v>4477</v>
      </c>
      <c r="G963" s="3" t="s">
        <v>4478</v>
      </c>
    </row>
    <row r="964" spans="1:7" ht="135" x14ac:dyDescent="0.25">
      <c r="A964" s="2">
        <v>957</v>
      </c>
      <c r="B964" s="3" t="s">
        <v>7613</v>
      </c>
      <c r="C964" s="3" t="s">
        <v>4480</v>
      </c>
      <c r="D964" s="3" t="s">
        <v>4481</v>
      </c>
      <c r="E964" s="3" t="s">
        <v>4482</v>
      </c>
      <c r="F964" s="3" t="s">
        <v>4483</v>
      </c>
      <c r="G964" s="3" t="s">
        <v>4484</v>
      </c>
    </row>
    <row r="965" spans="1:7" ht="105" x14ac:dyDescent="0.25">
      <c r="A965" s="2">
        <v>958</v>
      </c>
      <c r="B965" s="3" t="s">
        <v>7612</v>
      </c>
      <c r="C965" s="3" t="s">
        <v>4486</v>
      </c>
      <c r="D965" s="3" t="s">
        <v>4487</v>
      </c>
      <c r="E965" s="3" t="s">
        <v>4488</v>
      </c>
      <c r="F965" s="3" t="s">
        <v>4489</v>
      </c>
      <c r="G965" s="3" t="s">
        <v>4490</v>
      </c>
    </row>
    <row r="966" spans="1:7" ht="30" x14ac:dyDescent="0.25">
      <c r="A966" s="2">
        <v>959</v>
      </c>
      <c r="B966" s="3" t="s">
        <v>7613</v>
      </c>
      <c r="C966" s="3" t="s">
        <v>4139</v>
      </c>
      <c r="D966" s="3" t="s">
        <v>4267</v>
      </c>
      <c r="E966" s="3" t="s">
        <v>4268</v>
      </c>
      <c r="F966" s="3" t="s">
        <v>106</v>
      </c>
      <c r="G966" s="3" t="s">
        <v>6</v>
      </c>
    </row>
    <row r="967" spans="1:7" ht="30" x14ac:dyDescent="0.25">
      <c r="A967" s="2">
        <v>960</v>
      </c>
      <c r="B967" s="3" t="s">
        <v>7612</v>
      </c>
      <c r="C967" s="3" t="s">
        <v>3217</v>
      </c>
      <c r="D967" s="3" t="s">
        <v>3218</v>
      </c>
      <c r="E967" s="3" t="s">
        <v>3219</v>
      </c>
      <c r="F967" s="3" t="s">
        <v>3220</v>
      </c>
      <c r="G967" s="3" t="s">
        <v>3221</v>
      </c>
    </row>
    <row r="968" spans="1:7" ht="60" x14ac:dyDescent="0.25">
      <c r="A968" s="2">
        <v>961</v>
      </c>
      <c r="B968" s="3" t="s">
        <v>7613</v>
      </c>
      <c r="C968" s="3" t="s">
        <v>914</v>
      </c>
      <c r="D968" s="3" t="s">
        <v>915</v>
      </c>
      <c r="E968" s="3" t="s">
        <v>916</v>
      </c>
      <c r="F968" s="3" t="s">
        <v>917</v>
      </c>
      <c r="G968" s="3" t="s">
        <v>6</v>
      </c>
    </row>
    <row r="969" spans="1:7" ht="45" x14ac:dyDescent="0.25">
      <c r="A969" s="2">
        <v>962</v>
      </c>
      <c r="B969" s="3" t="s">
        <v>7613</v>
      </c>
      <c r="C969" s="3" t="s">
        <v>4494</v>
      </c>
      <c r="D969" s="3" t="s">
        <v>4495</v>
      </c>
      <c r="E969" s="3" t="s">
        <v>6</v>
      </c>
      <c r="F969" s="3" t="s">
        <v>6</v>
      </c>
      <c r="G969" s="3" t="s">
        <v>4496</v>
      </c>
    </row>
    <row r="970" spans="1:7" ht="120" x14ac:dyDescent="0.25">
      <c r="A970" s="2">
        <v>963</v>
      </c>
      <c r="B970" s="3" t="s">
        <v>7612</v>
      </c>
      <c r="C970" s="3" t="s">
        <v>14</v>
      </c>
      <c r="D970" s="3" t="s">
        <v>934</v>
      </c>
      <c r="E970" s="3" t="s">
        <v>14</v>
      </c>
      <c r="F970" s="3" t="s">
        <v>935</v>
      </c>
      <c r="G970" s="3" t="s">
        <v>936</v>
      </c>
    </row>
    <row r="971" spans="1:7" ht="255" x14ac:dyDescent="0.25">
      <c r="A971" s="2">
        <v>964</v>
      </c>
      <c r="B971" s="3" t="s">
        <v>7613</v>
      </c>
      <c r="C971" s="3" t="s">
        <v>4499</v>
      </c>
      <c r="D971" s="3" t="s">
        <v>4500</v>
      </c>
      <c r="E971" s="3" t="s">
        <v>4501</v>
      </c>
      <c r="F971" s="3" t="s">
        <v>4502</v>
      </c>
      <c r="G971" s="3" t="s">
        <v>6</v>
      </c>
    </row>
    <row r="972" spans="1:7" ht="30" x14ac:dyDescent="0.25">
      <c r="A972" s="2">
        <v>965</v>
      </c>
      <c r="B972" s="3" t="s">
        <v>7613</v>
      </c>
      <c r="C972" s="3" t="s">
        <v>4504</v>
      </c>
      <c r="D972" s="3" t="s">
        <v>4505</v>
      </c>
      <c r="E972" s="3" t="s">
        <v>6</v>
      </c>
      <c r="F972" s="3" t="s">
        <v>6</v>
      </c>
      <c r="G972" s="3" t="s">
        <v>4506</v>
      </c>
    </row>
    <row r="973" spans="1:7" ht="105" x14ac:dyDescent="0.25">
      <c r="A973" s="2">
        <v>966</v>
      </c>
      <c r="B973" s="3" t="s">
        <v>7613</v>
      </c>
      <c r="C973" s="3" t="s">
        <v>1205</v>
      </c>
      <c r="D973" s="3" t="s">
        <v>4508</v>
      </c>
      <c r="E973" s="3" t="s">
        <v>4509</v>
      </c>
      <c r="F973" s="3" t="s">
        <v>4510</v>
      </c>
      <c r="G973" s="3" t="s">
        <v>6</v>
      </c>
    </row>
    <row r="974" spans="1:7" ht="135" x14ac:dyDescent="0.25">
      <c r="A974" s="2">
        <v>967</v>
      </c>
      <c r="B974" s="3" t="s">
        <v>7612</v>
      </c>
      <c r="C974" s="3" t="s">
        <v>4512</v>
      </c>
      <c r="D974" s="3" t="s">
        <v>4513</v>
      </c>
      <c r="E974" s="3" t="s">
        <v>4514</v>
      </c>
      <c r="F974" s="3" t="s">
        <v>4515</v>
      </c>
      <c r="G974" s="3" t="s">
        <v>4516</v>
      </c>
    </row>
    <row r="975" spans="1:7" ht="30" x14ac:dyDescent="0.25">
      <c r="A975" s="2">
        <v>968</v>
      </c>
      <c r="B975" s="3" t="s">
        <v>7613</v>
      </c>
      <c r="C975" s="3" t="s">
        <v>14</v>
      </c>
      <c r="D975" s="3" t="s">
        <v>4518</v>
      </c>
      <c r="E975" s="3" t="s">
        <v>14</v>
      </c>
      <c r="F975" s="3" t="s">
        <v>4519</v>
      </c>
      <c r="G975" s="3" t="s">
        <v>6</v>
      </c>
    </row>
    <row r="976" spans="1:7" ht="30" x14ac:dyDescent="0.25">
      <c r="A976" s="2">
        <v>969</v>
      </c>
      <c r="B976" s="3" t="s">
        <v>7613</v>
      </c>
      <c r="C976" s="3" t="s">
        <v>4521</v>
      </c>
      <c r="D976" s="3" t="s">
        <v>4522</v>
      </c>
      <c r="E976" s="3" t="s">
        <v>15</v>
      </c>
      <c r="F976" s="3" t="s">
        <v>6</v>
      </c>
      <c r="G976" s="3" t="s">
        <v>6</v>
      </c>
    </row>
    <row r="977" spans="1:7" x14ac:dyDescent="0.25">
      <c r="A977" s="2">
        <v>970</v>
      </c>
      <c r="B977" s="3" t="s">
        <v>7613</v>
      </c>
      <c r="C977" s="3" t="s">
        <v>14</v>
      </c>
      <c r="D977" s="3" t="s">
        <v>2483</v>
      </c>
      <c r="E977" s="3" t="s">
        <v>14</v>
      </c>
      <c r="F977" s="3" t="s">
        <v>4524</v>
      </c>
      <c r="G977" s="3" t="s">
        <v>4525</v>
      </c>
    </row>
    <row r="978" spans="1:7" ht="180" x14ac:dyDescent="0.25">
      <c r="A978" s="2">
        <v>971</v>
      </c>
      <c r="B978" s="3" t="s">
        <v>7614</v>
      </c>
      <c r="C978" s="3" t="s">
        <v>4527</v>
      </c>
      <c r="D978" s="3" t="s">
        <v>4528</v>
      </c>
      <c r="E978" s="3" t="s">
        <v>4529</v>
      </c>
      <c r="F978" s="3" t="s">
        <v>4530</v>
      </c>
      <c r="G978" s="3" t="s">
        <v>4531</v>
      </c>
    </row>
    <row r="979" spans="1:7" ht="270" x14ac:dyDescent="0.25">
      <c r="A979" s="2">
        <v>972</v>
      </c>
      <c r="B979" s="3" t="s">
        <v>7613</v>
      </c>
      <c r="C979" s="3" t="s">
        <v>4533</v>
      </c>
      <c r="D979" s="3" t="s">
        <v>4534</v>
      </c>
      <c r="E979" s="3" t="s">
        <v>4535</v>
      </c>
      <c r="F979" s="3" t="s">
        <v>4536</v>
      </c>
      <c r="G979" s="3" t="s">
        <v>4537</v>
      </c>
    </row>
    <row r="980" spans="1:7" ht="255" x14ac:dyDescent="0.25">
      <c r="A980" s="2">
        <v>973</v>
      </c>
      <c r="B980" s="3" t="s">
        <v>7614</v>
      </c>
      <c r="C980" s="3" t="s">
        <v>4539</v>
      </c>
      <c r="D980" s="3" t="s">
        <v>4540</v>
      </c>
      <c r="E980" s="3" t="s">
        <v>14</v>
      </c>
      <c r="F980" s="3" t="s">
        <v>4541</v>
      </c>
      <c r="G980" s="3" t="s">
        <v>4542</v>
      </c>
    </row>
    <row r="981" spans="1:7" ht="30" x14ac:dyDescent="0.25">
      <c r="A981" s="2">
        <v>974</v>
      </c>
      <c r="B981" s="3" t="s">
        <v>7613</v>
      </c>
      <c r="C981" s="3" t="s">
        <v>4544</v>
      </c>
      <c r="D981" s="3" t="s">
        <v>4545</v>
      </c>
      <c r="E981" s="3" t="s">
        <v>6</v>
      </c>
      <c r="F981" s="3" t="s">
        <v>6</v>
      </c>
      <c r="G981" s="3" t="s">
        <v>6</v>
      </c>
    </row>
    <row r="982" spans="1:7" ht="60" x14ac:dyDescent="0.25">
      <c r="A982" s="2">
        <v>975</v>
      </c>
      <c r="B982" s="3" t="s">
        <v>7612</v>
      </c>
      <c r="C982" s="3" t="s">
        <v>1055</v>
      </c>
      <c r="D982" s="3" t="s">
        <v>1056</v>
      </c>
      <c r="E982" s="3" t="s">
        <v>1057</v>
      </c>
      <c r="F982" s="3" t="s">
        <v>1058</v>
      </c>
      <c r="G982" s="3" t="s">
        <v>6</v>
      </c>
    </row>
    <row r="983" spans="1:7" ht="165" x14ac:dyDescent="0.25">
      <c r="A983" s="2">
        <v>976</v>
      </c>
      <c r="B983" s="3" t="s">
        <v>7612</v>
      </c>
      <c r="C983" s="3" t="s">
        <v>4548</v>
      </c>
      <c r="D983" s="3" t="s">
        <v>4549</v>
      </c>
      <c r="E983" s="3" t="s">
        <v>4550</v>
      </c>
      <c r="F983" s="3" t="s">
        <v>6</v>
      </c>
      <c r="G983" s="3" t="s">
        <v>4551</v>
      </c>
    </row>
    <row r="984" spans="1:7" ht="30" x14ac:dyDescent="0.25">
      <c r="A984" s="2">
        <v>977</v>
      </c>
      <c r="B984" s="3" t="s">
        <v>7612</v>
      </c>
      <c r="C984" s="3" t="s">
        <v>4553</v>
      </c>
      <c r="D984" s="3" t="s">
        <v>4554</v>
      </c>
      <c r="E984" s="3" t="s">
        <v>6</v>
      </c>
      <c r="F984" s="3" t="s">
        <v>6</v>
      </c>
      <c r="G984" s="3" t="s">
        <v>6</v>
      </c>
    </row>
    <row r="985" spans="1:7" ht="165" x14ac:dyDescent="0.25">
      <c r="A985" s="2">
        <v>978</v>
      </c>
      <c r="B985" s="3" t="s">
        <v>7612</v>
      </c>
      <c r="C985" s="3" t="s">
        <v>6</v>
      </c>
      <c r="D985" s="3" t="s">
        <v>4555</v>
      </c>
      <c r="E985" s="3" t="s">
        <v>4556</v>
      </c>
      <c r="F985" s="3" t="s">
        <v>4557</v>
      </c>
      <c r="G985" s="3" t="s">
        <v>4558</v>
      </c>
    </row>
    <row r="986" spans="1:7" ht="225" x14ac:dyDescent="0.25">
      <c r="A986" s="2">
        <v>979</v>
      </c>
      <c r="B986" s="3" t="s">
        <v>7613</v>
      </c>
      <c r="C986" s="3" t="s">
        <v>4560</v>
      </c>
      <c r="D986" s="3" t="s">
        <v>4561</v>
      </c>
      <c r="E986" s="3" t="s">
        <v>4562</v>
      </c>
      <c r="F986" s="3" t="s">
        <v>4563</v>
      </c>
      <c r="G986" s="3" t="s">
        <v>4564</v>
      </c>
    </row>
    <row r="987" spans="1:7" ht="360" x14ac:dyDescent="0.25">
      <c r="A987" s="2">
        <v>980</v>
      </c>
      <c r="B987" s="3" t="s">
        <v>7612</v>
      </c>
      <c r="C987" s="3" t="s">
        <v>2014</v>
      </c>
      <c r="D987" s="3" t="s">
        <v>2015</v>
      </c>
      <c r="E987" s="3" t="s">
        <v>2016</v>
      </c>
      <c r="F987" s="3" t="s">
        <v>2017</v>
      </c>
      <c r="G987" s="3" t="s">
        <v>2018</v>
      </c>
    </row>
    <row r="988" spans="1:7" ht="105" x14ac:dyDescent="0.25">
      <c r="A988" s="2">
        <v>981</v>
      </c>
      <c r="B988" s="3" t="s">
        <v>7612</v>
      </c>
      <c r="C988" s="3" t="s">
        <v>4486</v>
      </c>
      <c r="D988" s="3" t="s">
        <v>4487</v>
      </c>
      <c r="E988" s="3" t="s">
        <v>4488</v>
      </c>
      <c r="F988" s="3" t="s">
        <v>4489</v>
      </c>
      <c r="G988" s="3" t="s">
        <v>4490</v>
      </c>
    </row>
    <row r="989" spans="1:7" ht="75" x14ac:dyDescent="0.25">
      <c r="A989" s="2">
        <v>982</v>
      </c>
      <c r="B989" s="3" t="s">
        <v>7613</v>
      </c>
      <c r="C989" s="3" t="s">
        <v>4568</v>
      </c>
      <c r="D989" s="3" t="s">
        <v>4569</v>
      </c>
      <c r="E989" s="3" t="s">
        <v>4570</v>
      </c>
      <c r="F989" s="3" t="s">
        <v>4571</v>
      </c>
      <c r="G989" s="3" t="s">
        <v>4572</v>
      </c>
    </row>
    <row r="990" spans="1:7" ht="60" x14ac:dyDescent="0.25">
      <c r="A990" s="2">
        <v>983</v>
      </c>
      <c r="B990" s="3" t="s">
        <v>7614</v>
      </c>
      <c r="C990" s="3" t="s">
        <v>4574</v>
      </c>
      <c r="D990" s="3" t="s">
        <v>4575</v>
      </c>
      <c r="E990" s="3" t="s">
        <v>4576</v>
      </c>
      <c r="F990" s="3" t="s">
        <v>4577</v>
      </c>
      <c r="G990" s="3" t="s">
        <v>4578</v>
      </c>
    </row>
    <row r="991" spans="1:7" ht="120" x14ac:dyDescent="0.25">
      <c r="A991" s="2">
        <v>984</v>
      </c>
      <c r="B991" s="3" t="s">
        <v>7612</v>
      </c>
      <c r="C991" s="3" t="s">
        <v>4580</v>
      </c>
      <c r="D991" s="3" t="s">
        <v>4581</v>
      </c>
      <c r="E991" s="3" t="s">
        <v>4582</v>
      </c>
      <c r="F991" s="3" t="s">
        <v>6</v>
      </c>
      <c r="G991" s="3" t="s">
        <v>6</v>
      </c>
    </row>
    <row r="992" spans="1:7" ht="45" x14ac:dyDescent="0.25">
      <c r="A992" s="2">
        <v>985</v>
      </c>
      <c r="B992" s="3" t="s">
        <v>7613</v>
      </c>
      <c r="C992" s="3" t="s">
        <v>4584</v>
      </c>
      <c r="D992" s="3" t="s">
        <v>4585</v>
      </c>
      <c r="E992" s="3" t="s">
        <v>4586</v>
      </c>
      <c r="F992" s="3" t="s">
        <v>4587</v>
      </c>
      <c r="G992" s="3" t="s">
        <v>4588</v>
      </c>
    </row>
    <row r="993" spans="1:7" x14ac:dyDescent="0.25">
      <c r="A993" s="2">
        <v>986</v>
      </c>
      <c r="B993" s="3" t="s">
        <v>7613</v>
      </c>
      <c r="C993" s="3" t="s">
        <v>6</v>
      </c>
      <c r="D993" s="3" t="s">
        <v>6</v>
      </c>
      <c r="E993" s="3" t="s">
        <v>6</v>
      </c>
      <c r="F993" s="3" t="s">
        <v>6</v>
      </c>
      <c r="G993" s="3" t="s">
        <v>6</v>
      </c>
    </row>
    <row r="994" spans="1:7" ht="90" x14ac:dyDescent="0.25">
      <c r="A994" s="2">
        <v>987</v>
      </c>
      <c r="B994" s="3" t="s">
        <v>7613</v>
      </c>
      <c r="C994" s="3" t="s">
        <v>4591</v>
      </c>
      <c r="D994" s="3" t="s">
        <v>4592</v>
      </c>
      <c r="E994" s="3" t="s">
        <v>4593</v>
      </c>
      <c r="F994" s="3" t="s">
        <v>4594</v>
      </c>
      <c r="G994" s="3" t="s">
        <v>6</v>
      </c>
    </row>
    <row r="995" spans="1:7" x14ac:dyDescent="0.25">
      <c r="A995" s="2">
        <v>988</v>
      </c>
      <c r="B995" s="3" t="s">
        <v>7613</v>
      </c>
      <c r="C995" s="3" t="s">
        <v>6</v>
      </c>
      <c r="D995" s="3" t="s">
        <v>6</v>
      </c>
      <c r="E995" s="3" t="s">
        <v>4596</v>
      </c>
      <c r="F995" s="3" t="s">
        <v>6</v>
      </c>
      <c r="G995" s="3" t="s">
        <v>4597</v>
      </c>
    </row>
    <row r="996" spans="1:7" ht="135" x14ac:dyDescent="0.25">
      <c r="A996" s="2">
        <v>989</v>
      </c>
      <c r="B996" s="3" t="s">
        <v>7612</v>
      </c>
      <c r="C996" s="3" t="s">
        <v>4599</v>
      </c>
      <c r="D996" s="3" t="s">
        <v>4600</v>
      </c>
      <c r="E996" s="3" t="s">
        <v>4601</v>
      </c>
      <c r="F996" s="3" t="s">
        <v>4602</v>
      </c>
      <c r="G996" s="3" t="s">
        <v>4603</v>
      </c>
    </row>
    <row r="997" spans="1:7" ht="30" x14ac:dyDescent="0.25">
      <c r="A997" s="2">
        <v>990</v>
      </c>
      <c r="B997" s="3" t="s">
        <v>7613</v>
      </c>
      <c r="C997" s="3" t="s">
        <v>4605</v>
      </c>
      <c r="D997" s="3" t="s">
        <v>4606</v>
      </c>
      <c r="E997" s="3" t="s">
        <v>6</v>
      </c>
      <c r="F997" s="3" t="s">
        <v>6</v>
      </c>
      <c r="G997" s="3" t="s">
        <v>6</v>
      </c>
    </row>
    <row r="998" spans="1:7" ht="30" x14ac:dyDescent="0.25">
      <c r="A998" s="2">
        <v>991</v>
      </c>
      <c r="B998" s="3" t="s">
        <v>7613</v>
      </c>
      <c r="C998" s="3" t="s">
        <v>4608</v>
      </c>
      <c r="D998" s="3" t="s">
        <v>4609</v>
      </c>
      <c r="E998" s="3" t="s">
        <v>4610</v>
      </c>
      <c r="F998" s="3" t="s">
        <v>4611</v>
      </c>
      <c r="G998" s="3" t="s">
        <v>6</v>
      </c>
    </row>
    <row r="999" spans="1:7" ht="120" x14ac:dyDescent="0.25">
      <c r="A999" s="2">
        <v>992</v>
      </c>
      <c r="B999" s="3" t="s">
        <v>7612</v>
      </c>
      <c r="C999" s="3" t="s">
        <v>4613</v>
      </c>
      <c r="D999" s="3" t="s">
        <v>4614</v>
      </c>
      <c r="E999" s="3" t="s">
        <v>4615</v>
      </c>
      <c r="F999" s="3" t="s">
        <v>4616</v>
      </c>
      <c r="G999" s="3" t="s">
        <v>4617</v>
      </c>
    </row>
    <row r="1000" spans="1:7" ht="30" x14ac:dyDescent="0.25">
      <c r="A1000" s="2">
        <v>993</v>
      </c>
      <c r="B1000" s="3" t="s">
        <v>7613</v>
      </c>
      <c r="C1000" s="3" t="s">
        <v>9</v>
      </c>
      <c r="D1000" s="3" t="s">
        <v>4085</v>
      </c>
      <c r="E1000" s="3" t="s">
        <v>4086</v>
      </c>
      <c r="F1000" s="3" t="s">
        <v>4087</v>
      </c>
      <c r="G1000" s="3" t="s">
        <v>6</v>
      </c>
    </row>
    <row r="1001" spans="1:7" ht="75" x14ac:dyDescent="0.25">
      <c r="A1001" s="2">
        <v>994</v>
      </c>
      <c r="B1001" s="3" t="s">
        <v>7614</v>
      </c>
      <c r="C1001" s="3" t="s">
        <v>4620</v>
      </c>
      <c r="D1001" s="3" t="s">
        <v>4621</v>
      </c>
      <c r="E1001" s="3" t="s">
        <v>4622</v>
      </c>
      <c r="F1001" s="3" t="s">
        <v>4623</v>
      </c>
      <c r="G1001" s="3" t="s">
        <v>4624</v>
      </c>
    </row>
    <row r="1002" spans="1:7" x14ac:dyDescent="0.25">
      <c r="A1002" s="2">
        <v>995</v>
      </c>
      <c r="B1002" s="3" t="s">
        <v>7613</v>
      </c>
      <c r="C1002" s="3" t="s">
        <v>6</v>
      </c>
      <c r="D1002" s="3" t="s">
        <v>6</v>
      </c>
      <c r="E1002" s="3" t="s">
        <v>6</v>
      </c>
      <c r="F1002" s="3" t="s">
        <v>6</v>
      </c>
      <c r="G1002" s="3" t="s">
        <v>6</v>
      </c>
    </row>
    <row r="1003" spans="1:7" ht="135" x14ac:dyDescent="0.25">
      <c r="A1003" s="2">
        <v>996</v>
      </c>
      <c r="B1003" s="3" t="s">
        <v>7613</v>
      </c>
      <c r="C1003" s="3" t="s">
        <v>4627</v>
      </c>
      <c r="D1003" s="3" t="s">
        <v>14</v>
      </c>
      <c r="E1003" s="3" t="s">
        <v>4628</v>
      </c>
      <c r="F1003" s="3" t="s">
        <v>4629</v>
      </c>
      <c r="G1003" s="3" t="s">
        <v>4630</v>
      </c>
    </row>
    <row r="1004" spans="1:7" ht="30" x14ac:dyDescent="0.25">
      <c r="A1004" s="2">
        <v>997</v>
      </c>
      <c r="B1004" s="3" t="s">
        <v>7614</v>
      </c>
      <c r="C1004" s="3" t="s">
        <v>4632</v>
      </c>
      <c r="D1004" s="3" t="s">
        <v>4633</v>
      </c>
      <c r="E1004" s="3" t="s">
        <v>14</v>
      </c>
      <c r="F1004" s="3" t="s">
        <v>4634</v>
      </c>
      <c r="G1004" s="3" t="s">
        <v>6</v>
      </c>
    </row>
    <row r="1005" spans="1:7" ht="30" x14ac:dyDescent="0.25">
      <c r="A1005" s="2">
        <v>998</v>
      </c>
      <c r="B1005" s="3" t="s">
        <v>7612</v>
      </c>
      <c r="C1005" s="3" t="s">
        <v>4636</v>
      </c>
      <c r="D1005" s="3" t="s">
        <v>4637</v>
      </c>
      <c r="E1005" s="3" t="s">
        <v>4638</v>
      </c>
      <c r="F1005" s="3" t="s">
        <v>4639</v>
      </c>
      <c r="G1005" s="3" t="s">
        <v>4640</v>
      </c>
    </row>
    <row r="1006" spans="1:7" ht="409.5" x14ac:dyDescent="0.25">
      <c r="A1006" s="2">
        <v>999</v>
      </c>
      <c r="B1006" s="3" t="s">
        <v>7612</v>
      </c>
      <c r="C1006" s="3" t="s">
        <v>4642</v>
      </c>
      <c r="D1006" s="3" t="s">
        <v>4643</v>
      </c>
      <c r="E1006" s="3" t="s">
        <v>4644</v>
      </c>
      <c r="F1006" s="3" t="s">
        <v>4645</v>
      </c>
      <c r="G1006" s="3" t="s">
        <v>4646</v>
      </c>
    </row>
    <row r="1007" spans="1:7" ht="75" x14ac:dyDescent="0.25">
      <c r="A1007" s="2">
        <v>1000</v>
      </c>
      <c r="B1007" s="3" t="s">
        <v>7614</v>
      </c>
      <c r="C1007" s="3" t="s">
        <v>4647</v>
      </c>
      <c r="D1007" s="3" t="s">
        <v>4648</v>
      </c>
      <c r="E1007" s="3" t="s">
        <v>4649</v>
      </c>
      <c r="F1007" s="3" t="s">
        <v>4650</v>
      </c>
      <c r="G1007" s="3" t="s">
        <v>4651</v>
      </c>
    </row>
    <row r="1008" spans="1:7" ht="30" x14ac:dyDescent="0.25">
      <c r="A1008" s="2">
        <v>1001</v>
      </c>
      <c r="B1008" s="3" t="s">
        <v>7612</v>
      </c>
      <c r="C1008" s="3" t="s">
        <v>4653</v>
      </c>
      <c r="D1008" s="3" t="s">
        <v>4654</v>
      </c>
      <c r="E1008" s="3" t="s">
        <v>14</v>
      </c>
      <c r="F1008" s="3" t="s">
        <v>6</v>
      </c>
      <c r="G1008" s="3" t="s">
        <v>6</v>
      </c>
    </row>
    <row r="1009" spans="1:7" ht="120" x14ac:dyDescent="0.25">
      <c r="A1009" s="2">
        <v>1002</v>
      </c>
      <c r="B1009" s="3" t="s">
        <v>7612</v>
      </c>
      <c r="C1009" s="3" t="s">
        <v>4656</v>
      </c>
      <c r="D1009" s="3" t="s">
        <v>4657</v>
      </c>
      <c r="E1009" s="3" t="s">
        <v>4658</v>
      </c>
      <c r="F1009" s="3" t="s">
        <v>4659</v>
      </c>
      <c r="G1009" s="3" t="s">
        <v>4660</v>
      </c>
    </row>
    <row r="1010" spans="1:7" ht="165" x14ac:dyDescent="0.25">
      <c r="A1010" s="2">
        <v>1003</v>
      </c>
      <c r="B1010" s="3" t="s">
        <v>7614</v>
      </c>
      <c r="C1010" s="3" t="s">
        <v>4662</v>
      </c>
      <c r="D1010" s="3" t="s">
        <v>4663</v>
      </c>
      <c r="E1010" s="3" t="s">
        <v>4664</v>
      </c>
      <c r="F1010" s="3" t="s">
        <v>4665</v>
      </c>
      <c r="G1010" s="3" t="s">
        <v>6</v>
      </c>
    </row>
    <row r="1011" spans="1:7" ht="45" x14ac:dyDescent="0.25">
      <c r="A1011" s="2">
        <v>1004</v>
      </c>
      <c r="B1011" s="3" t="s">
        <v>7614</v>
      </c>
      <c r="C1011" s="3" t="s">
        <v>809</v>
      </c>
      <c r="D1011" s="3" t="s">
        <v>810</v>
      </c>
      <c r="E1011" s="3" t="s">
        <v>23</v>
      </c>
      <c r="F1011" s="3" t="s">
        <v>811</v>
      </c>
      <c r="G1011" s="3" t="s">
        <v>812</v>
      </c>
    </row>
    <row r="1012" spans="1:7" ht="135" x14ac:dyDescent="0.25">
      <c r="A1012" s="2">
        <v>1005</v>
      </c>
      <c r="B1012" s="3" t="s">
        <v>7613</v>
      </c>
      <c r="C1012" s="3" t="s">
        <v>4668</v>
      </c>
      <c r="D1012" s="3" t="s">
        <v>4669</v>
      </c>
      <c r="E1012" s="3" t="s">
        <v>4670</v>
      </c>
      <c r="F1012" s="3" t="s">
        <v>4671</v>
      </c>
      <c r="G1012" s="3" t="s">
        <v>4630</v>
      </c>
    </row>
    <row r="1013" spans="1:7" ht="255" x14ac:dyDescent="0.25">
      <c r="A1013" s="2">
        <v>1006</v>
      </c>
      <c r="B1013" s="3" t="s">
        <v>7614</v>
      </c>
      <c r="C1013" s="3" t="s">
        <v>4539</v>
      </c>
      <c r="D1013" s="3" t="s">
        <v>4540</v>
      </c>
      <c r="E1013" s="3" t="s">
        <v>14</v>
      </c>
      <c r="F1013" s="3" t="s">
        <v>4541</v>
      </c>
      <c r="G1013" s="3" t="s">
        <v>4542</v>
      </c>
    </row>
    <row r="1014" spans="1:7" ht="375" x14ac:dyDescent="0.25">
      <c r="A1014" s="2">
        <v>1007</v>
      </c>
      <c r="B1014" s="3" t="s">
        <v>7614</v>
      </c>
      <c r="C1014" s="3" t="s">
        <v>4673</v>
      </c>
      <c r="D1014" s="3" t="s">
        <v>4674</v>
      </c>
      <c r="E1014" s="3" t="s">
        <v>4675</v>
      </c>
      <c r="F1014" s="3" t="s">
        <v>4676</v>
      </c>
      <c r="G1014" s="3" t="s">
        <v>4677</v>
      </c>
    </row>
    <row r="1015" spans="1:7" ht="30" x14ac:dyDescent="0.25">
      <c r="A1015" s="2">
        <v>1008</v>
      </c>
      <c r="B1015" s="3" t="s">
        <v>7614</v>
      </c>
      <c r="C1015" s="3" t="s">
        <v>4679</v>
      </c>
      <c r="D1015" s="3" t="s">
        <v>4680</v>
      </c>
      <c r="E1015" s="3" t="s">
        <v>4681</v>
      </c>
      <c r="F1015" s="3" t="s">
        <v>4682</v>
      </c>
      <c r="G1015" s="3" t="s">
        <v>6</v>
      </c>
    </row>
    <row r="1016" spans="1:7" ht="30" x14ac:dyDescent="0.25">
      <c r="A1016" s="2">
        <v>1009</v>
      </c>
      <c r="B1016" s="3" t="s">
        <v>7614</v>
      </c>
      <c r="C1016" s="3" t="s">
        <v>6</v>
      </c>
      <c r="D1016" s="3" t="s">
        <v>4684</v>
      </c>
      <c r="E1016" s="3" t="s">
        <v>4685</v>
      </c>
      <c r="F1016" s="3" t="s">
        <v>6</v>
      </c>
      <c r="G1016" s="3" t="s">
        <v>6</v>
      </c>
    </row>
    <row r="1017" spans="1:7" ht="120" x14ac:dyDescent="0.25">
      <c r="A1017" s="2">
        <v>1010</v>
      </c>
      <c r="B1017" s="3" t="s">
        <v>7613</v>
      </c>
      <c r="C1017" s="3" t="s">
        <v>4687</v>
      </c>
      <c r="D1017" s="3" t="s">
        <v>4688</v>
      </c>
      <c r="E1017" s="3" t="s">
        <v>4689</v>
      </c>
      <c r="F1017" s="3" t="s">
        <v>4690</v>
      </c>
      <c r="G1017" s="3" t="s">
        <v>4691</v>
      </c>
    </row>
    <row r="1018" spans="1:7" x14ac:dyDescent="0.25">
      <c r="A1018" s="2">
        <v>1011</v>
      </c>
      <c r="B1018" s="3" t="s">
        <v>7613</v>
      </c>
      <c r="C1018" s="3" t="s">
        <v>6</v>
      </c>
      <c r="D1018" s="3" t="s">
        <v>6</v>
      </c>
      <c r="E1018" s="3" t="s">
        <v>6</v>
      </c>
      <c r="F1018" s="3" t="s">
        <v>6</v>
      </c>
      <c r="G1018" s="3" t="s">
        <v>6</v>
      </c>
    </row>
    <row r="1019" spans="1:7" ht="165" x14ac:dyDescent="0.25">
      <c r="A1019" s="2">
        <v>1012</v>
      </c>
      <c r="B1019" s="3" t="s">
        <v>7614</v>
      </c>
      <c r="C1019" s="3" t="s">
        <v>4694</v>
      </c>
      <c r="D1019" s="3" t="s">
        <v>4695</v>
      </c>
      <c r="E1019" s="3" t="s">
        <v>4696</v>
      </c>
      <c r="F1019" s="3" t="s">
        <v>4697</v>
      </c>
      <c r="G1019" s="3" t="s">
        <v>4698</v>
      </c>
    </row>
    <row r="1020" spans="1:7" ht="30" x14ac:dyDescent="0.25">
      <c r="A1020" s="2">
        <v>1013</v>
      </c>
      <c r="B1020" s="3" t="s">
        <v>7613</v>
      </c>
      <c r="C1020" s="3" t="s">
        <v>2524</v>
      </c>
      <c r="D1020" s="3" t="s">
        <v>4700</v>
      </c>
      <c r="E1020" s="3" t="s">
        <v>4701</v>
      </c>
      <c r="F1020" s="3" t="s">
        <v>4702</v>
      </c>
      <c r="G1020" s="3" t="s">
        <v>9</v>
      </c>
    </row>
    <row r="1021" spans="1:7" ht="30" x14ac:dyDescent="0.25">
      <c r="A1021" s="2">
        <v>1014</v>
      </c>
      <c r="B1021" s="3" t="s">
        <v>7614</v>
      </c>
      <c r="C1021" s="3" t="s">
        <v>4704</v>
      </c>
      <c r="D1021" s="3" t="s">
        <v>4705</v>
      </c>
      <c r="E1021" s="3" t="s">
        <v>4706</v>
      </c>
      <c r="F1021" s="3" t="s">
        <v>4707</v>
      </c>
      <c r="G1021" s="3" t="s">
        <v>4708</v>
      </c>
    </row>
    <row r="1022" spans="1:7" x14ac:dyDescent="0.25">
      <c r="A1022" s="2">
        <v>1015</v>
      </c>
      <c r="B1022" s="3" t="s">
        <v>7614</v>
      </c>
      <c r="C1022" s="3" t="s">
        <v>6</v>
      </c>
      <c r="D1022" s="3" t="s">
        <v>6</v>
      </c>
      <c r="E1022" s="3" t="s">
        <v>6</v>
      </c>
      <c r="F1022" s="3" t="s">
        <v>6</v>
      </c>
      <c r="G1022" s="3" t="s">
        <v>6</v>
      </c>
    </row>
    <row r="1023" spans="1:7" ht="225" x14ac:dyDescent="0.25">
      <c r="A1023" s="2">
        <v>1016</v>
      </c>
      <c r="B1023" s="3" t="s">
        <v>7613</v>
      </c>
      <c r="C1023" s="3" t="s">
        <v>8</v>
      </c>
      <c r="D1023" s="3" t="s">
        <v>4711</v>
      </c>
      <c r="E1023" s="3" t="s">
        <v>4712</v>
      </c>
      <c r="F1023" s="3" t="s">
        <v>4713</v>
      </c>
      <c r="G1023" s="3" t="s">
        <v>4714</v>
      </c>
    </row>
    <row r="1024" spans="1:7" ht="60" x14ac:dyDescent="0.25">
      <c r="A1024" s="2">
        <v>1017</v>
      </c>
      <c r="B1024" s="3" t="s">
        <v>7612</v>
      </c>
      <c r="C1024" s="3" t="s">
        <v>17</v>
      </c>
      <c r="D1024" s="3" t="s">
        <v>4716</v>
      </c>
      <c r="E1024" s="3" t="s">
        <v>17</v>
      </c>
      <c r="F1024" s="3" t="s">
        <v>4717</v>
      </c>
      <c r="G1024" s="3" t="s">
        <v>4718</v>
      </c>
    </row>
    <row r="1025" spans="1:7" ht="60" x14ac:dyDescent="0.25">
      <c r="A1025" s="2">
        <v>1018</v>
      </c>
      <c r="B1025" s="3" t="s">
        <v>7613</v>
      </c>
      <c r="C1025" s="3" t="s">
        <v>4720</v>
      </c>
      <c r="D1025" s="3" t="s">
        <v>4721</v>
      </c>
      <c r="E1025" s="3" t="s">
        <v>4722</v>
      </c>
      <c r="F1025" s="3" t="s">
        <v>4723</v>
      </c>
      <c r="G1025" s="3" t="s">
        <v>4724</v>
      </c>
    </row>
    <row r="1026" spans="1:7" ht="60" x14ac:dyDescent="0.25">
      <c r="A1026" s="2">
        <v>1019</v>
      </c>
      <c r="B1026" s="3" t="s">
        <v>7612</v>
      </c>
      <c r="C1026" s="3" t="s">
        <v>23</v>
      </c>
      <c r="D1026" s="3" t="s">
        <v>957</v>
      </c>
      <c r="E1026" s="3" t="s">
        <v>958</v>
      </c>
      <c r="F1026" s="3" t="s">
        <v>959</v>
      </c>
      <c r="G1026" s="3" t="s">
        <v>960</v>
      </c>
    </row>
    <row r="1027" spans="1:7" ht="45" x14ac:dyDescent="0.25">
      <c r="A1027" s="2">
        <v>1020</v>
      </c>
      <c r="B1027" s="3" t="s">
        <v>7613</v>
      </c>
      <c r="C1027" s="3" t="s">
        <v>4727</v>
      </c>
      <c r="D1027" s="3" t="s">
        <v>4728</v>
      </c>
      <c r="E1027" s="3" t="s">
        <v>4729</v>
      </c>
      <c r="F1027" s="3" t="s">
        <v>1396</v>
      </c>
      <c r="G1027" s="3" t="s">
        <v>4730</v>
      </c>
    </row>
    <row r="1028" spans="1:7" ht="60" x14ac:dyDescent="0.25">
      <c r="A1028" s="2">
        <v>1021</v>
      </c>
      <c r="B1028" s="3" t="s">
        <v>7613</v>
      </c>
      <c r="C1028" s="3" t="s">
        <v>4732</v>
      </c>
      <c r="D1028" s="3" t="s">
        <v>4733</v>
      </c>
      <c r="E1028" s="3" t="s">
        <v>4734</v>
      </c>
      <c r="F1028" s="3" t="s">
        <v>4735</v>
      </c>
      <c r="G1028" s="3" t="s">
        <v>4736</v>
      </c>
    </row>
    <row r="1029" spans="1:7" ht="45" x14ac:dyDescent="0.25">
      <c r="A1029" s="2">
        <v>1022</v>
      </c>
      <c r="B1029" s="3" t="s">
        <v>7612</v>
      </c>
      <c r="C1029" s="3" t="s">
        <v>251</v>
      </c>
      <c r="D1029" s="3" t="s">
        <v>252</v>
      </c>
      <c r="E1029" s="3" t="s">
        <v>6</v>
      </c>
      <c r="F1029" s="3" t="s">
        <v>253</v>
      </c>
      <c r="G1029" s="3" t="s">
        <v>254</v>
      </c>
    </row>
    <row r="1030" spans="1:7" x14ac:dyDescent="0.25">
      <c r="A1030" s="2">
        <v>1023</v>
      </c>
      <c r="B1030" s="3" t="s">
        <v>7613</v>
      </c>
      <c r="C1030" s="3" t="s">
        <v>6</v>
      </c>
      <c r="D1030" s="3" t="s">
        <v>6</v>
      </c>
      <c r="E1030" s="3" t="s">
        <v>6</v>
      </c>
      <c r="F1030" s="3" t="s">
        <v>6</v>
      </c>
      <c r="G1030" s="3" t="s">
        <v>6</v>
      </c>
    </row>
    <row r="1031" spans="1:7" ht="75" x14ac:dyDescent="0.25">
      <c r="A1031" s="2">
        <v>1024</v>
      </c>
      <c r="B1031" s="3" t="s">
        <v>7612</v>
      </c>
      <c r="C1031" s="3" t="s">
        <v>4740</v>
      </c>
      <c r="D1031" s="3" t="s">
        <v>4741</v>
      </c>
      <c r="E1031" s="3" t="s">
        <v>4742</v>
      </c>
      <c r="F1031" s="3" t="s">
        <v>4743</v>
      </c>
      <c r="G1031" s="3" t="s">
        <v>4744</v>
      </c>
    </row>
    <row r="1032" spans="1:7" ht="75" x14ac:dyDescent="0.25">
      <c r="A1032" s="2">
        <v>1025</v>
      </c>
      <c r="B1032" s="3" t="s">
        <v>7612</v>
      </c>
      <c r="C1032" s="3" t="s">
        <v>4746</v>
      </c>
      <c r="D1032" s="3" t="s">
        <v>4747</v>
      </c>
      <c r="E1032" s="3" t="s">
        <v>4748</v>
      </c>
      <c r="F1032" s="3" t="s">
        <v>4749</v>
      </c>
      <c r="G1032" s="3" t="s">
        <v>4750</v>
      </c>
    </row>
    <row r="1033" spans="1:7" ht="60" x14ac:dyDescent="0.25">
      <c r="A1033" s="2">
        <v>1026</v>
      </c>
      <c r="B1033" s="3" t="s">
        <v>7613</v>
      </c>
      <c r="C1033" s="3" t="s">
        <v>4752</v>
      </c>
      <c r="D1033" s="3" t="s">
        <v>4753</v>
      </c>
      <c r="E1033" s="3" t="s">
        <v>4754</v>
      </c>
      <c r="F1033" s="3" t="s">
        <v>4755</v>
      </c>
      <c r="G1033" s="3" t="s">
        <v>6</v>
      </c>
    </row>
    <row r="1034" spans="1:7" x14ac:dyDescent="0.25">
      <c r="A1034" s="2">
        <v>1027</v>
      </c>
      <c r="B1034" s="3" t="s">
        <v>7614</v>
      </c>
      <c r="C1034" s="3" t="s">
        <v>4757</v>
      </c>
      <c r="D1034" s="3" t="s">
        <v>4758</v>
      </c>
      <c r="E1034" s="3" t="s">
        <v>17</v>
      </c>
      <c r="F1034" s="3" t="s">
        <v>4759</v>
      </c>
      <c r="G1034" s="3" t="s">
        <v>6</v>
      </c>
    </row>
    <row r="1035" spans="1:7" ht="30" x14ac:dyDescent="0.25">
      <c r="A1035" s="2">
        <v>1028</v>
      </c>
      <c r="B1035" s="3" t="s">
        <v>145</v>
      </c>
      <c r="C1035" s="3" t="s">
        <v>4761</v>
      </c>
      <c r="D1035" s="3" t="s">
        <v>4762</v>
      </c>
      <c r="E1035" s="3" t="s">
        <v>4763</v>
      </c>
      <c r="F1035" s="3" t="s">
        <v>2332</v>
      </c>
      <c r="G1035" s="3" t="s">
        <v>6</v>
      </c>
    </row>
    <row r="1036" spans="1:7" ht="105" x14ac:dyDescent="0.25">
      <c r="A1036" s="2">
        <v>1029</v>
      </c>
      <c r="B1036" s="3" t="s">
        <v>7612</v>
      </c>
      <c r="C1036" s="3" t="s">
        <v>4765</v>
      </c>
      <c r="D1036" s="3" t="s">
        <v>4766</v>
      </c>
      <c r="E1036" s="3" t="s">
        <v>4767</v>
      </c>
      <c r="F1036" s="3" t="s">
        <v>4768</v>
      </c>
      <c r="G1036" s="3" t="s">
        <v>4769</v>
      </c>
    </row>
    <row r="1037" spans="1:7" ht="105" x14ac:dyDescent="0.25">
      <c r="A1037" s="2">
        <v>1030</v>
      </c>
      <c r="B1037" s="3" t="s">
        <v>7614</v>
      </c>
      <c r="C1037" s="3" t="s">
        <v>4771</v>
      </c>
      <c r="D1037" s="3" t="s">
        <v>4772</v>
      </c>
      <c r="E1037" s="3" t="s">
        <v>4773</v>
      </c>
      <c r="F1037" s="3" t="s">
        <v>4774</v>
      </c>
      <c r="G1037" s="3" t="s">
        <v>6</v>
      </c>
    </row>
    <row r="1038" spans="1:7" ht="75" x14ac:dyDescent="0.25">
      <c r="A1038" s="2">
        <v>1031</v>
      </c>
      <c r="B1038" s="3" t="s">
        <v>7614</v>
      </c>
      <c r="C1038" s="3" t="s">
        <v>4776</v>
      </c>
      <c r="D1038" s="3" t="s">
        <v>4777</v>
      </c>
      <c r="E1038" s="3" t="s">
        <v>4778</v>
      </c>
      <c r="F1038" s="3" t="s">
        <v>4779</v>
      </c>
      <c r="G1038" s="3" t="s">
        <v>6</v>
      </c>
    </row>
    <row r="1039" spans="1:7" ht="45" x14ac:dyDescent="0.25">
      <c r="A1039" s="2">
        <v>1032</v>
      </c>
      <c r="B1039" s="3" t="s">
        <v>7613</v>
      </c>
      <c r="C1039" s="3" t="s">
        <v>4781</v>
      </c>
      <c r="D1039" s="3" t="s">
        <v>4782</v>
      </c>
      <c r="E1039" s="3" t="s">
        <v>4783</v>
      </c>
      <c r="F1039" s="3" t="s">
        <v>4784</v>
      </c>
      <c r="G1039" s="3" t="s">
        <v>4785</v>
      </c>
    </row>
    <row r="1040" spans="1:7" ht="75" x14ac:dyDescent="0.25">
      <c r="A1040" s="2">
        <v>1033</v>
      </c>
      <c r="B1040" s="3" t="s">
        <v>7612</v>
      </c>
      <c r="C1040" s="3" t="s">
        <v>4787</v>
      </c>
      <c r="D1040" s="3" t="s">
        <v>4788</v>
      </c>
      <c r="E1040" s="3" t="s">
        <v>4789</v>
      </c>
      <c r="F1040" s="3" t="s">
        <v>4790</v>
      </c>
      <c r="G1040" s="3" t="s">
        <v>4791</v>
      </c>
    </row>
    <row r="1041" spans="1:7" ht="45" x14ac:dyDescent="0.25">
      <c r="A1041" s="2">
        <v>1034</v>
      </c>
      <c r="B1041" s="3" t="s">
        <v>7612</v>
      </c>
      <c r="C1041" s="3" t="s">
        <v>4793</v>
      </c>
      <c r="D1041" s="3" t="s">
        <v>6</v>
      </c>
      <c r="E1041" s="3" t="s">
        <v>6</v>
      </c>
      <c r="F1041" s="3" t="s">
        <v>6</v>
      </c>
      <c r="G1041" s="3" t="s">
        <v>6</v>
      </c>
    </row>
    <row r="1042" spans="1:7" ht="120" x14ac:dyDescent="0.25">
      <c r="A1042" s="2">
        <v>1035</v>
      </c>
      <c r="B1042" s="3" t="s">
        <v>7613</v>
      </c>
      <c r="C1042" s="3" t="s">
        <v>41</v>
      </c>
      <c r="D1042" s="3" t="s">
        <v>4795</v>
      </c>
      <c r="E1042" s="3" t="s">
        <v>4796</v>
      </c>
      <c r="F1042" s="3" t="s">
        <v>4797</v>
      </c>
      <c r="G1042" s="3" t="s">
        <v>4798</v>
      </c>
    </row>
    <row r="1043" spans="1:7" x14ac:dyDescent="0.25">
      <c r="A1043" s="2">
        <v>1036</v>
      </c>
      <c r="B1043" s="3" t="s">
        <v>7613</v>
      </c>
      <c r="C1043" s="3" t="s">
        <v>6</v>
      </c>
      <c r="D1043" s="3" t="s">
        <v>6</v>
      </c>
      <c r="E1043" s="3" t="s">
        <v>6</v>
      </c>
      <c r="F1043" s="3" t="s">
        <v>6</v>
      </c>
      <c r="G1043" s="3" t="s">
        <v>6</v>
      </c>
    </row>
    <row r="1044" spans="1:7" ht="30" x14ac:dyDescent="0.25">
      <c r="A1044" s="2">
        <v>1037</v>
      </c>
      <c r="B1044" s="3" t="s">
        <v>7613</v>
      </c>
      <c r="C1044" s="3" t="s">
        <v>4801</v>
      </c>
      <c r="D1044" s="3" t="s">
        <v>4802</v>
      </c>
      <c r="E1044" s="3" t="s">
        <v>4803</v>
      </c>
      <c r="F1044" s="3" t="s">
        <v>4804</v>
      </c>
      <c r="G1044" s="3" t="s">
        <v>4805</v>
      </c>
    </row>
    <row r="1045" spans="1:7" ht="210" x14ac:dyDescent="0.25">
      <c r="A1045" s="2">
        <v>1038</v>
      </c>
      <c r="B1045" s="3" t="s">
        <v>7613</v>
      </c>
      <c r="C1045" s="3" t="s">
        <v>3228</v>
      </c>
      <c r="D1045" s="3" t="s">
        <v>3229</v>
      </c>
      <c r="E1045" s="3" t="s">
        <v>3230</v>
      </c>
      <c r="F1045" s="3" t="s">
        <v>3231</v>
      </c>
      <c r="G1045" s="3" t="s">
        <v>3232</v>
      </c>
    </row>
    <row r="1046" spans="1:7" ht="60" x14ac:dyDescent="0.25">
      <c r="A1046" s="2">
        <v>1039</v>
      </c>
      <c r="B1046" s="3" t="s">
        <v>7614</v>
      </c>
      <c r="C1046" s="3" t="s">
        <v>4808</v>
      </c>
      <c r="D1046" s="3" t="s">
        <v>4809</v>
      </c>
      <c r="E1046" s="3" t="s">
        <v>4810</v>
      </c>
      <c r="F1046" s="3" t="s">
        <v>4811</v>
      </c>
      <c r="G1046" s="3" t="s">
        <v>4812</v>
      </c>
    </row>
    <row r="1047" spans="1:7" ht="45" x14ac:dyDescent="0.25">
      <c r="A1047" s="2">
        <v>1040</v>
      </c>
      <c r="B1047" s="3" t="s">
        <v>7612</v>
      </c>
      <c r="C1047" s="3" t="s">
        <v>4814</v>
      </c>
      <c r="D1047" s="3" t="s">
        <v>4815</v>
      </c>
      <c r="E1047" s="3" t="s">
        <v>4816</v>
      </c>
      <c r="F1047" s="3" t="s">
        <v>4817</v>
      </c>
      <c r="G1047" s="3" t="s">
        <v>4818</v>
      </c>
    </row>
    <row r="1048" spans="1:7" ht="135" x14ac:dyDescent="0.25">
      <c r="A1048" s="2">
        <v>1041</v>
      </c>
      <c r="B1048" s="3" t="s">
        <v>7614</v>
      </c>
      <c r="C1048" s="3" t="s">
        <v>4820</v>
      </c>
      <c r="D1048" s="3" t="s">
        <v>4821</v>
      </c>
      <c r="E1048" s="3" t="s">
        <v>4822</v>
      </c>
      <c r="F1048" s="3" t="s">
        <v>4823</v>
      </c>
      <c r="G1048" s="3" t="s">
        <v>4824</v>
      </c>
    </row>
    <row r="1049" spans="1:7" x14ac:dyDescent="0.25">
      <c r="A1049" s="2">
        <v>1042</v>
      </c>
      <c r="B1049" s="3" t="s">
        <v>7614</v>
      </c>
      <c r="C1049" s="3" t="s">
        <v>4826</v>
      </c>
      <c r="D1049" s="3" t="s">
        <v>4827</v>
      </c>
      <c r="E1049" s="3" t="s">
        <v>6</v>
      </c>
      <c r="F1049" s="3" t="s">
        <v>6</v>
      </c>
      <c r="G1049" s="3" t="e">
        <v>#NAME?</v>
      </c>
    </row>
    <row r="1050" spans="1:7" ht="75" x14ac:dyDescent="0.25">
      <c r="A1050" s="2">
        <v>1043</v>
      </c>
      <c r="B1050" s="3" t="s">
        <v>7613</v>
      </c>
      <c r="C1050" s="3" t="s">
        <v>6</v>
      </c>
      <c r="D1050" s="3" t="s">
        <v>4829</v>
      </c>
      <c r="E1050" s="3" t="s">
        <v>4830</v>
      </c>
      <c r="F1050" s="3" t="s">
        <v>6</v>
      </c>
      <c r="G1050" s="3" t="s">
        <v>4831</v>
      </c>
    </row>
    <row r="1051" spans="1:7" ht="45" x14ac:dyDescent="0.25">
      <c r="A1051" s="2">
        <v>1044</v>
      </c>
      <c r="B1051" s="3" t="s">
        <v>7613</v>
      </c>
      <c r="C1051" s="3" t="s">
        <v>4833</v>
      </c>
      <c r="D1051" s="3" t="s">
        <v>4834</v>
      </c>
      <c r="E1051" s="3" t="s">
        <v>4835</v>
      </c>
      <c r="F1051" s="3" t="s">
        <v>4836</v>
      </c>
      <c r="G1051" s="3" t="s">
        <v>4837</v>
      </c>
    </row>
    <row r="1052" spans="1:7" x14ac:dyDescent="0.25">
      <c r="A1052" s="2">
        <v>1045</v>
      </c>
      <c r="B1052" s="3" t="s">
        <v>7613</v>
      </c>
      <c r="C1052" s="3" t="s">
        <v>40</v>
      </c>
      <c r="D1052" s="3" t="s">
        <v>4610</v>
      </c>
      <c r="E1052" s="3" t="s">
        <v>4839</v>
      </c>
      <c r="F1052" s="3" t="s">
        <v>4840</v>
      </c>
      <c r="G1052" s="3" t="s">
        <v>4841</v>
      </c>
    </row>
    <row r="1053" spans="1:7" ht="90" x14ac:dyDescent="0.25">
      <c r="A1053" s="2">
        <v>1046</v>
      </c>
      <c r="B1053" s="3" t="s">
        <v>7612</v>
      </c>
      <c r="C1053" s="3" t="s">
        <v>4066</v>
      </c>
      <c r="D1053" s="3" t="s">
        <v>4067</v>
      </c>
      <c r="E1053" s="3" t="s">
        <v>4068</v>
      </c>
      <c r="F1053" s="3" t="s">
        <v>4069</v>
      </c>
      <c r="G1053" s="3" t="s">
        <v>4070</v>
      </c>
    </row>
    <row r="1054" spans="1:7" ht="270" x14ac:dyDescent="0.25">
      <c r="A1054" s="2">
        <v>1047</v>
      </c>
      <c r="B1054" s="3" t="s">
        <v>7613</v>
      </c>
      <c r="C1054" s="3" t="s">
        <v>4844</v>
      </c>
      <c r="D1054" s="3" t="s">
        <v>4845</v>
      </c>
      <c r="E1054" s="3" t="s">
        <v>4846</v>
      </c>
      <c r="F1054" s="3" t="s">
        <v>9</v>
      </c>
      <c r="G1054" s="3" t="s">
        <v>4847</v>
      </c>
    </row>
    <row r="1055" spans="1:7" ht="30" x14ac:dyDescent="0.25">
      <c r="A1055" s="2">
        <v>1048</v>
      </c>
      <c r="B1055" s="3" t="s">
        <v>7613</v>
      </c>
      <c r="C1055" s="3" t="s">
        <v>4849</v>
      </c>
      <c r="D1055" s="3" t="s">
        <v>4850</v>
      </c>
      <c r="E1055" s="3" t="s">
        <v>4851</v>
      </c>
      <c r="F1055" s="3" t="s">
        <v>4852</v>
      </c>
      <c r="G1055" s="3" t="s">
        <v>4853</v>
      </c>
    </row>
    <row r="1056" spans="1:7" ht="45" x14ac:dyDescent="0.25">
      <c r="A1056" s="2">
        <v>1049</v>
      </c>
      <c r="B1056" s="3" t="s">
        <v>7612</v>
      </c>
      <c r="C1056" s="3" t="s">
        <v>4855</v>
      </c>
      <c r="D1056" s="3" t="s">
        <v>6</v>
      </c>
      <c r="E1056" s="3" t="s">
        <v>6</v>
      </c>
      <c r="F1056" s="3" t="s">
        <v>4856</v>
      </c>
      <c r="G1056" s="3" t="s">
        <v>6</v>
      </c>
    </row>
    <row r="1057" spans="1:7" ht="30" x14ac:dyDescent="0.25">
      <c r="A1057" s="2">
        <v>1050</v>
      </c>
      <c r="B1057" s="3" t="s">
        <v>7614</v>
      </c>
      <c r="C1057" s="3" t="s">
        <v>2968</v>
      </c>
      <c r="D1057" s="3" t="s">
        <v>2969</v>
      </c>
      <c r="E1057" s="3" t="s">
        <v>9</v>
      </c>
      <c r="F1057" s="3" t="s">
        <v>2970</v>
      </c>
      <c r="G1057" s="3" t="s">
        <v>6</v>
      </c>
    </row>
    <row r="1058" spans="1:7" ht="30" x14ac:dyDescent="0.25">
      <c r="A1058" s="2">
        <v>1051</v>
      </c>
      <c r="B1058" s="3" t="s">
        <v>7613</v>
      </c>
      <c r="C1058" s="3" t="s">
        <v>6</v>
      </c>
      <c r="D1058" s="3" t="s">
        <v>4859</v>
      </c>
      <c r="E1058" s="3" t="s">
        <v>4860</v>
      </c>
      <c r="F1058" s="3" t="s">
        <v>6</v>
      </c>
      <c r="G1058" s="3" t="s">
        <v>6</v>
      </c>
    </row>
    <row r="1059" spans="1:7" ht="225" x14ac:dyDescent="0.25">
      <c r="A1059" s="2">
        <v>1052</v>
      </c>
      <c r="B1059" s="3" t="s">
        <v>7612</v>
      </c>
      <c r="C1059" s="3" t="s">
        <v>6</v>
      </c>
      <c r="D1059" s="3" t="s">
        <v>4862</v>
      </c>
      <c r="E1059" s="3" t="s">
        <v>4863</v>
      </c>
      <c r="F1059" s="3" t="s">
        <v>4864</v>
      </c>
      <c r="G1059" s="3" t="s">
        <v>4865</v>
      </c>
    </row>
    <row r="1060" spans="1:7" ht="195" x14ac:dyDescent="0.25">
      <c r="A1060" s="2">
        <v>1053</v>
      </c>
      <c r="B1060" s="3" t="s">
        <v>7613</v>
      </c>
      <c r="C1060" s="3" t="s">
        <v>4867</v>
      </c>
      <c r="D1060" s="3" t="s">
        <v>4868</v>
      </c>
      <c r="E1060" s="3" t="s">
        <v>4869</v>
      </c>
      <c r="F1060" s="3" t="s">
        <v>4870</v>
      </c>
      <c r="G1060" s="3" t="s">
        <v>4871</v>
      </c>
    </row>
    <row r="1061" spans="1:7" ht="75" x14ac:dyDescent="0.25">
      <c r="A1061" s="2">
        <v>1054</v>
      </c>
      <c r="B1061" s="3" t="s">
        <v>7613</v>
      </c>
      <c r="C1061" s="3" t="s">
        <v>4873</v>
      </c>
      <c r="D1061" s="3" t="s">
        <v>4874</v>
      </c>
      <c r="E1061" s="3" t="s">
        <v>4875</v>
      </c>
      <c r="F1061" s="3" t="s">
        <v>4876</v>
      </c>
      <c r="G1061" s="3" t="s">
        <v>4877</v>
      </c>
    </row>
    <row r="1062" spans="1:7" ht="30" x14ac:dyDescent="0.25">
      <c r="A1062" s="2">
        <v>1055</v>
      </c>
      <c r="B1062" s="3" t="s">
        <v>7614</v>
      </c>
      <c r="C1062" s="3" t="s">
        <v>8</v>
      </c>
      <c r="D1062" s="3" t="s">
        <v>4879</v>
      </c>
      <c r="E1062" s="3" t="s">
        <v>4880</v>
      </c>
      <c r="F1062" s="3" t="s">
        <v>4881</v>
      </c>
      <c r="G1062" s="3" t="s">
        <v>6</v>
      </c>
    </row>
    <row r="1063" spans="1:7" x14ac:dyDescent="0.25">
      <c r="A1063" s="2">
        <v>1056</v>
      </c>
      <c r="B1063" s="3" t="s">
        <v>7613</v>
      </c>
      <c r="C1063" s="3" t="s">
        <v>4883</v>
      </c>
      <c r="D1063" s="3" t="s">
        <v>4884</v>
      </c>
      <c r="E1063" s="3" t="s">
        <v>4885</v>
      </c>
      <c r="F1063" s="3" t="s">
        <v>6</v>
      </c>
      <c r="G1063" s="3" t="s">
        <v>6</v>
      </c>
    </row>
    <row r="1064" spans="1:7" ht="180" x14ac:dyDescent="0.25">
      <c r="A1064" s="2">
        <v>1057</v>
      </c>
      <c r="B1064" s="3" t="s">
        <v>7614</v>
      </c>
      <c r="C1064" s="3" t="s">
        <v>4887</v>
      </c>
      <c r="D1064" s="3" t="s">
        <v>4888</v>
      </c>
      <c r="E1064" s="3" t="s">
        <v>4889</v>
      </c>
      <c r="F1064" s="3" t="s">
        <v>4890</v>
      </c>
      <c r="G1064" s="3" t="s">
        <v>4891</v>
      </c>
    </row>
    <row r="1065" spans="1:7" x14ac:dyDescent="0.25">
      <c r="A1065" s="2">
        <v>1058</v>
      </c>
      <c r="B1065" s="3" t="s">
        <v>7613</v>
      </c>
      <c r="C1065" s="3" t="s">
        <v>4893</v>
      </c>
      <c r="D1065" s="3" t="s">
        <v>4894</v>
      </c>
      <c r="E1065" s="3" t="s">
        <v>6</v>
      </c>
      <c r="F1065" s="3" t="s">
        <v>988</v>
      </c>
      <c r="G1065" s="3" t="s">
        <v>6</v>
      </c>
    </row>
    <row r="1066" spans="1:7" x14ac:dyDescent="0.25">
      <c r="A1066" s="2">
        <v>1059</v>
      </c>
      <c r="B1066" s="3" t="s">
        <v>7613</v>
      </c>
      <c r="C1066" s="3" t="s">
        <v>9</v>
      </c>
      <c r="D1066" s="3" t="s">
        <v>4896</v>
      </c>
      <c r="E1066" s="3" t="s">
        <v>9</v>
      </c>
      <c r="F1066" s="3" t="s">
        <v>9</v>
      </c>
      <c r="G1066" s="3" t="s">
        <v>9</v>
      </c>
    </row>
    <row r="1067" spans="1:7" ht="105" x14ac:dyDescent="0.25">
      <c r="A1067" s="2">
        <v>1060</v>
      </c>
      <c r="B1067" s="3" t="s">
        <v>7612</v>
      </c>
      <c r="C1067" s="3" t="s">
        <v>4898</v>
      </c>
      <c r="D1067" s="3" t="s">
        <v>4899</v>
      </c>
      <c r="E1067" s="3" t="s">
        <v>4900</v>
      </c>
      <c r="F1067" s="3" t="s">
        <v>4901</v>
      </c>
      <c r="G1067" s="3" t="s">
        <v>4902</v>
      </c>
    </row>
    <row r="1068" spans="1:7" ht="45" x14ac:dyDescent="0.25">
      <c r="A1068" s="2">
        <v>1061</v>
      </c>
      <c r="B1068" s="3" t="s">
        <v>7612</v>
      </c>
      <c r="C1068" s="3" t="s">
        <v>4904</v>
      </c>
      <c r="D1068" s="3" t="s">
        <v>4905</v>
      </c>
      <c r="E1068" s="3" t="s">
        <v>4906</v>
      </c>
      <c r="F1068" s="3" t="s">
        <v>4907</v>
      </c>
      <c r="G1068" s="3" t="s">
        <v>6</v>
      </c>
    </row>
    <row r="1069" spans="1:7" ht="330" x14ac:dyDescent="0.25">
      <c r="A1069" s="2">
        <v>1062</v>
      </c>
      <c r="B1069" s="3" t="s">
        <v>7613</v>
      </c>
      <c r="C1069" s="3" t="s">
        <v>4909</v>
      </c>
      <c r="D1069" s="3" t="s">
        <v>4910</v>
      </c>
      <c r="E1069" s="3" t="s">
        <v>4911</v>
      </c>
      <c r="F1069" s="3" t="s">
        <v>4912</v>
      </c>
      <c r="G1069" s="3" t="s">
        <v>4913</v>
      </c>
    </row>
    <row r="1070" spans="1:7" ht="90" x14ac:dyDescent="0.25">
      <c r="A1070" s="2">
        <v>1063</v>
      </c>
      <c r="B1070" s="3" t="s">
        <v>7613</v>
      </c>
      <c r="C1070" s="3" t="s">
        <v>4915</v>
      </c>
      <c r="D1070" s="3" t="s">
        <v>4916</v>
      </c>
      <c r="E1070" s="3" t="s">
        <v>4917</v>
      </c>
      <c r="F1070" s="3" t="s">
        <v>4918</v>
      </c>
      <c r="G1070" s="3" t="s">
        <v>6</v>
      </c>
    </row>
    <row r="1071" spans="1:7" ht="60" x14ac:dyDescent="0.25">
      <c r="A1071" s="2">
        <v>1064</v>
      </c>
      <c r="B1071" s="3" t="s">
        <v>7612</v>
      </c>
      <c r="C1071" s="3" t="s">
        <v>4920</v>
      </c>
      <c r="D1071" s="3" t="s">
        <v>4921</v>
      </c>
      <c r="E1071" s="3" t="s">
        <v>4922</v>
      </c>
      <c r="F1071" s="3" t="s">
        <v>4923</v>
      </c>
      <c r="G1071" s="3" t="s">
        <v>6</v>
      </c>
    </row>
    <row r="1072" spans="1:7" ht="30" x14ac:dyDescent="0.25">
      <c r="A1072" s="2">
        <v>1065</v>
      </c>
      <c r="B1072" s="3" t="s">
        <v>7613</v>
      </c>
      <c r="C1072" s="3" t="s">
        <v>106</v>
      </c>
      <c r="D1072" s="3" t="s">
        <v>4925</v>
      </c>
      <c r="E1072" s="3" t="s">
        <v>4926</v>
      </c>
      <c r="F1072" s="3" t="s">
        <v>4927</v>
      </c>
      <c r="G1072" s="3" t="s">
        <v>6</v>
      </c>
    </row>
    <row r="1073" spans="1:7" ht="409.5" x14ac:dyDescent="0.25">
      <c r="A1073" s="2">
        <v>1066</v>
      </c>
      <c r="B1073" s="3" t="s">
        <v>7613</v>
      </c>
      <c r="C1073" s="3" t="s">
        <v>4929</v>
      </c>
      <c r="D1073" s="3" t="s">
        <v>4930</v>
      </c>
      <c r="E1073" s="3" t="s">
        <v>4931</v>
      </c>
      <c r="F1073" s="3" t="s">
        <v>4932</v>
      </c>
      <c r="G1073" s="3" t="s">
        <v>6</v>
      </c>
    </row>
    <row r="1074" spans="1:7" ht="135" x14ac:dyDescent="0.25">
      <c r="A1074" s="2">
        <v>1067</v>
      </c>
      <c r="B1074" s="3" t="s">
        <v>7613</v>
      </c>
      <c r="C1074" s="3" t="s">
        <v>4934</v>
      </c>
      <c r="D1074" s="3" t="s">
        <v>4935</v>
      </c>
      <c r="E1074" s="3" t="s">
        <v>4936</v>
      </c>
      <c r="F1074" s="3" t="s">
        <v>4937</v>
      </c>
      <c r="G1074" s="3" t="s">
        <v>4938</v>
      </c>
    </row>
    <row r="1075" spans="1:7" ht="45" x14ac:dyDescent="0.25">
      <c r="A1075" s="2">
        <v>1068</v>
      </c>
      <c r="B1075" s="3" t="s">
        <v>7614</v>
      </c>
      <c r="C1075" s="3" t="s">
        <v>4940</v>
      </c>
      <c r="D1075" s="3" t="s">
        <v>4941</v>
      </c>
      <c r="E1075" s="3" t="s">
        <v>4942</v>
      </c>
      <c r="F1075" s="3" t="s">
        <v>4943</v>
      </c>
      <c r="G1075" s="3" t="s">
        <v>131</v>
      </c>
    </row>
    <row r="1076" spans="1:7" x14ac:dyDescent="0.25">
      <c r="A1076" s="2">
        <v>1069</v>
      </c>
      <c r="B1076" s="3" t="s">
        <v>7613</v>
      </c>
      <c r="C1076" s="3" t="s">
        <v>21</v>
      </c>
      <c r="D1076" s="3" t="s">
        <v>4945</v>
      </c>
      <c r="E1076" s="3" t="s">
        <v>4946</v>
      </c>
      <c r="F1076" s="3" t="s">
        <v>917</v>
      </c>
      <c r="G1076" s="3" t="s">
        <v>6</v>
      </c>
    </row>
    <row r="1077" spans="1:7" ht="60" x14ac:dyDescent="0.25">
      <c r="A1077" s="2">
        <v>1070</v>
      </c>
      <c r="B1077" s="3" t="s">
        <v>7612</v>
      </c>
      <c r="C1077" s="3" t="s">
        <v>2759</v>
      </c>
      <c r="D1077" s="3" t="s">
        <v>2760</v>
      </c>
      <c r="E1077" s="3" t="s">
        <v>6</v>
      </c>
      <c r="F1077" s="3" t="s">
        <v>6</v>
      </c>
      <c r="G1077" s="3" t="s">
        <v>6</v>
      </c>
    </row>
    <row r="1078" spans="1:7" ht="60" x14ac:dyDescent="0.25">
      <c r="A1078" s="2">
        <v>1071</v>
      </c>
      <c r="B1078" s="3" t="s">
        <v>7614</v>
      </c>
      <c r="C1078" s="3" t="s">
        <v>4949</v>
      </c>
      <c r="D1078" s="3" t="s">
        <v>4950</v>
      </c>
      <c r="E1078" s="3" t="s">
        <v>6</v>
      </c>
      <c r="F1078" s="3" t="s">
        <v>6</v>
      </c>
      <c r="G1078" s="3" t="s">
        <v>6</v>
      </c>
    </row>
    <row r="1079" spans="1:7" x14ac:dyDescent="0.25">
      <c r="A1079" s="2">
        <v>1072</v>
      </c>
      <c r="B1079" s="3" t="s">
        <v>7612</v>
      </c>
      <c r="C1079" s="3" t="s">
        <v>6</v>
      </c>
      <c r="D1079" s="3" t="s">
        <v>6</v>
      </c>
      <c r="E1079" s="3" t="s">
        <v>6</v>
      </c>
      <c r="F1079" s="3" t="s">
        <v>6</v>
      </c>
      <c r="G1079" s="3" t="s">
        <v>6</v>
      </c>
    </row>
    <row r="1080" spans="1:7" x14ac:dyDescent="0.25">
      <c r="A1080" s="2">
        <v>1073</v>
      </c>
      <c r="B1080" s="3" t="s">
        <v>7612</v>
      </c>
      <c r="C1080" s="3" t="s">
        <v>6</v>
      </c>
      <c r="D1080" s="3" t="s">
        <v>6</v>
      </c>
      <c r="E1080" s="3" t="s">
        <v>6</v>
      </c>
      <c r="F1080" s="3" t="s">
        <v>6</v>
      </c>
      <c r="G1080" s="3" t="s">
        <v>6</v>
      </c>
    </row>
    <row r="1081" spans="1:7" ht="150" x14ac:dyDescent="0.25">
      <c r="A1081" s="2">
        <v>1074</v>
      </c>
      <c r="B1081" s="3" t="s">
        <v>7613</v>
      </c>
      <c r="C1081" s="3" t="s">
        <v>4954</v>
      </c>
      <c r="D1081" s="3" t="s">
        <v>4955</v>
      </c>
      <c r="E1081" s="3" t="s">
        <v>4956</v>
      </c>
      <c r="F1081" s="3" t="s">
        <v>4957</v>
      </c>
      <c r="G1081" s="3" t="s">
        <v>4958</v>
      </c>
    </row>
    <row r="1082" spans="1:7" ht="45" x14ac:dyDescent="0.25">
      <c r="A1082" s="2">
        <v>1075</v>
      </c>
      <c r="B1082" s="3" t="s">
        <v>7613</v>
      </c>
      <c r="C1082" s="3" t="s">
        <v>4960</v>
      </c>
      <c r="D1082" s="3" t="s">
        <v>4961</v>
      </c>
      <c r="E1082" s="3" t="s">
        <v>4962</v>
      </c>
      <c r="F1082" s="3" t="s">
        <v>4963</v>
      </c>
      <c r="G1082" s="3" t="s">
        <v>4964</v>
      </c>
    </row>
    <row r="1083" spans="1:7" ht="240" x14ac:dyDescent="0.25">
      <c r="A1083" s="2">
        <v>1076</v>
      </c>
      <c r="B1083" s="3" t="s">
        <v>7614</v>
      </c>
      <c r="C1083" s="3" t="s">
        <v>4966</v>
      </c>
      <c r="D1083" s="3" t="s">
        <v>4967</v>
      </c>
      <c r="E1083" s="3" t="s">
        <v>4968</v>
      </c>
      <c r="F1083" s="3" t="s">
        <v>4969</v>
      </c>
      <c r="G1083" s="3" t="s">
        <v>6</v>
      </c>
    </row>
    <row r="1084" spans="1:7" ht="75" x14ac:dyDescent="0.25">
      <c r="A1084" s="2">
        <v>1077</v>
      </c>
      <c r="B1084" s="3" t="s">
        <v>7614</v>
      </c>
      <c r="C1084" s="3" t="s">
        <v>2003</v>
      </c>
      <c r="D1084" s="3" t="s">
        <v>2004</v>
      </c>
      <c r="E1084" s="3" t="s">
        <v>2005</v>
      </c>
      <c r="F1084" s="3" t="s">
        <v>9</v>
      </c>
      <c r="G1084" s="3" t="s">
        <v>2006</v>
      </c>
    </row>
    <row r="1085" spans="1:7" x14ac:dyDescent="0.25">
      <c r="A1085" s="2">
        <v>1078</v>
      </c>
      <c r="B1085" s="3" t="s">
        <v>7612</v>
      </c>
      <c r="C1085" s="3" t="s">
        <v>6</v>
      </c>
      <c r="D1085" s="3" t="s">
        <v>6</v>
      </c>
      <c r="E1085" s="3" t="s">
        <v>6</v>
      </c>
      <c r="F1085" s="3" t="s">
        <v>6</v>
      </c>
      <c r="G1085" s="3" t="s">
        <v>6</v>
      </c>
    </row>
    <row r="1086" spans="1:7" ht="75" x14ac:dyDescent="0.25">
      <c r="A1086" s="2">
        <v>1079</v>
      </c>
      <c r="B1086" s="3" t="s">
        <v>7612</v>
      </c>
      <c r="C1086" s="3" t="s">
        <v>4973</v>
      </c>
      <c r="D1086" s="3" t="s">
        <v>4974</v>
      </c>
      <c r="E1086" s="3" t="s">
        <v>4975</v>
      </c>
      <c r="F1086" s="3" t="s">
        <v>4976</v>
      </c>
      <c r="G1086" s="3" t="s">
        <v>6</v>
      </c>
    </row>
    <row r="1087" spans="1:7" ht="180" x14ac:dyDescent="0.25">
      <c r="A1087" s="2">
        <v>1080</v>
      </c>
      <c r="B1087" s="3" t="s">
        <v>7613</v>
      </c>
      <c r="C1087" s="3" t="s">
        <v>4978</v>
      </c>
      <c r="D1087" s="3" t="s">
        <v>4979</v>
      </c>
      <c r="E1087" s="3" t="s">
        <v>4980</v>
      </c>
      <c r="F1087" s="3" t="s">
        <v>4981</v>
      </c>
      <c r="G1087" s="3" t="s">
        <v>4982</v>
      </c>
    </row>
    <row r="1088" spans="1:7" ht="30" x14ac:dyDescent="0.25">
      <c r="A1088" s="2">
        <v>1081</v>
      </c>
      <c r="B1088" s="3" t="s">
        <v>7613</v>
      </c>
      <c r="C1088" s="3" t="s">
        <v>4984</v>
      </c>
      <c r="D1088" s="3" t="s">
        <v>4985</v>
      </c>
      <c r="E1088" s="3" t="s">
        <v>9</v>
      </c>
      <c r="F1088" s="3" t="s">
        <v>4986</v>
      </c>
      <c r="G1088" s="3" t="s">
        <v>9</v>
      </c>
    </row>
    <row r="1089" spans="1:7" ht="60" x14ac:dyDescent="0.25">
      <c r="A1089" s="2">
        <v>1082</v>
      </c>
      <c r="B1089" s="3" t="s">
        <v>7612</v>
      </c>
      <c r="C1089" s="3" t="s">
        <v>8</v>
      </c>
      <c r="D1089" s="3" t="s">
        <v>3432</v>
      </c>
      <c r="E1089" s="3" t="s">
        <v>4988</v>
      </c>
      <c r="F1089" s="3" t="s">
        <v>4989</v>
      </c>
      <c r="G1089" s="3" t="s">
        <v>4990</v>
      </c>
    </row>
    <row r="1090" spans="1:7" ht="45" x14ac:dyDescent="0.25">
      <c r="A1090" s="2">
        <v>1083</v>
      </c>
      <c r="B1090" s="3" t="s">
        <v>7612</v>
      </c>
      <c r="C1090" s="3" t="s">
        <v>6</v>
      </c>
      <c r="D1090" s="3" t="s">
        <v>4992</v>
      </c>
      <c r="E1090" s="3" t="s">
        <v>6</v>
      </c>
      <c r="F1090" s="3" t="s">
        <v>4993</v>
      </c>
      <c r="G1090" s="3" t="s">
        <v>6</v>
      </c>
    </row>
    <row r="1091" spans="1:7" x14ac:dyDescent="0.25">
      <c r="A1091" s="2">
        <v>1084</v>
      </c>
      <c r="B1091" s="3" t="s">
        <v>7614</v>
      </c>
      <c r="C1091" s="3" t="s">
        <v>6</v>
      </c>
      <c r="D1091" s="3" t="s">
        <v>6</v>
      </c>
      <c r="E1091" s="3" t="s">
        <v>6</v>
      </c>
      <c r="F1091" s="3" t="s">
        <v>6</v>
      </c>
      <c r="G1091" s="3" t="s">
        <v>6</v>
      </c>
    </row>
    <row r="1092" spans="1:7" ht="45" x14ac:dyDescent="0.25">
      <c r="A1092" s="2">
        <v>1085</v>
      </c>
      <c r="B1092" s="3" t="s">
        <v>7614</v>
      </c>
      <c r="C1092" s="3" t="s">
        <v>4996</v>
      </c>
      <c r="D1092" s="3" t="s">
        <v>4997</v>
      </c>
      <c r="E1092" s="3" t="s">
        <v>4998</v>
      </c>
      <c r="F1092" s="3" t="s">
        <v>4999</v>
      </c>
      <c r="G1092" s="3" t="s">
        <v>6</v>
      </c>
    </row>
    <row r="1093" spans="1:7" ht="60" x14ac:dyDescent="0.25">
      <c r="A1093" s="2">
        <v>1086</v>
      </c>
      <c r="B1093" s="3" t="s">
        <v>7613</v>
      </c>
      <c r="C1093" s="3" t="s">
        <v>4720</v>
      </c>
      <c r="D1093" s="3" t="s">
        <v>4721</v>
      </c>
      <c r="E1093" s="3" t="s">
        <v>4722</v>
      </c>
      <c r="F1093" s="3" t="s">
        <v>4723</v>
      </c>
      <c r="G1093" s="3" t="s">
        <v>4724</v>
      </c>
    </row>
    <row r="1094" spans="1:7" ht="75" x14ac:dyDescent="0.25">
      <c r="A1094" s="2">
        <v>1087</v>
      </c>
      <c r="B1094" s="3" t="s">
        <v>7613</v>
      </c>
      <c r="C1094" s="3" t="s">
        <v>5002</v>
      </c>
      <c r="D1094" s="3" t="s">
        <v>5003</v>
      </c>
      <c r="E1094" s="3" t="s">
        <v>5004</v>
      </c>
      <c r="F1094" s="3" t="s">
        <v>5005</v>
      </c>
      <c r="G1094" s="3" t="s">
        <v>5006</v>
      </c>
    </row>
    <row r="1095" spans="1:7" ht="345" x14ac:dyDescent="0.25">
      <c r="A1095" s="2">
        <v>1088</v>
      </c>
      <c r="B1095" s="3" t="s">
        <v>7612</v>
      </c>
      <c r="C1095" s="3" t="s">
        <v>5008</v>
      </c>
      <c r="D1095" s="3" t="s">
        <v>5009</v>
      </c>
      <c r="E1095" s="3" t="s">
        <v>5010</v>
      </c>
      <c r="F1095" s="3" t="s">
        <v>5011</v>
      </c>
      <c r="G1095" s="3" t="s">
        <v>5012</v>
      </c>
    </row>
    <row r="1096" spans="1:7" ht="30" x14ac:dyDescent="0.25">
      <c r="A1096" s="2">
        <v>1089</v>
      </c>
      <c r="B1096" s="3" t="s">
        <v>7614</v>
      </c>
      <c r="C1096" s="3" t="s">
        <v>760</v>
      </c>
      <c r="D1096" s="3" t="s">
        <v>761</v>
      </c>
      <c r="E1096" s="3" t="s">
        <v>762</v>
      </c>
      <c r="F1096" s="3" t="s">
        <v>763</v>
      </c>
      <c r="G1096" s="3" t="s">
        <v>6</v>
      </c>
    </row>
    <row r="1097" spans="1:7" ht="30" x14ac:dyDescent="0.25">
      <c r="A1097" s="2">
        <v>1090</v>
      </c>
      <c r="B1097" s="3" t="s">
        <v>7613</v>
      </c>
      <c r="C1097" s="3" t="s">
        <v>21</v>
      </c>
      <c r="D1097" s="3" t="s">
        <v>5015</v>
      </c>
      <c r="E1097" s="3" t="s">
        <v>6</v>
      </c>
      <c r="F1097" s="3" t="s">
        <v>6</v>
      </c>
      <c r="G1097" s="3" t="s">
        <v>6</v>
      </c>
    </row>
    <row r="1098" spans="1:7" x14ac:dyDescent="0.25">
      <c r="A1098" s="2">
        <v>1091</v>
      </c>
      <c r="B1098" s="3" t="s">
        <v>7612</v>
      </c>
      <c r="C1098" s="3" t="s">
        <v>6</v>
      </c>
      <c r="D1098" s="3" t="s">
        <v>6</v>
      </c>
      <c r="E1098" s="3" t="s">
        <v>6</v>
      </c>
      <c r="F1098" s="3" t="s">
        <v>6</v>
      </c>
      <c r="G1098" s="3" t="s">
        <v>6</v>
      </c>
    </row>
    <row r="1099" spans="1:7" ht="75" x14ac:dyDescent="0.25">
      <c r="A1099" s="2">
        <v>1092</v>
      </c>
      <c r="B1099" s="3" t="s">
        <v>7614</v>
      </c>
      <c r="C1099" s="3" t="s">
        <v>5018</v>
      </c>
      <c r="D1099" s="3" t="s">
        <v>5019</v>
      </c>
      <c r="E1099" s="3" t="s">
        <v>5020</v>
      </c>
      <c r="F1099" s="3" t="s">
        <v>6</v>
      </c>
      <c r="G1099" s="3" t="s">
        <v>6</v>
      </c>
    </row>
    <row r="1100" spans="1:7" x14ac:dyDescent="0.25">
      <c r="A1100" s="2">
        <v>1093</v>
      </c>
      <c r="B1100" s="3" t="s">
        <v>7614</v>
      </c>
      <c r="C1100" s="3" t="s">
        <v>6</v>
      </c>
      <c r="D1100" s="3" t="s">
        <v>6</v>
      </c>
      <c r="E1100" s="3" t="s">
        <v>6</v>
      </c>
      <c r="F1100" s="3" t="s">
        <v>6</v>
      </c>
      <c r="G1100" s="3" t="s">
        <v>6</v>
      </c>
    </row>
    <row r="1101" spans="1:7" ht="30" x14ac:dyDescent="0.25">
      <c r="A1101" s="2">
        <v>1094</v>
      </c>
      <c r="B1101" s="3" t="s">
        <v>7612</v>
      </c>
      <c r="C1101" s="3" t="s">
        <v>8</v>
      </c>
      <c r="D1101" s="3" t="s">
        <v>5023</v>
      </c>
      <c r="E1101" s="3" t="s">
        <v>6</v>
      </c>
      <c r="F1101" s="3" t="s">
        <v>5024</v>
      </c>
      <c r="G1101" s="3" t="s">
        <v>6</v>
      </c>
    </row>
    <row r="1102" spans="1:7" ht="30" x14ac:dyDescent="0.25">
      <c r="A1102" s="2">
        <v>1095</v>
      </c>
      <c r="B1102" s="3" t="s">
        <v>145</v>
      </c>
      <c r="C1102" s="3" t="s">
        <v>5026</v>
      </c>
      <c r="D1102" s="3" t="s">
        <v>5027</v>
      </c>
      <c r="E1102" s="3" t="s">
        <v>5028</v>
      </c>
      <c r="F1102" s="3" t="s">
        <v>5029</v>
      </c>
      <c r="G1102" s="3" t="s">
        <v>6</v>
      </c>
    </row>
    <row r="1103" spans="1:7" ht="30" x14ac:dyDescent="0.25">
      <c r="A1103" s="2">
        <v>1096</v>
      </c>
      <c r="B1103" s="3" t="s">
        <v>7613</v>
      </c>
      <c r="C1103" s="3" t="s">
        <v>5031</v>
      </c>
      <c r="D1103" s="3" t="s">
        <v>5032</v>
      </c>
      <c r="E1103" s="3" t="s">
        <v>5033</v>
      </c>
      <c r="F1103" s="3" t="s">
        <v>5034</v>
      </c>
      <c r="G1103" s="3" t="s">
        <v>6</v>
      </c>
    </row>
    <row r="1104" spans="1:7" ht="105" x14ac:dyDescent="0.25">
      <c r="A1104" s="2">
        <v>1097</v>
      </c>
      <c r="B1104" s="3" t="s">
        <v>7614</v>
      </c>
      <c r="C1104" s="3" t="s">
        <v>5036</v>
      </c>
      <c r="D1104" s="3" t="s">
        <v>5037</v>
      </c>
      <c r="E1104" s="3" t="s">
        <v>5038</v>
      </c>
      <c r="F1104" s="3" t="s">
        <v>9</v>
      </c>
      <c r="G1104" s="3" t="s">
        <v>5039</v>
      </c>
    </row>
    <row r="1105" spans="1:7" ht="120" x14ac:dyDescent="0.25">
      <c r="A1105" s="2">
        <v>1098</v>
      </c>
      <c r="B1105" s="3" t="s">
        <v>7612</v>
      </c>
      <c r="C1105" s="3" t="s">
        <v>5041</v>
      </c>
      <c r="D1105" s="3" t="s">
        <v>5042</v>
      </c>
      <c r="E1105" s="3" t="s">
        <v>5043</v>
      </c>
      <c r="F1105" s="3" t="s">
        <v>5044</v>
      </c>
      <c r="G1105" s="3" t="s">
        <v>5045</v>
      </c>
    </row>
    <row r="1106" spans="1:7" ht="60" x14ac:dyDescent="0.25">
      <c r="A1106" s="2">
        <v>1099</v>
      </c>
      <c r="B1106" s="3" t="s">
        <v>7613</v>
      </c>
      <c r="C1106" s="3" t="s">
        <v>4294</v>
      </c>
      <c r="D1106" s="3" t="s">
        <v>4295</v>
      </c>
      <c r="E1106" s="3" t="s">
        <v>4296</v>
      </c>
      <c r="F1106" s="3" t="s">
        <v>4297</v>
      </c>
      <c r="G1106" s="3" t="s">
        <v>4298</v>
      </c>
    </row>
    <row r="1107" spans="1:7" ht="60" x14ac:dyDescent="0.25">
      <c r="A1107" s="2">
        <v>1100</v>
      </c>
      <c r="B1107" s="3" t="s">
        <v>7612</v>
      </c>
      <c r="C1107" s="3" t="s">
        <v>6</v>
      </c>
      <c r="D1107" s="3" t="s">
        <v>5048</v>
      </c>
      <c r="E1107" s="3" t="s">
        <v>6</v>
      </c>
      <c r="F1107" s="3" t="s">
        <v>6</v>
      </c>
      <c r="G1107" s="3" t="s">
        <v>5049</v>
      </c>
    </row>
    <row r="1108" spans="1:7" ht="30" x14ac:dyDescent="0.25">
      <c r="A1108" s="2">
        <v>1101</v>
      </c>
      <c r="B1108" s="3" t="s">
        <v>7613</v>
      </c>
      <c r="C1108" s="3" t="s">
        <v>697</v>
      </c>
      <c r="D1108" s="3" t="s">
        <v>698</v>
      </c>
      <c r="E1108" s="3" t="s">
        <v>699</v>
      </c>
      <c r="F1108" s="3" t="s">
        <v>700</v>
      </c>
      <c r="G1108" s="3" t="s">
        <v>701</v>
      </c>
    </row>
    <row r="1109" spans="1:7" ht="165" x14ac:dyDescent="0.25">
      <c r="A1109" s="2">
        <v>1102</v>
      </c>
      <c r="B1109" s="3" t="s">
        <v>7613</v>
      </c>
      <c r="C1109" s="3" t="s">
        <v>5052</v>
      </c>
      <c r="D1109" s="3" t="s">
        <v>5053</v>
      </c>
      <c r="E1109" s="3" t="s">
        <v>5054</v>
      </c>
      <c r="F1109" s="3" t="s">
        <v>5055</v>
      </c>
      <c r="G1109" s="3" t="s">
        <v>5056</v>
      </c>
    </row>
    <row r="1110" spans="1:7" ht="30" x14ac:dyDescent="0.25">
      <c r="A1110" s="2">
        <v>1103</v>
      </c>
      <c r="B1110" s="3" t="s">
        <v>7613</v>
      </c>
      <c r="C1110" s="3" t="s">
        <v>5058</v>
      </c>
      <c r="D1110" s="3" t="s">
        <v>5059</v>
      </c>
      <c r="E1110" s="3" t="s">
        <v>5060</v>
      </c>
      <c r="F1110" s="3" t="s">
        <v>19</v>
      </c>
      <c r="G1110" s="3" t="s">
        <v>19</v>
      </c>
    </row>
    <row r="1111" spans="1:7" x14ac:dyDescent="0.25">
      <c r="A1111" s="2">
        <v>1104</v>
      </c>
      <c r="B1111" s="3" t="s">
        <v>7612</v>
      </c>
      <c r="C1111" s="3" t="s">
        <v>6</v>
      </c>
      <c r="D1111" s="3" t="s">
        <v>6</v>
      </c>
      <c r="E1111" s="3" t="s">
        <v>6</v>
      </c>
      <c r="F1111" s="3" t="s">
        <v>6</v>
      </c>
      <c r="G1111" s="3" t="s">
        <v>6</v>
      </c>
    </row>
    <row r="1112" spans="1:7" ht="30" x14ac:dyDescent="0.25">
      <c r="A1112" s="2">
        <v>1105</v>
      </c>
      <c r="B1112" s="3" t="s">
        <v>7614</v>
      </c>
      <c r="C1112" s="3" t="s">
        <v>8</v>
      </c>
      <c r="D1112" s="3" t="s">
        <v>5063</v>
      </c>
      <c r="E1112" s="3" t="s">
        <v>6</v>
      </c>
      <c r="F1112" s="3" t="s">
        <v>5064</v>
      </c>
      <c r="G1112" s="3" t="s">
        <v>6</v>
      </c>
    </row>
    <row r="1113" spans="1:7" ht="60" x14ac:dyDescent="0.25">
      <c r="A1113" s="2">
        <v>1106</v>
      </c>
      <c r="B1113" s="3" t="s">
        <v>7612</v>
      </c>
      <c r="C1113" s="3" t="s">
        <v>5066</v>
      </c>
      <c r="D1113" s="3" t="s">
        <v>5067</v>
      </c>
      <c r="E1113" s="3" t="s">
        <v>5068</v>
      </c>
      <c r="F1113" s="3" t="s">
        <v>5069</v>
      </c>
      <c r="G1113" s="3" t="s">
        <v>5070</v>
      </c>
    </row>
    <row r="1114" spans="1:7" ht="30" x14ac:dyDescent="0.25">
      <c r="A1114" s="2">
        <v>1107</v>
      </c>
      <c r="B1114" s="3" t="s">
        <v>7613</v>
      </c>
      <c r="C1114" s="3" t="s">
        <v>135</v>
      </c>
      <c r="D1114" s="3" t="s">
        <v>136</v>
      </c>
      <c r="E1114" s="3" t="s">
        <v>6</v>
      </c>
      <c r="F1114" s="3" t="s">
        <v>137</v>
      </c>
      <c r="G1114" s="3" t="s">
        <v>138</v>
      </c>
    </row>
    <row r="1115" spans="1:7" x14ac:dyDescent="0.25">
      <c r="A1115" s="2">
        <v>1108</v>
      </c>
      <c r="B1115" s="3" t="s">
        <v>7612</v>
      </c>
      <c r="C1115" s="3" t="s">
        <v>6</v>
      </c>
      <c r="D1115" s="3" t="s">
        <v>6</v>
      </c>
      <c r="E1115" s="3" t="s">
        <v>6</v>
      </c>
      <c r="F1115" s="3" t="s">
        <v>6</v>
      </c>
      <c r="G1115" s="3" t="s">
        <v>6</v>
      </c>
    </row>
    <row r="1116" spans="1:7" ht="30" x14ac:dyDescent="0.25">
      <c r="A1116" s="2">
        <v>1109</v>
      </c>
      <c r="B1116" s="3" t="s">
        <v>7612</v>
      </c>
      <c r="C1116" s="3" t="s">
        <v>5074</v>
      </c>
      <c r="D1116" s="3" t="s">
        <v>5075</v>
      </c>
      <c r="E1116" s="3" t="s">
        <v>5076</v>
      </c>
      <c r="F1116" s="3" t="s">
        <v>5077</v>
      </c>
      <c r="G1116" s="3" t="s">
        <v>5078</v>
      </c>
    </row>
    <row r="1117" spans="1:7" ht="45" x14ac:dyDescent="0.25">
      <c r="A1117" s="2">
        <v>1110</v>
      </c>
      <c r="B1117" s="3" t="s">
        <v>7613</v>
      </c>
      <c r="C1117" s="3" t="s">
        <v>5080</v>
      </c>
      <c r="D1117" s="3" t="s">
        <v>5081</v>
      </c>
      <c r="E1117" s="3" t="s">
        <v>2048</v>
      </c>
      <c r="F1117" s="3" t="s">
        <v>5082</v>
      </c>
      <c r="G1117" s="3" t="s">
        <v>6</v>
      </c>
    </row>
    <row r="1118" spans="1:7" ht="30" x14ac:dyDescent="0.25">
      <c r="A1118" s="2">
        <v>1111</v>
      </c>
      <c r="B1118" s="3" t="s">
        <v>7614</v>
      </c>
      <c r="C1118" s="3" t="s">
        <v>291</v>
      </c>
      <c r="D1118" s="3" t="s">
        <v>292</v>
      </c>
      <c r="E1118" s="3" t="s">
        <v>9</v>
      </c>
      <c r="F1118" s="3" t="s">
        <v>9</v>
      </c>
      <c r="G1118" s="3" t="s">
        <v>9</v>
      </c>
    </row>
    <row r="1119" spans="1:7" ht="270" x14ac:dyDescent="0.25">
      <c r="A1119" s="2">
        <v>1112</v>
      </c>
      <c r="B1119" s="3" t="s">
        <v>7612</v>
      </c>
      <c r="C1119" s="3" t="s">
        <v>5085</v>
      </c>
      <c r="D1119" s="3" t="s">
        <v>5086</v>
      </c>
      <c r="E1119" s="3" t="s">
        <v>5087</v>
      </c>
      <c r="F1119" s="3" t="s">
        <v>5088</v>
      </c>
      <c r="G1119" s="3" t="s">
        <v>5089</v>
      </c>
    </row>
    <row r="1120" spans="1:7" ht="30" x14ac:dyDescent="0.25">
      <c r="A1120" s="2">
        <v>1113</v>
      </c>
      <c r="B1120" s="3" t="s">
        <v>7612</v>
      </c>
      <c r="C1120" s="3" t="s">
        <v>5091</v>
      </c>
      <c r="D1120" s="3" t="s">
        <v>5092</v>
      </c>
      <c r="E1120" s="3" t="s">
        <v>5093</v>
      </c>
      <c r="F1120" s="3" t="s">
        <v>5094</v>
      </c>
      <c r="G1120" s="3" t="s">
        <v>6</v>
      </c>
    </row>
    <row r="1121" spans="1:7" ht="30" x14ac:dyDescent="0.25">
      <c r="A1121" s="2">
        <v>1114</v>
      </c>
      <c r="B1121" s="3" t="s">
        <v>7613</v>
      </c>
      <c r="C1121" s="3" t="s">
        <v>5096</v>
      </c>
      <c r="D1121" s="3" t="s">
        <v>5097</v>
      </c>
      <c r="E1121" s="3" t="s">
        <v>6</v>
      </c>
      <c r="F1121" s="3" t="s">
        <v>6</v>
      </c>
      <c r="G1121" s="3" t="s">
        <v>6</v>
      </c>
    </row>
    <row r="1122" spans="1:7" ht="75" x14ac:dyDescent="0.25">
      <c r="A1122" s="2">
        <v>1115</v>
      </c>
      <c r="B1122" s="3" t="s">
        <v>7613</v>
      </c>
      <c r="C1122" s="3" t="s">
        <v>17</v>
      </c>
      <c r="D1122" s="3" t="s">
        <v>5099</v>
      </c>
      <c r="E1122" s="3" t="s">
        <v>17</v>
      </c>
      <c r="F1122" s="3" t="s">
        <v>5100</v>
      </c>
      <c r="G1122" s="3" t="s">
        <v>6</v>
      </c>
    </row>
    <row r="1123" spans="1:7" ht="45" x14ac:dyDescent="0.25">
      <c r="A1123" s="2">
        <v>1116</v>
      </c>
      <c r="B1123" s="3" t="s">
        <v>145</v>
      </c>
      <c r="C1123" s="3" t="s">
        <v>5102</v>
      </c>
      <c r="D1123" s="3" t="s">
        <v>5103</v>
      </c>
      <c r="E1123" s="3" t="s">
        <v>5104</v>
      </c>
      <c r="F1123" s="3" t="s">
        <v>5105</v>
      </c>
      <c r="G1123" s="3" t="s">
        <v>6</v>
      </c>
    </row>
    <row r="1124" spans="1:7" ht="30" x14ac:dyDescent="0.25">
      <c r="A1124" s="2">
        <v>1117</v>
      </c>
      <c r="B1124" s="3" t="s">
        <v>7612</v>
      </c>
      <c r="C1124" s="3" t="s">
        <v>14</v>
      </c>
      <c r="D1124" s="3" t="s">
        <v>5107</v>
      </c>
      <c r="E1124" s="3" t="s">
        <v>23</v>
      </c>
      <c r="F1124" s="3" t="s">
        <v>5108</v>
      </c>
      <c r="G1124" s="3" t="s">
        <v>6</v>
      </c>
    </row>
    <row r="1125" spans="1:7" ht="30" x14ac:dyDescent="0.25">
      <c r="A1125" s="2">
        <v>1118</v>
      </c>
      <c r="B1125" s="3" t="s">
        <v>7612</v>
      </c>
      <c r="C1125" s="3" t="s">
        <v>5110</v>
      </c>
      <c r="D1125" s="3" t="s">
        <v>5111</v>
      </c>
      <c r="E1125" s="3" t="s">
        <v>5112</v>
      </c>
      <c r="F1125" s="3" t="s">
        <v>5113</v>
      </c>
      <c r="G1125" s="3" t="s">
        <v>5114</v>
      </c>
    </row>
    <row r="1126" spans="1:7" ht="135" x14ac:dyDescent="0.25">
      <c r="A1126" s="2">
        <v>1119</v>
      </c>
      <c r="B1126" s="3" t="s">
        <v>7613</v>
      </c>
      <c r="C1126" s="3" t="s">
        <v>5116</v>
      </c>
      <c r="D1126" s="3" t="s">
        <v>5117</v>
      </c>
      <c r="E1126" s="3" t="s">
        <v>5118</v>
      </c>
      <c r="F1126" s="3" t="s">
        <v>5119</v>
      </c>
      <c r="G1126" s="3" t="s">
        <v>5120</v>
      </c>
    </row>
    <row r="1127" spans="1:7" ht="45" x14ac:dyDescent="0.25">
      <c r="A1127" s="2">
        <v>1120</v>
      </c>
      <c r="B1127" s="3" t="s">
        <v>7612</v>
      </c>
      <c r="C1127" s="3" t="s">
        <v>2750</v>
      </c>
      <c r="D1127" s="3" t="s">
        <v>2751</v>
      </c>
      <c r="E1127" s="3" t="s">
        <v>2752</v>
      </c>
      <c r="F1127" s="3" t="s">
        <v>2753</v>
      </c>
      <c r="G1127" s="3" t="s">
        <v>6</v>
      </c>
    </row>
    <row r="1128" spans="1:7" ht="90" x14ac:dyDescent="0.25">
      <c r="A1128" s="2">
        <v>1121</v>
      </c>
      <c r="B1128" s="3" t="s">
        <v>7614</v>
      </c>
      <c r="C1128" s="3" t="s">
        <v>1205</v>
      </c>
      <c r="D1128" s="3" t="s">
        <v>5123</v>
      </c>
      <c r="E1128" s="3" t="s">
        <v>5124</v>
      </c>
      <c r="F1128" s="3" t="s">
        <v>5125</v>
      </c>
      <c r="G1128" s="3" t="s">
        <v>5126</v>
      </c>
    </row>
    <row r="1129" spans="1:7" ht="45" x14ac:dyDescent="0.25">
      <c r="A1129" s="2">
        <v>1122</v>
      </c>
      <c r="B1129" s="3" t="s">
        <v>7612</v>
      </c>
      <c r="C1129" s="3" t="s">
        <v>5128</v>
      </c>
      <c r="D1129" s="3" t="s">
        <v>5129</v>
      </c>
      <c r="E1129" s="3" t="s">
        <v>142</v>
      </c>
      <c r="F1129" s="3" t="s">
        <v>5130</v>
      </c>
      <c r="G1129" s="3" t="s">
        <v>5131</v>
      </c>
    </row>
    <row r="1130" spans="1:7" ht="180" x14ac:dyDescent="0.25">
      <c r="A1130" s="2">
        <v>1123</v>
      </c>
      <c r="B1130" s="3" t="s">
        <v>7614</v>
      </c>
      <c r="C1130" s="3" t="s">
        <v>3404</v>
      </c>
      <c r="D1130" s="3" t="s">
        <v>3405</v>
      </c>
      <c r="E1130" s="3" t="s">
        <v>3406</v>
      </c>
      <c r="F1130" s="3" t="s">
        <v>3407</v>
      </c>
      <c r="G1130" s="3" t="s">
        <v>3408</v>
      </c>
    </row>
    <row r="1131" spans="1:7" x14ac:dyDescent="0.25">
      <c r="A1131" s="2">
        <v>1124</v>
      </c>
      <c r="B1131" s="3" t="s">
        <v>7612</v>
      </c>
      <c r="C1131" s="3" t="s">
        <v>6</v>
      </c>
      <c r="D1131" s="3" t="s">
        <v>6</v>
      </c>
      <c r="E1131" s="3" t="s">
        <v>6</v>
      </c>
      <c r="F1131" s="3" t="s">
        <v>6</v>
      </c>
      <c r="G1131" s="3" t="s">
        <v>6</v>
      </c>
    </row>
    <row r="1132" spans="1:7" ht="225" x14ac:dyDescent="0.25">
      <c r="A1132" s="2">
        <v>1125</v>
      </c>
      <c r="B1132" s="3" t="s">
        <v>7613</v>
      </c>
      <c r="C1132" s="3" t="s">
        <v>18</v>
      </c>
      <c r="D1132" s="3" t="s">
        <v>5135</v>
      </c>
      <c r="E1132" s="3" t="s">
        <v>6</v>
      </c>
      <c r="F1132" s="3" t="s">
        <v>6</v>
      </c>
      <c r="G1132" s="3" t="s">
        <v>6</v>
      </c>
    </row>
    <row r="1133" spans="1:7" ht="60" x14ac:dyDescent="0.25">
      <c r="A1133" s="2">
        <v>1126</v>
      </c>
      <c r="B1133" s="3" t="s">
        <v>7614</v>
      </c>
      <c r="C1133" s="3" t="s">
        <v>2329</v>
      </c>
      <c r="D1133" s="3" t="s">
        <v>5137</v>
      </c>
      <c r="E1133" s="3" t="s">
        <v>5138</v>
      </c>
      <c r="F1133" s="3" t="s">
        <v>6</v>
      </c>
      <c r="G1133" s="3" t="s">
        <v>6</v>
      </c>
    </row>
    <row r="1134" spans="1:7" ht="165" x14ac:dyDescent="0.25">
      <c r="A1134" s="2">
        <v>1127</v>
      </c>
      <c r="B1134" s="3" t="s">
        <v>7613</v>
      </c>
      <c r="C1134" s="3" t="s">
        <v>5139</v>
      </c>
      <c r="D1134" s="3" t="s">
        <v>5140</v>
      </c>
      <c r="E1134" s="3" t="s">
        <v>5141</v>
      </c>
      <c r="F1134" s="3" t="s">
        <v>5142</v>
      </c>
      <c r="G1134" s="3" t="s">
        <v>5143</v>
      </c>
    </row>
    <row r="1135" spans="1:7" ht="90" x14ac:dyDescent="0.25">
      <c r="A1135" s="2">
        <v>1128</v>
      </c>
      <c r="B1135" s="3" t="s">
        <v>7613</v>
      </c>
      <c r="C1135" s="3" t="s">
        <v>5145</v>
      </c>
      <c r="D1135" s="3" t="s">
        <v>5146</v>
      </c>
      <c r="E1135" s="3" t="s">
        <v>5147</v>
      </c>
      <c r="F1135" s="3" t="s">
        <v>5148</v>
      </c>
      <c r="G1135" s="3" t="s">
        <v>5149</v>
      </c>
    </row>
    <row r="1136" spans="1:7" ht="30" x14ac:dyDescent="0.25">
      <c r="A1136" s="2">
        <v>1129</v>
      </c>
      <c r="B1136" s="3" t="s">
        <v>145</v>
      </c>
      <c r="C1136" s="3" t="s">
        <v>3432</v>
      </c>
      <c r="D1136" s="3" t="s">
        <v>5151</v>
      </c>
      <c r="E1136" s="3" t="s">
        <v>6</v>
      </c>
      <c r="F1136" s="3" t="s">
        <v>6</v>
      </c>
      <c r="G1136" s="3" t="s">
        <v>6</v>
      </c>
    </row>
    <row r="1137" spans="1:7" ht="30" x14ac:dyDescent="0.25">
      <c r="A1137" s="2">
        <v>1130</v>
      </c>
      <c r="B1137" s="3" t="s">
        <v>7613</v>
      </c>
      <c r="C1137" s="3" t="s">
        <v>8</v>
      </c>
      <c r="D1137" s="3" t="s">
        <v>5153</v>
      </c>
      <c r="E1137" s="3" t="s">
        <v>8</v>
      </c>
      <c r="F1137" s="3" t="s">
        <v>6</v>
      </c>
      <c r="G1137" s="3" t="s">
        <v>6</v>
      </c>
    </row>
    <row r="1138" spans="1:7" ht="90" x14ac:dyDescent="0.25">
      <c r="A1138" s="2">
        <v>1131</v>
      </c>
      <c r="B1138" s="3" t="s">
        <v>7612</v>
      </c>
      <c r="C1138" s="3" t="s">
        <v>5155</v>
      </c>
      <c r="D1138" s="3" t="s">
        <v>5156</v>
      </c>
      <c r="E1138" s="3" t="s">
        <v>5157</v>
      </c>
      <c r="F1138" s="3" t="s">
        <v>5158</v>
      </c>
      <c r="G1138" s="3" t="s">
        <v>5159</v>
      </c>
    </row>
    <row r="1139" spans="1:7" ht="105" x14ac:dyDescent="0.25">
      <c r="A1139" s="2">
        <v>1132</v>
      </c>
      <c r="B1139" s="3" t="s">
        <v>7613</v>
      </c>
      <c r="C1139" s="3" t="s">
        <v>5161</v>
      </c>
      <c r="D1139" s="3" t="s">
        <v>5162</v>
      </c>
      <c r="E1139" s="3" t="s">
        <v>5163</v>
      </c>
      <c r="F1139" s="3" t="s">
        <v>5164</v>
      </c>
      <c r="G1139" s="3" t="s">
        <v>5165</v>
      </c>
    </row>
    <row r="1140" spans="1:7" ht="30" x14ac:dyDescent="0.25">
      <c r="A1140" s="2">
        <v>1133</v>
      </c>
      <c r="B1140" s="3" t="s">
        <v>7614</v>
      </c>
      <c r="C1140" s="3" t="s">
        <v>8</v>
      </c>
      <c r="D1140" s="3" t="s">
        <v>4879</v>
      </c>
      <c r="E1140" s="3" t="s">
        <v>4880</v>
      </c>
      <c r="F1140" s="3" t="s">
        <v>4881</v>
      </c>
      <c r="G1140" s="3" t="s">
        <v>6</v>
      </c>
    </row>
    <row r="1141" spans="1:7" ht="150" x14ac:dyDescent="0.25">
      <c r="A1141" s="2">
        <v>1134</v>
      </c>
      <c r="B1141" s="3" t="s">
        <v>7612</v>
      </c>
      <c r="C1141" s="3" t="s">
        <v>5168</v>
      </c>
      <c r="D1141" s="3" t="s">
        <v>5169</v>
      </c>
      <c r="E1141" s="3" t="s">
        <v>5170</v>
      </c>
      <c r="F1141" s="3" t="s">
        <v>5171</v>
      </c>
      <c r="G1141" s="3" t="s">
        <v>5172</v>
      </c>
    </row>
    <row r="1142" spans="1:7" x14ac:dyDescent="0.25">
      <c r="A1142" s="2">
        <v>1135</v>
      </c>
      <c r="B1142" s="3" t="s">
        <v>7614</v>
      </c>
      <c r="C1142" s="3" t="s">
        <v>6</v>
      </c>
      <c r="D1142" s="3" t="s">
        <v>6</v>
      </c>
      <c r="E1142" s="3" t="s">
        <v>6</v>
      </c>
      <c r="F1142" s="3" t="s">
        <v>6</v>
      </c>
      <c r="G1142" s="3" t="s">
        <v>6</v>
      </c>
    </row>
    <row r="1143" spans="1:7" ht="60" x14ac:dyDescent="0.25">
      <c r="A1143" s="2">
        <v>1136</v>
      </c>
      <c r="B1143" s="3" t="s">
        <v>7613</v>
      </c>
      <c r="C1143" s="3" t="s">
        <v>5175</v>
      </c>
      <c r="D1143" s="3" t="s">
        <v>5176</v>
      </c>
      <c r="E1143" s="3" t="s">
        <v>5177</v>
      </c>
      <c r="F1143" s="3" t="s">
        <v>5178</v>
      </c>
      <c r="G1143" s="3" t="s">
        <v>5179</v>
      </c>
    </row>
    <row r="1144" spans="1:7" ht="45" x14ac:dyDescent="0.25">
      <c r="A1144" s="2">
        <v>1137</v>
      </c>
      <c r="B1144" s="3" t="s">
        <v>7614</v>
      </c>
      <c r="C1144" s="3" t="s">
        <v>5181</v>
      </c>
      <c r="D1144" s="3" t="s">
        <v>5182</v>
      </c>
      <c r="E1144" s="3" t="s">
        <v>5183</v>
      </c>
      <c r="F1144" s="3" t="s">
        <v>5184</v>
      </c>
      <c r="G1144" s="3" t="s">
        <v>5185</v>
      </c>
    </row>
    <row r="1145" spans="1:7" ht="45" x14ac:dyDescent="0.25">
      <c r="A1145" s="2">
        <v>1138</v>
      </c>
      <c r="B1145" s="3" t="s">
        <v>7612</v>
      </c>
      <c r="C1145" s="3" t="s">
        <v>5187</v>
      </c>
      <c r="D1145" s="3" t="s">
        <v>5188</v>
      </c>
      <c r="E1145" s="3" t="s">
        <v>5189</v>
      </c>
      <c r="F1145" s="3" t="s">
        <v>5190</v>
      </c>
      <c r="G1145" s="3" t="s">
        <v>6</v>
      </c>
    </row>
    <row r="1146" spans="1:7" ht="90" x14ac:dyDescent="0.25">
      <c r="A1146" s="2">
        <v>1139</v>
      </c>
      <c r="B1146" s="3" t="s">
        <v>7613</v>
      </c>
      <c r="C1146" s="3" t="s">
        <v>2873</v>
      </c>
      <c r="D1146" s="3" t="s">
        <v>5192</v>
      </c>
      <c r="E1146" s="3" t="s">
        <v>5193</v>
      </c>
      <c r="F1146" s="3" t="s">
        <v>5194</v>
      </c>
      <c r="G1146" s="3" t="s">
        <v>5195</v>
      </c>
    </row>
    <row r="1147" spans="1:7" ht="60" x14ac:dyDescent="0.25">
      <c r="A1147" s="2">
        <v>1140</v>
      </c>
      <c r="B1147" s="3" t="s">
        <v>7613</v>
      </c>
      <c r="C1147" s="3" t="s">
        <v>5196</v>
      </c>
      <c r="D1147" s="3" t="s">
        <v>5197</v>
      </c>
      <c r="E1147" s="3" t="s">
        <v>5198</v>
      </c>
      <c r="F1147" s="3" t="s">
        <v>9</v>
      </c>
      <c r="G1147" s="3" t="s">
        <v>6</v>
      </c>
    </row>
    <row r="1148" spans="1:7" ht="90" x14ac:dyDescent="0.25">
      <c r="A1148" s="2">
        <v>1141</v>
      </c>
      <c r="B1148" s="3" t="s">
        <v>7612</v>
      </c>
      <c r="C1148" s="3" t="s">
        <v>5155</v>
      </c>
      <c r="D1148" s="3" t="s">
        <v>5156</v>
      </c>
      <c r="E1148" s="3" t="s">
        <v>5157</v>
      </c>
      <c r="F1148" s="3" t="s">
        <v>5158</v>
      </c>
      <c r="G1148" s="3" t="s">
        <v>5159</v>
      </c>
    </row>
    <row r="1149" spans="1:7" ht="105" x14ac:dyDescent="0.25">
      <c r="A1149" s="2">
        <v>1142</v>
      </c>
      <c r="B1149" s="3" t="s">
        <v>7614</v>
      </c>
      <c r="C1149" s="3" t="s">
        <v>1454</v>
      </c>
      <c r="D1149" s="3" t="s">
        <v>5201</v>
      </c>
      <c r="E1149" s="3" t="s">
        <v>5202</v>
      </c>
      <c r="F1149" s="3" t="s">
        <v>5203</v>
      </c>
      <c r="G1149" s="3" t="s">
        <v>5204</v>
      </c>
    </row>
    <row r="1150" spans="1:7" x14ac:dyDescent="0.25">
      <c r="A1150" s="2">
        <v>1143</v>
      </c>
      <c r="B1150" s="3" t="s">
        <v>7613</v>
      </c>
      <c r="C1150" s="3" t="s">
        <v>235</v>
      </c>
      <c r="D1150" s="3" t="s">
        <v>236</v>
      </c>
      <c r="E1150" s="3" t="s">
        <v>237</v>
      </c>
      <c r="F1150" s="3" t="s">
        <v>238</v>
      </c>
      <c r="G1150" s="3" t="s">
        <v>239</v>
      </c>
    </row>
    <row r="1151" spans="1:7" ht="90" x14ac:dyDescent="0.25">
      <c r="A1151" s="2">
        <v>1144</v>
      </c>
      <c r="B1151" s="3" t="s">
        <v>7612</v>
      </c>
      <c r="C1151" s="3" t="s">
        <v>4066</v>
      </c>
      <c r="D1151" s="3" t="s">
        <v>4067</v>
      </c>
      <c r="E1151" s="3" t="s">
        <v>4068</v>
      </c>
      <c r="F1151" s="3" t="s">
        <v>4069</v>
      </c>
      <c r="G1151" s="3" t="s">
        <v>4070</v>
      </c>
    </row>
    <row r="1152" spans="1:7" ht="390" x14ac:dyDescent="0.25">
      <c r="A1152" s="2">
        <v>1145</v>
      </c>
      <c r="B1152" s="3" t="s">
        <v>7612</v>
      </c>
      <c r="C1152" s="3" t="s">
        <v>5208</v>
      </c>
      <c r="D1152" s="3" t="s">
        <v>5209</v>
      </c>
      <c r="E1152" s="3" t="s">
        <v>5210</v>
      </c>
      <c r="F1152" s="3" t="s">
        <v>5211</v>
      </c>
      <c r="G1152" s="3" t="s">
        <v>5212</v>
      </c>
    </row>
    <row r="1153" spans="1:7" ht="180" x14ac:dyDescent="0.25">
      <c r="A1153" s="2">
        <v>1146</v>
      </c>
      <c r="B1153" s="3" t="s">
        <v>7612</v>
      </c>
      <c r="C1153" s="3" t="s">
        <v>5214</v>
      </c>
      <c r="D1153" s="3" t="s">
        <v>5215</v>
      </c>
      <c r="E1153" s="3" t="s">
        <v>5210</v>
      </c>
      <c r="F1153" s="3" t="s">
        <v>5216</v>
      </c>
      <c r="G1153" s="3" t="s">
        <v>5217</v>
      </c>
    </row>
    <row r="1154" spans="1:7" x14ac:dyDescent="0.25">
      <c r="A1154" s="2">
        <v>1147</v>
      </c>
      <c r="B1154" s="3" t="s">
        <v>7612</v>
      </c>
      <c r="C1154" s="3" t="s">
        <v>6</v>
      </c>
      <c r="D1154" s="3" t="s">
        <v>6</v>
      </c>
      <c r="E1154" s="3" t="s">
        <v>6</v>
      </c>
      <c r="F1154" s="3" t="s">
        <v>6</v>
      </c>
      <c r="G1154" s="3" t="s">
        <v>6</v>
      </c>
    </row>
    <row r="1155" spans="1:7" ht="210" x14ac:dyDescent="0.25">
      <c r="A1155" s="2">
        <v>1148</v>
      </c>
      <c r="B1155" s="3" t="s">
        <v>7614</v>
      </c>
      <c r="C1155" s="3" t="s">
        <v>5220</v>
      </c>
      <c r="D1155" s="3" t="s">
        <v>5221</v>
      </c>
      <c r="E1155" s="3" t="s">
        <v>5222</v>
      </c>
      <c r="F1155" s="3" t="s">
        <v>5223</v>
      </c>
      <c r="G1155" s="3" t="s">
        <v>5224</v>
      </c>
    </row>
    <row r="1156" spans="1:7" ht="30" x14ac:dyDescent="0.25">
      <c r="A1156" s="2">
        <v>1149</v>
      </c>
      <c r="B1156" s="3" t="s">
        <v>7613</v>
      </c>
      <c r="C1156" s="3" t="s">
        <v>5226</v>
      </c>
      <c r="D1156" s="3" t="s">
        <v>5227</v>
      </c>
      <c r="E1156" s="3" t="s">
        <v>5228</v>
      </c>
      <c r="F1156" s="3" t="s">
        <v>6</v>
      </c>
      <c r="G1156" s="3" t="s">
        <v>5229</v>
      </c>
    </row>
    <row r="1157" spans="1:7" ht="45" x14ac:dyDescent="0.25">
      <c r="A1157" s="2">
        <v>1150</v>
      </c>
      <c r="B1157" s="3" t="s">
        <v>7612</v>
      </c>
      <c r="C1157" s="3" t="s">
        <v>5231</v>
      </c>
      <c r="D1157" s="3" t="s">
        <v>5232</v>
      </c>
      <c r="E1157" s="3" t="s">
        <v>5233</v>
      </c>
      <c r="F1157" s="3" t="s">
        <v>5234</v>
      </c>
      <c r="G1157" s="3" t="s">
        <v>6</v>
      </c>
    </row>
    <row r="1158" spans="1:7" ht="30" x14ac:dyDescent="0.25">
      <c r="A1158" s="2">
        <v>1151</v>
      </c>
      <c r="B1158" s="3" t="s">
        <v>7612</v>
      </c>
      <c r="C1158" s="3" t="s">
        <v>5236</v>
      </c>
      <c r="D1158" s="3" t="s">
        <v>5237</v>
      </c>
      <c r="E1158" s="3" t="s">
        <v>5238</v>
      </c>
      <c r="F1158" s="3" t="s">
        <v>5239</v>
      </c>
      <c r="G1158" s="3" t="s">
        <v>5240</v>
      </c>
    </row>
    <row r="1159" spans="1:7" ht="150" x14ac:dyDescent="0.25">
      <c r="A1159" s="2">
        <v>1152</v>
      </c>
      <c r="B1159" s="3" t="s">
        <v>7614</v>
      </c>
      <c r="C1159" s="3" t="s">
        <v>5242</v>
      </c>
      <c r="D1159" s="3" t="s">
        <v>5243</v>
      </c>
      <c r="E1159" s="3" t="s">
        <v>5244</v>
      </c>
      <c r="F1159" s="3" t="s">
        <v>5245</v>
      </c>
      <c r="G1159" s="3" t="s">
        <v>5246</v>
      </c>
    </row>
    <row r="1160" spans="1:7" ht="45" x14ac:dyDescent="0.25">
      <c r="A1160" s="2">
        <v>1153</v>
      </c>
      <c r="B1160" s="3" t="s">
        <v>7614</v>
      </c>
      <c r="C1160" s="3" t="s">
        <v>5248</v>
      </c>
      <c r="D1160" s="3" t="s">
        <v>5249</v>
      </c>
      <c r="E1160" s="3" t="s">
        <v>5250</v>
      </c>
      <c r="F1160" s="3" t="s">
        <v>5251</v>
      </c>
      <c r="G1160" s="3" t="s">
        <v>5252</v>
      </c>
    </row>
    <row r="1161" spans="1:7" ht="30" x14ac:dyDescent="0.25">
      <c r="A1161" s="2">
        <v>1154</v>
      </c>
      <c r="B1161" s="3" t="s">
        <v>7613</v>
      </c>
      <c r="C1161" s="3" t="s">
        <v>5254</v>
      </c>
      <c r="D1161" s="3" t="s">
        <v>5255</v>
      </c>
      <c r="E1161" s="3" t="s">
        <v>17</v>
      </c>
      <c r="F1161" s="3" t="s">
        <v>5256</v>
      </c>
      <c r="G1161" s="3" t="s">
        <v>5257</v>
      </c>
    </row>
    <row r="1162" spans="1:7" ht="75" x14ac:dyDescent="0.25">
      <c r="A1162" s="2">
        <v>1155</v>
      </c>
      <c r="B1162" s="3" t="s">
        <v>7614</v>
      </c>
      <c r="C1162" s="3" t="s">
        <v>5259</v>
      </c>
      <c r="D1162" s="3" t="s">
        <v>5260</v>
      </c>
      <c r="E1162" s="3" t="s">
        <v>6</v>
      </c>
      <c r="F1162" s="3" t="s">
        <v>5261</v>
      </c>
      <c r="G1162" s="3" t="s">
        <v>6</v>
      </c>
    </row>
    <row r="1163" spans="1:7" x14ac:dyDescent="0.25">
      <c r="A1163" s="2">
        <v>1156</v>
      </c>
      <c r="B1163" s="3" t="s">
        <v>7613</v>
      </c>
      <c r="C1163" s="3" t="s">
        <v>6</v>
      </c>
      <c r="D1163" s="3" t="s">
        <v>5263</v>
      </c>
      <c r="E1163" s="3" t="s">
        <v>14</v>
      </c>
      <c r="F1163" s="3" t="s">
        <v>5264</v>
      </c>
      <c r="G1163" s="3" t="s">
        <v>6</v>
      </c>
    </row>
    <row r="1164" spans="1:7" ht="90" x14ac:dyDescent="0.25">
      <c r="A1164" s="2">
        <v>1157</v>
      </c>
      <c r="B1164" s="3" t="s">
        <v>7614</v>
      </c>
      <c r="C1164" s="3" t="s">
        <v>5266</v>
      </c>
      <c r="D1164" s="3" t="s">
        <v>5267</v>
      </c>
      <c r="E1164" s="3" t="s">
        <v>5268</v>
      </c>
      <c r="F1164" s="3" t="s">
        <v>5269</v>
      </c>
      <c r="G1164" s="3" t="s">
        <v>5270</v>
      </c>
    </row>
    <row r="1165" spans="1:7" x14ac:dyDescent="0.25">
      <c r="A1165" s="2">
        <v>1158</v>
      </c>
      <c r="B1165" s="3" t="s">
        <v>7614</v>
      </c>
      <c r="C1165" s="3" t="s">
        <v>5272</v>
      </c>
      <c r="D1165" s="3" t="s">
        <v>5273</v>
      </c>
      <c r="E1165" s="3" t="s">
        <v>5274</v>
      </c>
      <c r="F1165" s="3" t="s">
        <v>5275</v>
      </c>
      <c r="G1165" s="3" t="s">
        <v>5276</v>
      </c>
    </row>
    <row r="1166" spans="1:7" ht="30" x14ac:dyDescent="0.25">
      <c r="A1166" s="2">
        <v>1159</v>
      </c>
      <c r="B1166" s="3" t="s">
        <v>7614</v>
      </c>
      <c r="C1166" s="3" t="s">
        <v>5278</v>
      </c>
      <c r="D1166" s="3" t="s">
        <v>5279</v>
      </c>
      <c r="E1166" s="3" t="s">
        <v>5280</v>
      </c>
      <c r="F1166" s="3" t="s">
        <v>5281</v>
      </c>
      <c r="G1166" s="3" t="s">
        <v>5282</v>
      </c>
    </row>
    <row r="1167" spans="1:7" x14ac:dyDescent="0.25">
      <c r="A1167" s="2">
        <v>1160</v>
      </c>
      <c r="B1167" s="3" t="s">
        <v>7612</v>
      </c>
      <c r="C1167" s="3" t="s">
        <v>5284</v>
      </c>
      <c r="D1167" s="3" t="s">
        <v>5285</v>
      </c>
      <c r="E1167" s="3" t="s">
        <v>6</v>
      </c>
      <c r="F1167" s="3" t="s">
        <v>6</v>
      </c>
      <c r="G1167" s="3" t="s">
        <v>6</v>
      </c>
    </row>
    <row r="1168" spans="1:7" ht="105" x14ac:dyDescent="0.25">
      <c r="A1168" s="2">
        <v>1161</v>
      </c>
      <c r="B1168" s="3" t="s">
        <v>7613</v>
      </c>
      <c r="C1168" s="3" t="s">
        <v>5287</v>
      </c>
      <c r="D1168" s="3" t="s">
        <v>5288</v>
      </c>
      <c r="E1168" s="3" t="s">
        <v>6</v>
      </c>
      <c r="F1168" s="3" t="s">
        <v>6</v>
      </c>
      <c r="G1168" s="3" t="s">
        <v>5289</v>
      </c>
    </row>
    <row r="1169" spans="1:7" ht="135" x14ac:dyDescent="0.25">
      <c r="A1169" s="2">
        <v>1162</v>
      </c>
      <c r="B1169" s="3" t="s">
        <v>7614</v>
      </c>
      <c r="C1169" s="3" t="s">
        <v>5291</v>
      </c>
      <c r="D1169" s="3" t="s">
        <v>5292</v>
      </c>
      <c r="E1169" s="3" t="s">
        <v>5293</v>
      </c>
      <c r="F1169" s="3" t="s">
        <v>5294</v>
      </c>
      <c r="G1169" s="3" t="s">
        <v>6</v>
      </c>
    </row>
    <row r="1170" spans="1:7" ht="30" x14ac:dyDescent="0.25">
      <c r="A1170" s="2">
        <v>1163</v>
      </c>
      <c r="B1170" s="3" t="s">
        <v>7612</v>
      </c>
      <c r="C1170" s="3" t="s">
        <v>5296</v>
      </c>
      <c r="D1170" s="3" t="s">
        <v>5297</v>
      </c>
      <c r="E1170" s="3" t="s">
        <v>5298</v>
      </c>
      <c r="F1170" s="3" t="s">
        <v>6</v>
      </c>
      <c r="G1170" s="3" t="s">
        <v>6</v>
      </c>
    </row>
    <row r="1171" spans="1:7" ht="45" x14ac:dyDescent="0.25">
      <c r="A1171" s="2">
        <v>1164</v>
      </c>
      <c r="B1171" s="3" t="s">
        <v>7613</v>
      </c>
      <c r="C1171" s="3" t="s">
        <v>6</v>
      </c>
      <c r="D1171" s="3" t="s">
        <v>5300</v>
      </c>
      <c r="E1171" s="3" t="s">
        <v>5301</v>
      </c>
      <c r="F1171" s="3" t="s">
        <v>5302</v>
      </c>
      <c r="G1171" s="3" t="s">
        <v>5303</v>
      </c>
    </row>
    <row r="1172" spans="1:7" ht="45" x14ac:dyDescent="0.25">
      <c r="A1172" s="2">
        <v>1165</v>
      </c>
      <c r="B1172" s="3" t="s">
        <v>7613</v>
      </c>
      <c r="C1172" s="3" t="s">
        <v>5305</v>
      </c>
      <c r="D1172" s="3" t="s">
        <v>5306</v>
      </c>
      <c r="E1172" s="3" t="s">
        <v>14</v>
      </c>
      <c r="F1172" s="3" t="s">
        <v>5307</v>
      </c>
      <c r="G1172" s="3" t="s">
        <v>5308</v>
      </c>
    </row>
    <row r="1173" spans="1:7" ht="90" x14ac:dyDescent="0.25">
      <c r="A1173" s="2">
        <v>1166</v>
      </c>
      <c r="B1173" s="3" t="s">
        <v>7612</v>
      </c>
      <c r="C1173" s="3" t="s">
        <v>1300</v>
      </c>
      <c r="D1173" s="3" t="s">
        <v>1301</v>
      </c>
      <c r="E1173" s="3" t="s">
        <v>1302</v>
      </c>
      <c r="F1173" s="3" t="s">
        <v>1303</v>
      </c>
      <c r="G1173" s="3" t="s">
        <v>6</v>
      </c>
    </row>
    <row r="1174" spans="1:7" ht="30" x14ac:dyDescent="0.25">
      <c r="A1174" s="2">
        <v>1167</v>
      </c>
      <c r="B1174" s="3" t="s">
        <v>7612</v>
      </c>
      <c r="C1174" s="3" t="s">
        <v>14</v>
      </c>
      <c r="D1174" s="3" t="s">
        <v>5311</v>
      </c>
      <c r="E1174" s="3" t="s">
        <v>14</v>
      </c>
      <c r="F1174" s="3" t="s">
        <v>5312</v>
      </c>
      <c r="G1174" s="3" t="s">
        <v>6</v>
      </c>
    </row>
    <row r="1175" spans="1:7" x14ac:dyDescent="0.25">
      <c r="A1175" s="2">
        <v>1168</v>
      </c>
      <c r="B1175" s="3" t="s">
        <v>7612</v>
      </c>
      <c r="C1175" s="3" t="s">
        <v>6</v>
      </c>
      <c r="D1175" s="3" t="s">
        <v>6</v>
      </c>
      <c r="E1175" s="3" t="s">
        <v>6</v>
      </c>
      <c r="F1175" s="3" t="s">
        <v>6</v>
      </c>
      <c r="G1175" s="3" t="s">
        <v>6</v>
      </c>
    </row>
    <row r="1176" spans="1:7" ht="45" x14ac:dyDescent="0.25">
      <c r="A1176" s="2">
        <v>1169</v>
      </c>
      <c r="B1176" s="3" t="s">
        <v>7613</v>
      </c>
      <c r="C1176" s="3" t="s">
        <v>3159</v>
      </c>
      <c r="D1176" s="3" t="s">
        <v>3160</v>
      </c>
      <c r="E1176" s="3" t="s">
        <v>3161</v>
      </c>
      <c r="F1176" s="3" t="s">
        <v>3162</v>
      </c>
      <c r="G1176" s="3" t="s">
        <v>3163</v>
      </c>
    </row>
    <row r="1177" spans="1:7" ht="409.5" x14ac:dyDescent="0.25">
      <c r="A1177" s="2">
        <v>1170</v>
      </c>
      <c r="B1177" s="3" t="s">
        <v>7614</v>
      </c>
      <c r="C1177" s="3" t="s">
        <v>3965</v>
      </c>
      <c r="D1177" s="3" t="s">
        <v>14</v>
      </c>
      <c r="E1177" s="3" t="s">
        <v>3966</v>
      </c>
      <c r="F1177" s="3" t="s">
        <v>3967</v>
      </c>
      <c r="G1177" s="3" t="s">
        <v>3968</v>
      </c>
    </row>
    <row r="1178" spans="1:7" ht="165" x14ac:dyDescent="0.25">
      <c r="A1178" s="2">
        <v>1171</v>
      </c>
      <c r="B1178" s="3" t="s">
        <v>7614</v>
      </c>
      <c r="C1178" s="3" t="s">
        <v>4662</v>
      </c>
      <c r="D1178" s="3" t="s">
        <v>4663</v>
      </c>
      <c r="E1178" s="3" t="s">
        <v>4664</v>
      </c>
      <c r="F1178" s="3" t="s">
        <v>4665</v>
      </c>
      <c r="G1178" s="3" t="s">
        <v>6</v>
      </c>
    </row>
    <row r="1179" spans="1:7" x14ac:dyDescent="0.25">
      <c r="A1179" s="2">
        <v>1172</v>
      </c>
      <c r="B1179" s="3" t="s">
        <v>7613</v>
      </c>
      <c r="C1179" s="3" t="s">
        <v>6</v>
      </c>
      <c r="D1179" s="3" t="s">
        <v>6</v>
      </c>
      <c r="E1179" s="3" t="s">
        <v>6</v>
      </c>
      <c r="F1179" s="3" t="s">
        <v>6</v>
      </c>
      <c r="G1179" s="3" t="s">
        <v>6</v>
      </c>
    </row>
    <row r="1180" spans="1:7" ht="45" x14ac:dyDescent="0.25">
      <c r="A1180" s="2">
        <v>1173</v>
      </c>
      <c r="B1180" s="3" t="s">
        <v>7614</v>
      </c>
      <c r="C1180" s="3" t="s">
        <v>5319</v>
      </c>
      <c r="D1180" s="3" t="s">
        <v>5320</v>
      </c>
      <c r="E1180" s="3" t="s">
        <v>1987</v>
      </c>
      <c r="F1180" s="3" t="s">
        <v>1987</v>
      </c>
      <c r="G1180" s="3" t="s">
        <v>5321</v>
      </c>
    </row>
    <row r="1181" spans="1:7" ht="60" x14ac:dyDescent="0.25">
      <c r="A1181" s="2">
        <v>1174</v>
      </c>
      <c r="B1181" s="3" t="s">
        <v>7613</v>
      </c>
      <c r="C1181" s="3" t="s">
        <v>5323</v>
      </c>
      <c r="D1181" s="3" t="s">
        <v>5324</v>
      </c>
      <c r="E1181" s="3" t="s">
        <v>5325</v>
      </c>
      <c r="F1181" s="3" t="s">
        <v>5326</v>
      </c>
      <c r="G1181" s="3" t="s">
        <v>5327</v>
      </c>
    </row>
    <row r="1182" spans="1:7" ht="75" x14ac:dyDescent="0.25">
      <c r="A1182" s="2">
        <v>1175</v>
      </c>
      <c r="B1182" s="3" t="s">
        <v>7613</v>
      </c>
      <c r="C1182" s="3" t="s">
        <v>5329</v>
      </c>
      <c r="D1182" s="3" t="s">
        <v>5330</v>
      </c>
      <c r="E1182" s="3" t="s">
        <v>5331</v>
      </c>
      <c r="F1182" s="3" t="s">
        <v>5332</v>
      </c>
      <c r="G1182" s="3" t="s">
        <v>5333</v>
      </c>
    </row>
    <row r="1183" spans="1:7" ht="30" x14ac:dyDescent="0.25">
      <c r="A1183" s="2">
        <v>1176</v>
      </c>
      <c r="B1183" s="3" t="s">
        <v>7613</v>
      </c>
      <c r="C1183" s="3" t="s">
        <v>6</v>
      </c>
      <c r="D1183" s="3" t="s">
        <v>5335</v>
      </c>
      <c r="E1183" s="3" t="s">
        <v>5336</v>
      </c>
      <c r="F1183" s="3" t="s">
        <v>5337</v>
      </c>
      <c r="G1183" s="3" t="s">
        <v>5338</v>
      </c>
    </row>
    <row r="1184" spans="1:7" ht="120" x14ac:dyDescent="0.25">
      <c r="A1184" s="2">
        <v>1177</v>
      </c>
      <c r="B1184" s="3" t="s">
        <v>7614</v>
      </c>
      <c r="C1184" s="3" t="s">
        <v>5340</v>
      </c>
      <c r="D1184" s="3" t="s">
        <v>5341</v>
      </c>
      <c r="E1184" s="3" t="s">
        <v>5342</v>
      </c>
      <c r="F1184" s="3" t="s">
        <v>5343</v>
      </c>
      <c r="G1184" s="3" t="s">
        <v>5344</v>
      </c>
    </row>
    <row r="1185" spans="1:7" ht="75" x14ac:dyDescent="0.25">
      <c r="A1185" s="2">
        <v>1178</v>
      </c>
      <c r="B1185" s="3" t="s">
        <v>7612</v>
      </c>
      <c r="C1185" s="3" t="s">
        <v>4075</v>
      </c>
      <c r="D1185" s="3" t="s">
        <v>4076</v>
      </c>
      <c r="E1185" s="3" t="s">
        <v>4077</v>
      </c>
      <c r="F1185" s="3" t="s">
        <v>4078</v>
      </c>
      <c r="G1185" s="3" t="s">
        <v>4036</v>
      </c>
    </row>
    <row r="1186" spans="1:7" ht="90" x14ac:dyDescent="0.25">
      <c r="A1186" s="2">
        <v>1179</v>
      </c>
      <c r="B1186" s="3" t="s">
        <v>7614</v>
      </c>
      <c r="C1186" s="3" t="s">
        <v>5347</v>
      </c>
      <c r="D1186" s="3" t="s">
        <v>5348</v>
      </c>
      <c r="E1186" s="3" t="s">
        <v>14</v>
      </c>
      <c r="F1186" s="3" t="s">
        <v>5349</v>
      </c>
      <c r="G1186" s="3" t="s">
        <v>5350</v>
      </c>
    </row>
    <row r="1187" spans="1:7" x14ac:dyDescent="0.25">
      <c r="A1187" s="2">
        <v>1180</v>
      </c>
      <c r="B1187" s="3" t="s">
        <v>7612</v>
      </c>
      <c r="C1187" s="3" t="s">
        <v>6</v>
      </c>
      <c r="D1187" s="3" t="s">
        <v>6</v>
      </c>
      <c r="E1187" s="3" t="s">
        <v>6</v>
      </c>
      <c r="F1187" s="3" t="s">
        <v>6</v>
      </c>
      <c r="G1187" s="3" t="s">
        <v>6</v>
      </c>
    </row>
    <row r="1188" spans="1:7" ht="90" x14ac:dyDescent="0.25">
      <c r="A1188" s="2">
        <v>1181</v>
      </c>
      <c r="B1188" s="3" t="s">
        <v>7613</v>
      </c>
      <c r="C1188" s="3" t="s">
        <v>5353</v>
      </c>
      <c r="D1188" s="3" t="s">
        <v>5354</v>
      </c>
      <c r="E1188" s="3" t="s">
        <v>5355</v>
      </c>
      <c r="F1188" s="3" t="s">
        <v>5356</v>
      </c>
      <c r="G1188" s="3" t="s">
        <v>5357</v>
      </c>
    </row>
    <row r="1189" spans="1:7" ht="45" x14ac:dyDescent="0.25">
      <c r="A1189" s="2">
        <v>1182</v>
      </c>
      <c r="B1189" s="3" t="s">
        <v>7613</v>
      </c>
      <c r="C1189" s="3" t="s">
        <v>5359</v>
      </c>
      <c r="D1189" s="3" t="s">
        <v>5360</v>
      </c>
      <c r="E1189" s="3" t="s">
        <v>5361</v>
      </c>
      <c r="F1189" s="3" t="s">
        <v>5362</v>
      </c>
      <c r="G1189" s="3" t="s">
        <v>5363</v>
      </c>
    </row>
    <row r="1190" spans="1:7" ht="60" x14ac:dyDescent="0.25">
      <c r="A1190" s="2">
        <v>1183</v>
      </c>
      <c r="B1190" s="3" t="s">
        <v>7613</v>
      </c>
      <c r="C1190" s="3" t="s">
        <v>5365</v>
      </c>
      <c r="D1190" s="3" t="s">
        <v>5366</v>
      </c>
      <c r="E1190" s="3" t="s">
        <v>5367</v>
      </c>
      <c r="F1190" s="3" t="s">
        <v>106</v>
      </c>
      <c r="G1190" s="3" t="s">
        <v>5368</v>
      </c>
    </row>
    <row r="1191" spans="1:7" ht="105" x14ac:dyDescent="0.25">
      <c r="A1191" s="2">
        <v>1184</v>
      </c>
      <c r="B1191" s="3" t="s">
        <v>7613</v>
      </c>
      <c r="C1191" s="3" t="s">
        <v>5287</v>
      </c>
      <c r="D1191" s="3" t="s">
        <v>5288</v>
      </c>
      <c r="E1191" s="3" t="s">
        <v>6</v>
      </c>
      <c r="F1191" s="3" t="s">
        <v>6</v>
      </c>
      <c r="G1191" s="3" t="s">
        <v>5289</v>
      </c>
    </row>
    <row r="1192" spans="1:7" x14ac:dyDescent="0.25">
      <c r="A1192" s="2">
        <v>1185</v>
      </c>
      <c r="B1192" s="3" t="s">
        <v>7612</v>
      </c>
      <c r="C1192" s="3" t="s">
        <v>5371</v>
      </c>
      <c r="D1192" s="3" t="s">
        <v>5372</v>
      </c>
      <c r="E1192" s="3" t="s">
        <v>6</v>
      </c>
      <c r="F1192" s="3" t="s">
        <v>6</v>
      </c>
      <c r="G1192" s="3" t="s">
        <v>6</v>
      </c>
    </row>
    <row r="1193" spans="1:7" ht="135" x14ac:dyDescent="0.25">
      <c r="A1193" s="2">
        <v>1186</v>
      </c>
      <c r="B1193" s="3" t="s">
        <v>7614</v>
      </c>
      <c r="C1193" s="3" t="s">
        <v>5291</v>
      </c>
      <c r="D1193" s="3" t="s">
        <v>5292</v>
      </c>
      <c r="E1193" s="3" t="s">
        <v>5293</v>
      </c>
      <c r="F1193" s="3" t="s">
        <v>5294</v>
      </c>
      <c r="G1193" s="3" t="s">
        <v>6</v>
      </c>
    </row>
    <row r="1194" spans="1:7" ht="150" x14ac:dyDescent="0.25">
      <c r="A1194" s="2">
        <v>1187</v>
      </c>
      <c r="B1194" s="3" t="s">
        <v>7613</v>
      </c>
      <c r="C1194" s="3" t="s">
        <v>5375</v>
      </c>
      <c r="D1194" s="3" t="s">
        <v>5376</v>
      </c>
      <c r="E1194" s="3" t="s">
        <v>5377</v>
      </c>
      <c r="F1194" s="3" t="s">
        <v>5378</v>
      </c>
      <c r="G1194" s="3" t="s">
        <v>5379</v>
      </c>
    </row>
    <row r="1195" spans="1:7" ht="30" x14ac:dyDescent="0.25">
      <c r="A1195" s="2">
        <v>1188</v>
      </c>
      <c r="B1195" s="3" t="s">
        <v>7614</v>
      </c>
      <c r="C1195" s="3" t="s">
        <v>5381</v>
      </c>
      <c r="D1195" s="3" t="s">
        <v>5382</v>
      </c>
      <c r="E1195" s="3" t="s">
        <v>6</v>
      </c>
      <c r="F1195" s="3" t="s">
        <v>6</v>
      </c>
      <c r="G1195" s="3" t="s">
        <v>6</v>
      </c>
    </row>
    <row r="1196" spans="1:7" ht="60" x14ac:dyDescent="0.25">
      <c r="A1196" s="2">
        <v>1189</v>
      </c>
      <c r="B1196" s="3" t="s">
        <v>7614</v>
      </c>
      <c r="C1196" s="3" t="s">
        <v>5384</v>
      </c>
      <c r="D1196" s="3" t="s">
        <v>5385</v>
      </c>
      <c r="E1196" s="3" t="s">
        <v>5386</v>
      </c>
      <c r="F1196" s="3" t="s">
        <v>5387</v>
      </c>
      <c r="G1196" s="3" t="s">
        <v>5388</v>
      </c>
    </row>
    <row r="1197" spans="1:7" ht="105" x14ac:dyDescent="0.25">
      <c r="A1197" s="2">
        <v>1190</v>
      </c>
      <c r="B1197" s="3" t="s">
        <v>7613</v>
      </c>
      <c r="C1197" s="3" t="s">
        <v>5390</v>
      </c>
      <c r="D1197" s="3" t="s">
        <v>5391</v>
      </c>
      <c r="E1197" s="3" t="s">
        <v>5392</v>
      </c>
      <c r="F1197" s="3" t="s">
        <v>5393</v>
      </c>
      <c r="G1197" s="3" t="s">
        <v>5394</v>
      </c>
    </row>
    <row r="1198" spans="1:7" ht="225" x14ac:dyDescent="0.25">
      <c r="A1198" s="2">
        <v>1191</v>
      </c>
      <c r="B1198" s="3" t="s">
        <v>7612</v>
      </c>
      <c r="C1198" s="3" t="s">
        <v>5396</v>
      </c>
      <c r="D1198" s="3" t="s">
        <v>5397</v>
      </c>
      <c r="E1198" s="3" t="s">
        <v>5398</v>
      </c>
      <c r="F1198" s="3" t="s">
        <v>5399</v>
      </c>
      <c r="G1198" s="3" t="s">
        <v>5400</v>
      </c>
    </row>
    <row r="1199" spans="1:7" ht="90" x14ac:dyDescent="0.25">
      <c r="A1199" s="2">
        <v>1192</v>
      </c>
      <c r="B1199" s="3" t="s">
        <v>7612</v>
      </c>
      <c r="C1199" s="3" t="s">
        <v>5402</v>
      </c>
      <c r="D1199" s="3" t="s">
        <v>5403</v>
      </c>
      <c r="E1199" s="3" t="s">
        <v>5404</v>
      </c>
      <c r="F1199" s="3" t="s">
        <v>5405</v>
      </c>
      <c r="G1199" s="3" t="s">
        <v>5406</v>
      </c>
    </row>
    <row r="1200" spans="1:7" ht="150" x14ac:dyDescent="0.25">
      <c r="A1200" s="2">
        <v>1193</v>
      </c>
      <c r="B1200" s="3" t="s">
        <v>7614</v>
      </c>
      <c r="C1200" s="3" t="s">
        <v>5408</v>
      </c>
      <c r="D1200" s="3" t="s">
        <v>5409</v>
      </c>
      <c r="E1200" s="3" t="s">
        <v>5410</v>
      </c>
      <c r="F1200" s="3" t="s">
        <v>5411</v>
      </c>
      <c r="G1200" s="3" t="s">
        <v>5412</v>
      </c>
    </row>
    <row r="1201" spans="1:7" ht="45" x14ac:dyDescent="0.25">
      <c r="A1201" s="2">
        <v>1194</v>
      </c>
      <c r="B1201" s="3" t="s">
        <v>7613</v>
      </c>
      <c r="C1201" s="3" t="s">
        <v>5414</v>
      </c>
      <c r="D1201" s="3" t="s">
        <v>5415</v>
      </c>
      <c r="E1201" s="3" t="s">
        <v>5416</v>
      </c>
      <c r="F1201" s="3" t="s">
        <v>5417</v>
      </c>
      <c r="G1201" s="3" t="s">
        <v>5418</v>
      </c>
    </row>
    <row r="1202" spans="1:7" ht="30" x14ac:dyDescent="0.25">
      <c r="A1202" s="2">
        <v>1195</v>
      </c>
      <c r="B1202" s="3" t="s">
        <v>7613</v>
      </c>
      <c r="C1202" s="3" t="s">
        <v>5420</v>
      </c>
      <c r="D1202" s="3" t="s">
        <v>5421</v>
      </c>
      <c r="E1202" s="3" t="s">
        <v>6</v>
      </c>
      <c r="F1202" s="3" t="s">
        <v>5422</v>
      </c>
      <c r="G1202" s="3" t="s">
        <v>6</v>
      </c>
    </row>
    <row r="1203" spans="1:7" ht="60" x14ac:dyDescent="0.25">
      <c r="A1203" s="2">
        <v>1196</v>
      </c>
      <c r="B1203" s="3" t="s">
        <v>7612</v>
      </c>
      <c r="C1203" s="3" t="s">
        <v>5424</v>
      </c>
      <c r="D1203" s="3" t="s">
        <v>5425</v>
      </c>
      <c r="E1203" s="3" t="s">
        <v>5426</v>
      </c>
      <c r="F1203" s="3" t="s">
        <v>5427</v>
      </c>
      <c r="G1203" s="3" t="s">
        <v>5428</v>
      </c>
    </row>
    <row r="1204" spans="1:7" ht="105" x14ac:dyDescent="0.25">
      <c r="A1204" s="2">
        <v>1197</v>
      </c>
      <c r="B1204" s="3" t="s">
        <v>7614</v>
      </c>
      <c r="C1204" s="3" t="s">
        <v>5430</v>
      </c>
      <c r="D1204" s="3" t="s">
        <v>5431</v>
      </c>
      <c r="E1204" s="3" t="s">
        <v>5432</v>
      </c>
      <c r="F1204" s="3" t="s">
        <v>5433</v>
      </c>
      <c r="G1204" s="3" t="s">
        <v>5434</v>
      </c>
    </row>
    <row r="1205" spans="1:7" ht="180" x14ac:dyDescent="0.25">
      <c r="A1205" s="2">
        <v>1198</v>
      </c>
      <c r="B1205" s="3" t="s">
        <v>7612</v>
      </c>
      <c r="C1205" s="3" t="s">
        <v>5436</v>
      </c>
      <c r="D1205" s="3" t="s">
        <v>5437</v>
      </c>
      <c r="E1205" s="3" t="s">
        <v>5438</v>
      </c>
      <c r="F1205" s="3" t="s">
        <v>5439</v>
      </c>
      <c r="G1205" s="3" t="s">
        <v>5440</v>
      </c>
    </row>
    <row r="1206" spans="1:7" x14ac:dyDescent="0.25">
      <c r="A1206" s="2">
        <v>1199</v>
      </c>
      <c r="B1206" s="3" t="s">
        <v>7612</v>
      </c>
      <c r="C1206" s="3" t="s">
        <v>3651</v>
      </c>
      <c r="D1206" s="3" t="s">
        <v>3652</v>
      </c>
      <c r="E1206" s="3" t="s">
        <v>6</v>
      </c>
      <c r="F1206" s="3" t="s">
        <v>6</v>
      </c>
      <c r="G1206" s="3" t="s">
        <v>6</v>
      </c>
    </row>
    <row r="1207" spans="1:7" ht="90" x14ac:dyDescent="0.25">
      <c r="A1207" s="2">
        <v>1200</v>
      </c>
      <c r="B1207" s="3" t="s">
        <v>7614</v>
      </c>
      <c r="C1207" s="3" t="s">
        <v>5443</v>
      </c>
      <c r="D1207" s="3" t="s">
        <v>5444</v>
      </c>
      <c r="E1207" s="3" t="s">
        <v>5445</v>
      </c>
      <c r="F1207" s="3" t="s">
        <v>2873</v>
      </c>
      <c r="G1207" s="3" t="s">
        <v>6</v>
      </c>
    </row>
    <row r="1208" spans="1:7" ht="255" x14ac:dyDescent="0.25">
      <c r="A1208" s="2">
        <v>1201</v>
      </c>
      <c r="B1208" s="3" t="s">
        <v>7613</v>
      </c>
      <c r="C1208" s="3" t="s">
        <v>5447</v>
      </c>
      <c r="D1208" s="3" t="s">
        <v>5448</v>
      </c>
      <c r="E1208" s="3" t="s">
        <v>5449</v>
      </c>
      <c r="F1208" s="3" t="s">
        <v>5450</v>
      </c>
      <c r="G1208" s="3" t="s">
        <v>5451</v>
      </c>
    </row>
    <row r="1209" spans="1:7" ht="30" x14ac:dyDescent="0.25">
      <c r="A1209" s="2">
        <v>1202</v>
      </c>
      <c r="B1209" s="3" t="s">
        <v>7612</v>
      </c>
      <c r="C1209" s="3" t="s">
        <v>5453</v>
      </c>
      <c r="D1209" s="3" t="s">
        <v>5454</v>
      </c>
      <c r="E1209" s="3" t="s">
        <v>5455</v>
      </c>
      <c r="F1209" s="3" t="s">
        <v>5456</v>
      </c>
      <c r="G1209" s="3" t="s">
        <v>6</v>
      </c>
    </row>
    <row r="1210" spans="1:7" ht="75" x14ac:dyDescent="0.25">
      <c r="A1210" s="2">
        <v>1203</v>
      </c>
      <c r="B1210" s="3" t="s">
        <v>7614</v>
      </c>
      <c r="C1210" s="3" t="s">
        <v>5458</v>
      </c>
      <c r="D1210" s="3" t="s">
        <v>5459</v>
      </c>
      <c r="E1210" s="3" t="s">
        <v>5460</v>
      </c>
      <c r="F1210" s="3" t="s">
        <v>5461</v>
      </c>
      <c r="G1210" s="3" t="s">
        <v>6</v>
      </c>
    </row>
    <row r="1211" spans="1:7" ht="105" x14ac:dyDescent="0.25">
      <c r="A1211" s="2">
        <v>1204</v>
      </c>
      <c r="B1211" s="3" t="s">
        <v>7614</v>
      </c>
      <c r="C1211" s="3" t="s">
        <v>5463</v>
      </c>
      <c r="D1211" s="3" t="s">
        <v>5464</v>
      </c>
      <c r="E1211" s="3" t="s">
        <v>5465</v>
      </c>
      <c r="F1211" s="3" t="s">
        <v>6</v>
      </c>
      <c r="G1211" s="3" t="s">
        <v>5466</v>
      </c>
    </row>
    <row r="1212" spans="1:7" ht="150" x14ac:dyDescent="0.25">
      <c r="A1212" s="2">
        <v>1205</v>
      </c>
      <c r="B1212" s="3" t="s">
        <v>7612</v>
      </c>
      <c r="C1212" s="3" t="s">
        <v>6</v>
      </c>
      <c r="D1212" s="3" t="s">
        <v>5468</v>
      </c>
      <c r="E1212" s="3" t="s">
        <v>5469</v>
      </c>
      <c r="F1212" s="3" t="s">
        <v>5470</v>
      </c>
      <c r="G1212" s="3" t="s">
        <v>5471</v>
      </c>
    </row>
    <row r="1213" spans="1:7" ht="45" x14ac:dyDescent="0.25">
      <c r="A1213" s="2">
        <v>1206</v>
      </c>
      <c r="B1213" s="3" t="s">
        <v>7614</v>
      </c>
      <c r="C1213" s="3" t="s">
        <v>5473</v>
      </c>
      <c r="D1213" s="3" t="s">
        <v>5474</v>
      </c>
      <c r="E1213" s="3" t="s">
        <v>5475</v>
      </c>
      <c r="F1213" s="3" t="s">
        <v>5476</v>
      </c>
      <c r="G1213" s="3" t="s">
        <v>6</v>
      </c>
    </row>
    <row r="1214" spans="1:7" x14ac:dyDescent="0.25">
      <c r="A1214" s="2">
        <v>1207</v>
      </c>
      <c r="B1214" s="3" t="s">
        <v>7614</v>
      </c>
      <c r="C1214" s="3" t="s">
        <v>6</v>
      </c>
      <c r="D1214" s="3" t="s">
        <v>6</v>
      </c>
      <c r="E1214" s="3" t="s">
        <v>6</v>
      </c>
      <c r="F1214" s="3" t="s">
        <v>6</v>
      </c>
      <c r="G1214" s="3" t="s">
        <v>6</v>
      </c>
    </row>
    <row r="1215" spans="1:7" ht="60" x14ac:dyDescent="0.25">
      <c r="A1215" s="2">
        <v>1208</v>
      </c>
      <c r="B1215" s="3" t="s">
        <v>7612</v>
      </c>
      <c r="C1215" s="3" t="s">
        <v>3171</v>
      </c>
      <c r="D1215" s="3" t="s">
        <v>3172</v>
      </c>
      <c r="E1215" s="3" t="s">
        <v>3173</v>
      </c>
      <c r="F1215" s="3" t="s">
        <v>3174</v>
      </c>
      <c r="G1215" s="3" t="s">
        <v>3175</v>
      </c>
    </row>
    <row r="1216" spans="1:7" ht="45" x14ac:dyDescent="0.25">
      <c r="A1216" s="2">
        <v>1209</v>
      </c>
      <c r="B1216" s="3" t="s">
        <v>7612</v>
      </c>
      <c r="C1216" s="3" t="s">
        <v>5480</v>
      </c>
      <c r="D1216" s="3" t="s">
        <v>5481</v>
      </c>
      <c r="E1216" s="3" t="s">
        <v>6</v>
      </c>
      <c r="F1216" s="3" t="s">
        <v>6</v>
      </c>
      <c r="G1216" s="3" t="s">
        <v>6</v>
      </c>
    </row>
    <row r="1217" spans="1:7" ht="60" x14ac:dyDescent="0.25">
      <c r="A1217" s="2">
        <v>1210</v>
      </c>
      <c r="B1217" s="3" t="s">
        <v>7613</v>
      </c>
      <c r="C1217" s="3" t="s">
        <v>3781</v>
      </c>
      <c r="D1217" s="3" t="s">
        <v>3782</v>
      </c>
      <c r="E1217" s="3" t="s">
        <v>6</v>
      </c>
      <c r="F1217" s="3" t="s">
        <v>6</v>
      </c>
      <c r="G1217" s="3" t="s">
        <v>3783</v>
      </c>
    </row>
    <row r="1218" spans="1:7" ht="30" x14ac:dyDescent="0.25">
      <c r="A1218" s="2">
        <v>1211</v>
      </c>
      <c r="B1218" s="3" t="s">
        <v>7613</v>
      </c>
      <c r="C1218" s="3" t="s">
        <v>3775</v>
      </c>
      <c r="D1218" s="3" t="s">
        <v>5484</v>
      </c>
      <c r="E1218" s="3" t="s">
        <v>5485</v>
      </c>
      <c r="F1218" s="3" t="s">
        <v>14</v>
      </c>
      <c r="G1218" s="3" t="s">
        <v>14</v>
      </c>
    </row>
    <row r="1219" spans="1:7" ht="60" x14ac:dyDescent="0.25">
      <c r="A1219" s="2">
        <v>1212</v>
      </c>
      <c r="B1219" s="3" t="s">
        <v>7613</v>
      </c>
      <c r="C1219" s="3" t="s">
        <v>5487</v>
      </c>
      <c r="D1219" s="3" t="s">
        <v>5488</v>
      </c>
      <c r="E1219" s="3" t="s">
        <v>5489</v>
      </c>
      <c r="F1219" s="3" t="s">
        <v>5490</v>
      </c>
      <c r="G1219" s="3" t="s">
        <v>6</v>
      </c>
    </row>
    <row r="1220" spans="1:7" ht="75" x14ac:dyDescent="0.25">
      <c r="A1220" s="2">
        <v>1213</v>
      </c>
      <c r="B1220" s="3" t="s">
        <v>7613</v>
      </c>
      <c r="C1220" s="3" t="s">
        <v>5492</v>
      </c>
      <c r="D1220" s="3" t="s">
        <v>5493</v>
      </c>
      <c r="E1220" s="3" t="s">
        <v>5494</v>
      </c>
      <c r="F1220" s="3" t="s">
        <v>5495</v>
      </c>
      <c r="G1220" s="3" t="s">
        <v>5496</v>
      </c>
    </row>
    <row r="1221" spans="1:7" ht="75" x14ac:dyDescent="0.25">
      <c r="A1221" s="2">
        <v>1214</v>
      </c>
      <c r="B1221" s="3" t="s">
        <v>7613</v>
      </c>
      <c r="C1221" s="3" t="s">
        <v>5498</v>
      </c>
      <c r="D1221" s="3" t="s">
        <v>5499</v>
      </c>
      <c r="E1221" s="3" t="s">
        <v>5500</v>
      </c>
      <c r="F1221" s="3" t="s">
        <v>5501</v>
      </c>
      <c r="G1221" s="3" t="s">
        <v>5502</v>
      </c>
    </row>
    <row r="1222" spans="1:7" ht="60" x14ac:dyDescent="0.25">
      <c r="A1222" s="2">
        <v>1215</v>
      </c>
      <c r="B1222" s="3" t="s">
        <v>7613</v>
      </c>
      <c r="C1222" s="3" t="s">
        <v>5504</v>
      </c>
      <c r="D1222" s="3" t="s">
        <v>5505</v>
      </c>
      <c r="E1222" s="3" t="s">
        <v>5506</v>
      </c>
      <c r="F1222" s="3" t="s">
        <v>5507</v>
      </c>
      <c r="G1222" s="3" t="s">
        <v>6</v>
      </c>
    </row>
    <row r="1223" spans="1:7" ht="150" x14ac:dyDescent="0.25">
      <c r="A1223" s="2">
        <v>1216</v>
      </c>
      <c r="B1223" s="3" t="s">
        <v>7612</v>
      </c>
      <c r="C1223" s="3" t="s">
        <v>6</v>
      </c>
      <c r="D1223" s="3" t="s">
        <v>5468</v>
      </c>
      <c r="E1223" s="3" t="s">
        <v>5469</v>
      </c>
      <c r="F1223" s="3" t="s">
        <v>5470</v>
      </c>
      <c r="G1223" s="3" t="s">
        <v>5471</v>
      </c>
    </row>
    <row r="1224" spans="1:7" ht="30" x14ac:dyDescent="0.25">
      <c r="A1224" s="2">
        <v>1217</v>
      </c>
      <c r="B1224" s="3" t="s">
        <v>7612</v>
      </c>
      <c r="C1224" s="3" t="s">
        <v>5510</v>
      </c>
      <c r="D1224" s="3" t="s">
        <v>14</v>
      </c>
      <c r="E1224" s="3" t="s">
        <v>5511</v>
      </c>
      <c r="F1224" s="3" t="s">
        <v>5512</v>
      </c>
      <c r="G1224" s="3" t="s">
        <v>5513</v>
      </c>
    </row>
    <row r="1225" spans="1:7" ht="90" x14ac:dyDescent="0.25">
      <c r="A1225" s="2">
        <v>1218</v>
      </c>
      <c r="B1225" s="3" t="s">
        <v>7614</v>
      </c>
      <c r="C1225" s="3" t="s">
        <v>985</v>
      </c>
      <c r="D1225" s="3" t="s">
        <v>986</v>
      </c>
      <c r="E1225" s="3" t="s">
        <v>987</v>
      </c>
      <c r="F1225" s="3" t="s">
        <v>988</v>
      </c>
      <c r="G1225" s="3" t="s">
        <v>989</v>
      </c>
    </row>
    <row r="1226" spans="1:7" ht="60" x14ac:dyDescent="0.25">
      <c r="A1226" s="2">
        <v>1219</v>
      </c>
      <c r="B1226" s="3" t="s">
        <v>7612</v>
      </c>
      <c r="C1226" s="3" t="s">
        <v>5516</v>
      </c>
      <c r="D1226" s="3" t="s">
        <v>5517</v>
      </c>
      <c r="E1226" s="3" t="s">
        <v>5518</v>
      </c>
      <c r="F1226" s="3" t="s">
        <v>5519</v>
      </c>
      <c r="G1226" s="3" t="s">
        <v>131</v>
      </c>
    </row>
    <row r="1227" spans="1:7" ht="30" x14ac:dyDescent="0.25">
      <c r="A1227" s="2">
        <v>1220</v>
      </c>
      <c r="B1227" s="3" t="s">
        <v>7613</v>
      </c>
      <c r="C1227" s="3" t="s">
        <v>5521</v>
      </c>
      <c r="D1227" s="3" t="s">
        <v>5522</v>
      </c>
      <c r="E1227" s="3" t="s">
        <v>5523</v>
      </c>
      <c r="F1227" s="3" t="s">
        <v>5524</v>
      </c>
      <c r="G1227" s="3" t="s">
        <v>2873</v>
      </c>
    </row>
    <row r="1228" spans="1:7" x14ac:dyDescent="0.25">
      <c r="A1228" s="2">
        <v>1221</v>
      </c>
      <c r="B1228" s="3" t="s">
        <v>7613</v>
      </c>
      <c r="C1228" s="3" t="s">
        <v>5526</v>
      </c>
      <c r="D1228" s="3" t="s">
        <v>5527</v>
      </c>
      <c r="E1228" s="3" t="s">
        <v>5528</v>
      </c>
      <c r="F1228" s="3" t="s">
        <v>6</v>
      </c>
      <c r="G1228" s="3" t="s">
        <v>6</v>
      </c>
    </row>
    <row r="1229" spans="1:7" ht="409.5" x14ac:dyDescent="0.25">
      <c r="A1229" s="2">
        <v>1222</v>
      </c>
      <c r="B1229" s="3" t="s">
        <v>7612</v>
      </c>
      <c r="C1229" s="3" t="s">
        <v>5530</v>
      </c>
      <c r="D1229" s="3" t="s">
        <v>5531</v>
      </c>
      <c r="E1229" s="3" t="s">
        <v>5532</v>
      </c>
      <c r="F1229" s="3" t="s">
        <v>5533</v>
      </c>
      <c r="G1229" s="3" t="s">
        <v>5534</v>
      </c>
    </row>
    <row r="1230" spans="1:7" ht="45" x14ac:dyDescent="0.25">
      <c r="A1230" s="2">
        <v>1223</v>
      </c>
      <c r="B1230" s="3" t="s">
        <v>7612</v>
      </c>
      <c r="C1230" s="3" t="s">
        <v>1983</v>
      </c>
      <c r="D1230" s="3" t="s">
        <v>1984</v>
      </c>
      <c r="E1230" s="3" t="s">
        <v>1985</v>
      </c>
      <c r="F1230" s="3" t="s">
        <v>1986</v>
      </c>
      <c r="G1230" s="3" t="s">
        <v>1987</v>
      </c>
    </row>
    <row r="1231" spans="1:7" ht="255" x14ac:dyDescent="0.25">
      <c r="A1231" s="2">
        <v>1224</v>
      </c>
      <c r="B1231" s="3" t="s">
        <v>7613</v>
      </c>
      <c r="C1231" s="3" t="s">
        <v>4499</v>
      </c>
      <c r="D1231" s="3" t="s">
        <v>4500</v>
      </c>
      <c r="E1231" s="3" t="s">
        <v>4501</v>
      </c>
      <c r="F1231" s="3" t="s">
        <v>4502</v>
      </c>
      <c r="G1231" s="3" t="s">
        <v>6</v>
      </c>
    </row>
    <row r="1232" spans="1:7" ht="45" x14ac:dyDescent="0.25">
      <c r="A1232" s="2">
        <v>1225</v>
      </c>
      <c r="B1232" s="3" t="s">
        <v>7614</v>
      </c>
      <c r="C1232" s="3" t="s">
        <v>5538</v>
      </c>
      <c r="D1232" s="3" t="s">
        <v>6</v>
      </c>
      <c r="E1232" s="3" t="s">
        <v>5539</v>
      </c>
      <c r="F1232" s="3" t="s">
        <v>5540</v>
      </c>
      <c r="G1232" s="3" t="s">
        <v>6</v>
      </c>
    </row>
    <row r="1233" spans="1:7" ht="30" x14ac:dyDescent="0.25">
      <c r="A1233" s="2">
        <v>1226</v>
      </c>
      <c r="B1233" s="3" t="s">
        <v>7613</v>
      </c>
      <c r="C1233" s="3" t="s">
        <v>5542</v>
      </c>
      <c r="D1233" s="3" t="s">
        <v>5543</v>
      </c>
      <c r="E1233" s="3" t="s">
        <v>21</v>
      </c>
      <c r="F1233" s="3" t="s">
        <v>5544</v>
      </c>
      <c r="G1233" s="3" t="s">
        <v>5545</v>
      </c>
    </row>
    <row r="1234" spans="1:7" ht="135" x14ac:dyDescent="0.25">
      <c r="A1234" s="2">
        <v>1227</v>
      </c>
      <c r="B1234" s="3" t="s">
        <v>7614</v>
      </c>
      <c r="C1234" s="3" t="s">
        <v>5547</v>
      </c>
      <c r="D1234" s="3" t="s">
        <v>5548</v>
      </c>
      <c r="E1234" s="3" t="s">
        <v>5549</v>
      </c>
      <c r="F1234" s="3" t="s">
        <v>5550</v>
      </c>
      <c r="G1234" s="3" t="s">
        <v>5551</v>
      </c>
    </row>
    <row r="1235" spans="1:7" ht="180" x14ac:dyDescent="0.25">
      <c r="A1235" s="2">
        <v>1228</v>
      </c>
      <c r="B1235" s="3" t="s">
        <v>7612</v>
      </c>
      <c r="C1235" s="3" t="s">
        <v>5553</v>
      </c>
      <c r="D1235" s="3" t="s">
        <v>5554</v>
      </c>
      <c r="E1235" s="3" t="s">
        <v>5555</v>
      </c>
      <c r="F1235" s="3" t="s">
        <v>5556</v>
      </c>
      <c r="G1235" s="3" t="s">
        <v>5557</v>
      </c>
    </row>
    <row r="1236" spans="1:7" ht="409.5" x14ac:dyDescent="0.25">
      <c r="A1236" s="2">
        <v>1229</v>
      </c>
      <c r="B1236" s="3" t="s">
        <v>7613</v>
      </c>
      <c r="C1236" s="3" t="s">
        <v>4279</v>
      </c>
      <c r="D1236" s="3" t="s">
        <v>4280</v>
      </c>
      <c r="E1236" s="3" t="s">
        <v>5559</v>
      </c>
      <c r="F1236" s="3" t="s">
        <v>4282</v>
      </c>
      <c r="G1236" s="3" t="s">
        <v>5560</v>
      </c>
    </row>
    <row r="1237" spans="1:7" x14ac:dyDescent="0.25">
      <c r="A1237" s="2">
        <v>1230</v>
      </c>
      <c r="B1237" s="3" t="s">
        <v>7613</v>
      </c>
      <c r="C1237" s="3" t="s">
        <v>6</v>
      </c>
      <c r="D1237" s="3" t="s">
        <v>6</v>
      </c>
      <c r="E1237" s="3" t="s">
        <v>6</v>
      </c>
      <c r="F1237" s="3" t="s">
        <v>6</v>
      </c>
      <c r="G1237" s="3" t="s">
        <v>6</v>
      </c>
    </row>
    <row r="1238" spans="1:7" x14ac:dyDescent="0.25">
      <c r="A1238" s="2">
        <v>1231</v>
      </c>
      <c r="B1238" s="3" t="s">
        <v>7612</v>
      </c>
      <c r="C1238" s="3" t="s">
        <v>5563</v>
      </c>
      <c r="D1238" s="3" t="s">
        <v>5564</v>
      </c>
      <c r="E1238" s="3" t="s">
        <v>33</v>
      </c>
      <c r="F1238" s="3" t="s">
        <v>5565</v>
      </c>
      <c r="G1238" s="3" t="s">
        <v>5566</v>
      </c>
    </row>
    <row r="1239" spans="1:7" ht="75" x14ac:dyDescent="0.25">
      <c r="A1239" s="2">
        <v>1232</v>
      </c>
      <c r="B1239" s="3" t="s">
        <v>7613</v>
      </c>
      <c r="C1239" s="3" t="s">
        <v>5568</v>
      </c>
      <c r="D1239" s="3" t="s">
        <v>5569</v>
      </c>
      <c r="E1239" s="3" t="s">
        <v>6</v>
      </c>
      <c r="F1239" s="3" t="s">
        <v>6</v>
      </c>
      <c r="G1239" s="3" t="s">
        <v>6</v>
      </c>
    </row>
    <row r="1240" spans="1:7" ht="90" x14ac:dyDescent="0.25">
      <c r="A1240" s="2">
        <v>1233</v>
      </c>
      <c r="B1240" s="3" t="s">
        <v>7612</v>
      </c>
      <c r="C1240" s="3" t="s">
        <v>5571</v>
      </c>
      <c r="D1240" s="3" t="s">
        <v>5572</v>
      </c>
      <c r="E1240" s="3" t="s">
        <v>5573</v>
      </c>
      <c r="F1240" s="3" t="s">
        <v>5574</v>
      </c>
      <c r="G1240" s="3" t="s">
        <v>5575</v>
      </c>
    </row>
    <row r="1241" spans="1:7" ht="180" x14ac:dyDescent="0.25">
      <c r="A1241" s="2">
        <v>1234</v>
      </c>
      <c r="B1241" s="3" t="s">
        <v>7612</v>
      </c>
      <c r="C1241" s="3" t="s">
        <v>847</v>
      </c>
      <c r="D1241" s="3" t="s">
        <v>848</v>
      </c>
      <c r="E1241" s="3" t="s">
        <v>142</v>
      </c>
      <c r="F1241" s="3" t="s">
        <v>849</v>
      </c>
      <c r="G1241" s="3" t="s">
        <v>850</v>
      </c>
    </row>
    <row r="1242" spans="1:7" ht="30" x14ac:dyDescent="0.25">
      <c r="A1242" s="2">
        <v>1235</v>
      </c>
      <c r="B1242" s="3" t="s">
        <v>7613</v>
      </c>
      <c r="C1242" s="3" t="s">
        <v>5578</v>
      </c>
      <c r="D1242" s="3" t="s">
        <v>5579</v>
      </c>
      <c r="E1242" s="3" t="s">
        <v>6</v>
      </c>
      <c r="F1242" s="3" t="s">
        <v>6</v>
      </c>
      <c r="G1242" s="3" t="s">
        <v>6</v>
      </c>
    </row>
    <row r="1243" spans="1:7" ht="60" x14ac:dyDescent="0.25">
      <c r="A1243" s="2">
        <v>1236</v>
      </c>
      <c r="B1243" s="3" t="s">
        <v>7613</v>
      </c>
      <c r="C1243" s="3" t="s">
        <v>5581</v>
      </c>
      <c r="D1243" s="3" t="s">
        <v>5582</v>
      </c>
      <c r="E1243" s="3" t="s">
        <v>9</v>
      </c>
      <c r="F1243" s="3" t="s">
        <v>5583</v>
      </c>
      <c r="G1243" s="3" t="s">
        <v>5584</v>
      </c>
    </row>
    <row r="1244" spans="1:7" ht="75" x14ac:dyDescent="0.25">
      <c r="A1244" s="2">
        <v>1237</v>
      </c>
      <c r="B1244" s="3" t="s">
        <v>7614</v>
      </c>
      <c r="C1244" s="3" t="s">
        <v>5586</v>
      </c>
      <c r="D1244" s="3" t="s">
        <v>5587</v>
      </c>
      <c r="E1244" s="3" t="s">
        <v>5588</v>
      </c>
      <c r="F1244" s="3" t="s">
        <v>5589</v>
      </c>
      <c r="G1244" s="3" t="s">
        <v>5590</v>
      </c>
    </row>
    <row r="1245" spans="1:7" ht="75" x14ac:dyDescent="0.25">
      <c r="A1245" s="2">
        <v>1238</v>
      </c>
      <c r="B1245" s="3" t="s">
        <v>7612</v>
      </c>
      <c r="C1245" s="3" t="s">
        <v>5592</v>
      </c>
      <c r="D1245" s="3" t="s">
        <v>5593</v>
      </c>
      <c r="E1245" s="3" t="s">
        <v>5594</v>
      </c>
      <c r="F1245" s="3" t="s">
        <v>5595</v>
      </c>
      <c r="G1245" s="3" t="s">
        <v>5596</v>
      </c>
    </row>
    <row r="1246" spans="1:7" ht="60" x14ac:dyDescent="0.25">
      <c r="A1246" s="2">
        <v>1239</v>
      </c>
      <c r="B1246" s="3" t="s">
        <v>7613</v>
      </c>
      <c r="C1246" s="3" t="s">
        <v>5598</v>
      </c>
      <c r="D1246" s="3" t="s">
        <v>5599</v>
      </c>
      <c r="E1246" s="3" t="s">
        <v>6</v>
      </c>
      <c r="F1246" s="3" t="s">
        <v>6</v>
      </c>
      <c r="G1246" s="3" t="s">
        <v>6</v>
      </c>
    </row>
    <row r="1247" spans="1:7" ht="45" x14ac:dyDescent="0.25">
      <c r="A1247" s="2">
        <v>1240</v>
      </c>
      <c r="B1247" s="3" t="s">
        <v>7613</v>
      </c>
      <c r="C1247" s="3" t="s">
        <v>142</v>
      </c>
      <c r="D1247" s="3" t="s">
        <v>5601</v>
      </c>
      <c r="E1247" s="3" t="s">
        <v>142</v>
      </c>
      <c r="F1247" s="3" t="s">
        <v>5602</v>
      </c>
      <c r="G1247" s="3" t="s">
        <v>5603</v>
      </c>
    </row>
    <row r="1248" spans="1:7" x14ac:dyDescent="0.25">
      <c r="A1248" s="2">
        <v>1241</v>
      </c>
      <c r="B1248" s="3" t="s">
        <v>7612</v>
      </c>
      <c r="C1248" s="3" t="s">
        <v>5605</v>
      </c>
      <c r="D1248" s="3" t="s">
        <v>5606</v>
      </c>
      <c r="E1248" s="3" t="s">
        <v>6</v>
      </c>
      <c r="F1248" s="3" t="s">
        <v>6</v>
      </c>
      <c r="G1248" s="3" t="s">
        <v>6</v>
      </c>
    </row>
    <row r="1249" spans="1:7" ht="30" x14ac:dyDescent="0.25">
      <c r="A1249" s="2">
        <v>1242</v>
      </c>
      <c r="B1249" s="3" t="s">
        <v>7612</v>
      </c>
      <c r="C1249" s="3" t="s">
        <v>6</v>
      </c>
      <c r="D1249" s="3" t="s">
        <v>5608</v>
      </c>
      <c r="E1249" s="3" t="s">
        <v>5609</v>
      </c>
      <c r="F1249" s="3" t="s">
        <v>5610</v>
      </c>
      <c r="G1249" s="3" t="s">
        <v>6</v>
      </c>
    </row>
    <row r="1250" spans="1:7" ht="75" x14ac:dyDescent="0.25">
      <c r="A1250" s="2">
        <v>1243</v>
      </c>
      <c r="B1250" s="3" t="s">
        <v>7614</v>
      </c>
      <c r="C1250" s="3" t="s">
        <v>6</v>
      </c>
      <c r="D1250" s="3" t="s">
        <v>5612</v>
      </c>
      <c r="E1250" s="3" t="s">
        <v>5613</v>
      </c>
      <c r="F1250" s="3" t="s">
        <v>5614</v>
      </c>
      <c r="G1250" s="3" t="s">
        <v>5615</v>
      </c>
    </row>
    <row r="1251" spans="1:7" x14ac:dyDescent="0.25">
      <c r="A1251" s="2">
        <v>1244</v>
      </c>
      <c r="B1251" s="3" t="s">
        <v>7612</v>
      </c>
      <c r="C1251" s="3" t="s">
        <v>6</v>
      </c>
      <c r="D1251" s="3" t="s">
        <v>5617</v>
      </c>
      <c r="E1251" s="3" t="s">
        <v>6</v>
      </c>
      <c r="F1251" s="3" t="s">
        <v>6</v>
      </c>
      <c r="G1251" s="3" t="s">
        <v>6</v>
      </c>
    </row>
    <row r="1252" spans="1:7" ht="120" x14ac:dyDescent="0.25">
      <c r="A1252" s="2">
        <v>1245</v>
      </c>
      <c r="B1252" s="3" t="s">
        <v>7613</v>
      </c>
      <c r="C1252" s="3" t="s">
        <v>5619</v>
      </c>
      <c r="D1252" s="3" t="s">
        <v>5620</v>
      </c>
      <c r="E1252" s="3" t="s">
        <v>5621</v>
      </c>
      <c r="F1252" s="3" t="s">
        <v>5622</v>
      </c>
      <c r="G1252" s="3" t="s">
        <v>5623</v>
      </c>
    </row>
    <row r="1253" spans="1:7" ht="135" x14ac:dyDescent="0.25">
      <c r="A1253" s="2">
        <v>1246</v>
      </c>
      <c r="B1253" s="3" t="s">
        <v>7612</v>
      </c>
      <c r="C1253" s="3" t="s">
        <v>5625</v>
      </c>
      <c r="D1253" s="3" t="s">
        <v>5626</v>
      </c>
      <c r="E1253" s="3" t="s">
        <v>5627</v>
      </c>
      <c r="F1253" s="3" t="s">
        <v>5628</v>
      </c>
      <c r="G1253" s="3" t="s">
        <v>5629</v>
      </c>
    </row>
    <row r="1254" spans="1:7" ht="240" x14ac:dyDescent="0.25">
      <c r="A1254" s="2">
        <v>1247</v>
      </c>
      <c r="B1254" s="3" t="s">
        <v>7613</v>
      </c>
      <c r="C1254" s="3" t="s">
        <v>5631</v>
      </c>
      <c r="D1254" s="3" t="s">
        <v>5632</v>
      </c>
      <c r="E1254" s="3" t="s">
        <v>5633</v>
      </c>
      <c r="F1254" s="3" t="s">
        <v>5634</v>
      </c>
      <c r="G1254" s="3" t="s">
        <v>5635</v>
      </c>
    </row>
    <row r="1255" spans="1:7" ht="240" x14ac:dyDescent="0.25">
      <c r="A1255" s="2">
        <v>1248</v>
      </c>
      <c r="B1255" s="3" t="s">
        <v>7613</v>
      </c>
      <c r="C1255" s="3" t="s">
        <v>5637</v>
      </c>
      <c r="D1255" s="3" t="s">
        <v>5638</v>
      </c>
      <c r="E1255" s="3" t="s">
        <v>5639</v>
      </c>
      <c r="F1255" s="3" t="s">
        <v>5640</v>
      </c>
      <c r="G1255" s="3" t="s">
        <v>5641</v>
      </c>
    </row>
    <row r="1256" spans="1:7" ht="45" x14ac:dyDescent="0.25">
      <c r="A1256" s="2">
        <v>1249</v>
      </c>
      <c r="B1256" s="3" t="s">
        <v>7613</v>
      </c>
      <c r="C1256" s="3" t="s">
        <v>5643</v>
      </c>
      <c r="D1256" s="3" t="s">
        <v>5644</v>
      </c>
      <c r="E1256" s="3" t="s">
        <v>5645</v>
      </c>
      <c r="F1256" s="3" t="s">
        <v>5646</v>
      </c>
      <c r="G1256" s="3" t="s">
        <v>5647</v>
      </c>
    </row>
    <row r="1257" spans="1:7" ht="120" x14ac:dyDescent="0.25">
      <c r="A1257" s="2">
        <v>1250</v>
      </c>
      <c r="B1257" s="3" t="s">
        <v>7613</v>
      </c>
      <c r="C1257" s="3" t="s">
        <v>2734</v>
      </c>
      <c r="D1257" s="3" t="s">
        <v>2735</v>
      </c>
      <c r="E1257" s="3" t="s">
        <v>2736</v>
      </c>
      <c r="F1257" s="3" t="s">
        <v>2737</v>
      </c>
      <c r="G1257" s="3" t="s">
        <v>2738</v>
      </c>
    </row>
    <row r="1258" spans="1:7" ht="90" x14ac:dyDescent="0.25">
      <c r="A1258" s="2">
        <v>1251</v>
      </c>
      <c r="B1258" s="3" t="s">
        <v>7612</v>
      </c>
      <c r="C1258" s="3" t="s">
        <v>5650</v>
      </c>
      <c r="D1258" s="3" t="s">
        <v>5651</v>
      </c>
      <c r="E1258" s="3" t="s">
        <v>5652</v>
      </c>
      <c r="F1258" s="3" t="s">
        <v>5653</v>
      </c>
      <c r="G1258" s="3" t="s">
        <v>5654</v>
      </c>
    </row>
    <row r="1259" spans="1:7" ht="150" x14ac:dyDescent="0.25">
      <c r="A1259" s="2">
        <v>1252</v>
      </c>
      <c r="B1259" s="3" t="s">
        <v>7614</v>
      </c>
      <c r="C1259" s="3" t="s">
        <v>5656</v>
      </c>
      <c r="D1259" s="3" t="s">
        <v>5657</v>
      </c>
      <c r="E1259" s="3" t="s">
        <v>5658</v>
      </c>
      <c r="F1259" s="3" t="s">
        <v>5659</v>
      </c>
      <c r="G1259" s="3" t="s">
        <v>6</v>
      </c>
    </row>
    <row r="1260" spans="1:7" ht="75" x14ac:dyDescent="0.25">
      <c r="A1260" s="2">
        <v>1253</v>
      </c>
      <c r="B1260" s="3" t="s">
        <v>7613</v>
      </c>
      <c r="C1260" s="3" t="s">
        <v>5661</v>
      </c>
      <c r="D1260" s="3" t="s">
        <v>5662</v>
      </c>
      <c r="E1260" s="3" t="s">
        <v>5663</v>
      </c>
      <c r="F1260" s="3" t="s">
        <v>790</v>
      </c>
      <c r="G1260" s="3" t="s">
        <v>6</v>
      </c>
    </row>
    <row r="1261" spans="1:7" x14ac:dyDescent="0.25">
      <c r="A1261" s="2">
        <v>1254</v>
      </c>
      <c r="B1261" s="3" t="s">
        <v>7612</v>
      </c>
      <c r="C1261" s="3" t="s">
        <v>6</v>
      </c>
      <c r="D1261" s="3" t="s">
        <v>6</v>
      </c>
      <c r="E1261" s="3" t="s">
        <v>6</v>
      </c>
      <c r="F1261" s="3" t="s">
        <v>15</v>
      </c>
      <c r="G1261" s="3" t="s">
        <v>6</v>
      </c>
    </row>
    <row r="1262" spans="1:7" ht="30" x14ac:dyDescent="0.25">
      <c r="A1262" s="2">
        <v>1255</v>
      </c>
      <c r="B1262" s="3" t="s">
        <v>7612</v>
      </c>
      <c r="C1262" s="3" t="s">
        <v>5666</v>
      </c>
      <c r="D1262" s="3" t="s">
        <v>5667</v>
      </c>
      <c r="E1262" s="3" t="s">
        <v>5668</v>
      </c>
      <c r="F1262" s="3" t="s">
        <v>5669</v>
      </c>
      <c r="G1262" s="3" t="s">
        <v>6</v>
      </c>
    </row>
    <row r="1263" spans="1:7" ht="165" x14ac:dyDescent="0.25">
      <c r="A1263" s="2">
        <v>1256</v>
      </c>
      <c r="B1263" s="3" t="s">
        <v>7613</v>
      </c>
      <c r="C1263" s="3" t="s">
        <v>5671</v>
      </c>
      <c r="D1263" s="3" t="s">
        <v>5672</v>
      </c>
      <c r="E1263" s="3" t="s">
        <v>5673</v>
      </c>
      <c r="F1263" s="3" t="s">
        <v>5674</v>
      </c>
      <c r="G1263" s="3" t="s">
        <v>5675</v>
      </c>
    </row>
    <row r="1264" spans="1:7" ht="120" x14ac:dyDescent="0.25">
      <c r="A1264" s="2">
        <v>1257</v>
      </c>
      <c r="B1264" s="3" t="s">
        <v>7613</v>
      </c>
      <c r="C1264" s="3" t="s">
        <v>5677</v>
      </c>
      <c r="D1264" s="3" t="s">
        <v>5678</v>
      </c>
      <c r="E1264" s="3" t="s">
        <v>5679</v>
      </c>
      <c r="F1264" s="3" t="s">
        <v>5680</v>
      </c>
      <c r="G1264" s="3" t="s">
        <v>5681</v>
      </c>
    </row>
    <row r="1265" spans="1:7" ht="120" x14ac:dyDescent="0.25">
      <c r="A1265" s="2">
        <v>1258</v>
      </c>
      <c r="B1265" s="3" t="s">
        <v>7613</v>
      </c>
      <c r="C1265" s="3" t="s">
        <v>5683</v>
      </c>
      <c r="D1265" s="3" t="s">
        <v>5684</v>
      </c>
      <c r="E1265" s="3" t="s">
        <v>5685</v>
      </c>
      <c r="F1265" s="3" t="s">
        <v>5686</v>
      </c>
      <c r="G1265" s="3" t="s">
        <v>5687</v>
      </c>
    </row>
    <row r="1266" spans="1:7" ht="165" x14ac:dyDescent="0.25">
      <c r="A1266" s="2">
        <v>1259</v>
      </c>
      <c r="B1266" s="3" t="s">
        <v>7614</v>
      </c>
      <c r="C1266" s="3" t="s">
        <v>1150</v>
      </c>
      <c r="D1266" s="3" t="s">
        <v>1151</v>
      </c>
      <c r="E1266" s="3" t="s">
        <v>1152</v>
      </c>
      <c r="F1266" s="3" t="s">
        <v>1153</v>
      </c>
      <c r="G1266" s="3" t="s">
        <v>1154</v>
      </c>
    </row>
    <row r="1267" spans="1:7" ht="45" x14ac:dyDescent="0.25">
      <c r="A1267" s="2">
        <v>1260</v>
      </c>
      <c r="B1267" s="3" t="s">
        <v>7613</v>
      </c>
      <c r="C1267" s="3" t="s">
        <v>5690</v>
      </c>
      <c r="D1267" s="3" t="s">
        <v>5691</v>
      </c>
      <c r="E1267" s="3" t="s">
        <v>14</v>
      </c>
      <c r="F1267" s="3" t="s">
        <v>5692</v>
      </c>
      <c r="G1267" s="3" t="s">
        <v>5693</v>
      </c>
    </row>
    <row r="1268" spans="1:7" ht="45" x14ac:dyDescent="0.25">
      <c r="A1268" s="2">
        <v>1261</v>
      </c>
      <c r="B1268" s="3" t="s">
        <v>7612</v>
      </c>
      <c r="C1268" s="3" t="s">
        <v>5695</v>
      </c>
      <c r="D1268" s="3" t="s">
        <v>5696</v>
      </c>
      <c r="E1268" s="3" t="s">
        <v>14</v>
      </c>
      <c r="F1268" s="3" t="s">
        <v>5697</v>
      </c>
      <c r="G1268" s="3" t="s">
        <v>5698</v>
      </c>
    </row>
    <row r="1269" spans="1:7" ht="60" x14ac:dyDescent="0.25">
      <c r="A1269" s="2">
        <v>1262</v>
      </c>
      <c r="B1269" s="3" t="s">
        <v>7612</v>
      </c>
      <c r="C1269" s="3" t="s">
        <v>5700</v>
      </c>
      <c r="D1269" s="3" t="s">
        <v>5701</v>
      </c>
      <c r="E1269" s="3" t="s">
        <v>5702</v>
      </c>
      <c r="F1269" s="3" t="s">
        <v>5703</v>
      </c>
      <c r="G1269" s="3" t="s">
        <v>5704</v>
      </c>
    </row>
    <row r="1270" spans="1:7" ht="45" x14ac:dyDescent="0.25">
      <c r="A1270" s="2">
        <v>1263</v>
      </c>
      <c r="B1270" s="3" t="s">
        <v>7612</v>
      </c>
      <c r="C1270" s="3" t="s">
        <v>5706</v>
      </c>
      <c r="D1270" s="3" t="s">
        <v>5707</v>
      </c>
      <c r="E1270" s="3" t="s">
        <v>5708</v>
      </c>
      <c r="F1270" s="3" t="s">
        <v>5709</v>
      </c>
      <c r="G1270" s="3" t="s">
        <v>5710</v>
      </c>
    </row>
    <row r="1271" spans="1:7" ht="90" x14ac:dyDescent="0.25">
      <c r="A1271" s="2">
        <v>1264</v>
      </c>
      <c r="B1271" s="3" t="s">
        <v>7614</v>
      </c>
      <c r="C1271" s="3" t="s">
        <v>5712</v>
      </c>
      <c r="D1271" s="3" t="s">
        <v>5713</v>
      </c>
      <c r="E1271" s="3" t="s">
        <v>6</v>
      </c>
      <c r="F1271" s="3" t="s">
        <v>6</v>
      </c>
      <c r="G1271" s="3" t="s">
        <v>5714</v>
      </c>
    </row>
    <row r="1272" spans="1:7" ht="90" x14ac:dyDescent="0.25">
      <c r="A1272" s="2">
        <v>1265</v>
      </c>
      <c r="B1272" s="3" t="s">
        <v>7613</v>
      </c>
      <c r="C1272" s="3" t="s">
        <v>5716</v>
      </c>
      <c r="D1272" s="3" t="s">
        <v>5717</v>
      </c>
      <c r="E1272" s="3" t="s">
        <v>5718</v>
      </c>
      <c r="F1272" s="3" t="s">
        <v>5719</v>
      </c>
      <c r="G1272" s="3" t="s">
        <v>6</v>
      </c>
    </row>
    <row r="1273" spans="1:7" ht="315" x14ac:dyDescent="0.25">
      <c r="A1273" s="2">
        <v>1266</v>
      </c>
      <c r="B1273" s="3" t="s">
        <v>7613</v>
      </c>
      <c r="C1273" s="3" t="s">
        <v>5721</v>
      </c>
      <c r="D1273" s="3" t="s">
        <v>5722</v>
      </c>
      <c r="E1273" s="3" t="s">
        <v>5723</v>
      </c>
      <c r="F1273" s="3" t="s">
        <v>5724</v>
      </c>
      <c r="G1273" s="3" t="s">
        <v>18</v>
      </c>
    </row>
    <row r="1274" spans="1:7" ht="45" x14ac:dyDescent="0.25">
      <c r="A1274" s="2">
        <v>1267</v>
      </c>
      <c r="B1274" s="3" t="s">
        <v>7614</v>
      </c>
      <c r="C1274" s="3" t="s">
        <v>5726</v>
      </c>
      <c r="D1274" s="3" t="s">
        <v>5727</v>
      </c>
      <c r="E1274" s="3" t="s">
        <v>5728</v>
      </c>
      <c r="F1274" s="3" t="s">
        <v>6</v>
      </c>
      <c r="G1274" s="3" t="s">
        <v>6</v>
      </c>
    </row>
    <row r="1275" spans="1:7" ht="45" x14ac:dyDescent="0.25">
      <c r="A1275" s="2">
        <v>1268</v>
      </c>
      <c r="B1275" s="3" t="s">
        <v>7613</v>
      </c>
      <c r="C1275" s="3" t="s">
        <v>5730</v>
      </c>
      <c r="D1275" s="3" t="s">
        <v>5731</v>
      </c>
      <c r="E1275" s="3" t="s">
        <v>5732</v>
      </c>
      <c r="F1275" s="3" t="s">
        <v>5733</v>
      </c>
      <c r="G1275" s="3" t="s">
        <v>6</v>
      </c>
    </row>
    <row r="1276" spans="1:7" ht="30" x14ac:dyDescent="0.25">
      <c r="A1276" s="2">
        <v>1269</v>
      </c>
      <c r="B1276" s="3" t="s">
        <v>7612</v>
      </c>
      <c r="C1276" s="3" t="s">
        <v>2873</v>
      </c>
      <c r="D1276" s="3" t="s">
        <v>5735</v>
      </c>
      <c r="E1276" s="3" t="s">
        <v>14</v>
      </c>
      <c r="F1276" s="3" t="s">
        <v>5736</v>
      </c>
      <c r="G1276" s="3" t="s">
        <v>5737</v>
      </c>
    </row>
    <row r="1277" spans="1:7" ht="90" x14ac:dyDescent="0.25">
      <c r="A1277" s="2">
        <v>1270</v>
      </c>
      <c r="B1277" s="3" t="s">
        <v>7613</v>
      </c>
      <c r="C1277" s="3" t="s">
        <v>5739</v>
      </c>
      <c r="D1277" s="3" t="s">
        <v>5740</v>
      </c>
      <c r="E1277" s="3" t="s">
        <v>5741</v>
      </c>
      <c r="F1277" s="3" t="s">
        <v>5742</v>
      </c>
      <c r="G1277" s="3" t="s">
        <v>5743</v>
      </c>
    </row>
    <row r="1278" spans="1:7" ht="30" x14ac:dyDescent="0.25">
      <c r="A1278" s="2">
        <v>1271</v>
      </c>
      <c r="B1278" s="3" t="s">
        <v>7613</v>
      </c>
      <c r="C1278" s="3" t="s">
        <v>5745</v>
      </c>
      <c r="D1278" s="3" t="s">
        <v>5746</v>
      </c>
      <c r="E1278" s="3" t="s">
        <v>5747</v>
      </c>
      <c r="F1278" s="3" t="s">
        <v>6</v>
      </c>
      <c r="G1278" s="3" t="s">
        <v>6</v>
      </c>
    </row>
    <row r="1279" spans="1:7" ht="75" x14ac:dyDescent="0.25">
      <c r="A1279" s="2">
        <v>1272</v>
      </c>
      <c r="B1279" s="3" t="s">
        <v>7612</v>
      </c>
      <c r="C1279" s="3" t="s">
        <v>5748</v>
      </c>
      <c r="D1279" s="3" t="s">
        <v>5749</v>
      </c>
      <c r="E1279" s="3" t="s">
        <v>5750</v>
      </c>
      <c r="F1279" s="3" t="s">
        <v>6</v>
      </c>
      <c r="G1279" s="3" t="s">
        <v>5751</v>
      </c>
    </row>
    <row r="1280" spans="1:7" ht="60" x14ac:dyDescent="0.25">
      <c r="A1280" s="2">
        <v>1273</v>
      </c>
      <c r="B1280" s="3" t="s">
        <v>7613</v>
      </c>
      <c r="C1280" s="3" t="s">
        <v>5753</v>
      </c>
      <c r="D1280" s="3" t="s">
        <v>5754</v>
      </c>
      <c r="E1280" s="3" t="s">
        <v>5755</v>
      </c>
      <c r="F1280" s="3" t="s">
        <v>5756</v>
      </c>
      <c r="G1280" s="3" t="s">
        <v>5757</v>
      </c>
    </row>
    <row r="1281" spans="1:7" ht="60" x14ac:dyDescent="0.25">
      <c r="A1281" s="2">
        <v>1274</v>
      </c>
      <c r="B1281" s="3" t="s">
        <v>7612</v>
      </c>
      <c r="C1281" s="3" t="s">
        <v>5759</v>
      </c>
      <c r="D1281" s="3" t="s">
        <v>5760</v>
      </c>
      <c r="E1281" s="3" t="s">
        <v>17</v>
      </c>
      <c r="F1281" s="3" t="s">
        <v>5761</v>
      </c>
      <c r="G1281" s="3" t="s">
        <v>17</v>
      </c>
    </row>
    <row r="1282" spans="1:7" ht="120" x14ac:dyDescent="0.25">
      <c r="A1282" s="2">
        <v>1275</v>
      </c>
      <c r="B1282" s="3" t="s">
        <v>7613</v>
      </c>
      <c r="C1282" s="3" t="s">
        <v>5763</v>
      </c>
      <c r="D1282" s="3" t="s">
        <v>5764</v>
      </c>
      <c r="E1282" s="3" t="s">
        <v>5765</v>
      </c>
      <c r="F1282" s="3" t="s">
        <v>15</v>
      </c>
      <c r="G1282" s="3" t="s">
        <v>5766</v>
      </c>
    </row>
    <row r="1283" spans="1:7" ht="45" x14ac:dyDescent="0.25">
      <c r="A1283" s="2">
        <v>1276</v>
      </c>
      <c r="B1283" s="3" t="s">
        <v>7612</v>
      </c>
      <c r="C1283" s="3" t="s">
        <v>5768</v>
      </c>
      <c r="D1283" s="3" t="s">
        <v>5769</v>
      </c>
      <c r="E1283" s="3" t="s">
        <v>5770</v>
      </c>
      <c r="F1283" s="3" t="s">
        <v>5771</v>
      </c>
      <c r="G1283" s="3" t="s">
        <v>6</v>
      </c>
    </row>
    <row r="1284" spans="1:7" ht="105" x14ac:dyDescent="0.25">
      <c r="A1284" s="2">
        <v>1277</v>
      </c>
      <c r="B1284" s="3" t="s">
        <v>7613</v>
      </c>
      <c r="C1284" s="3" t="s">
        <v>5773</v>
      </c>
      <c r="D1284" s="3" t="s">
        <v>5774</v>
      </c>
      <c r="E1284" s="3" t="s">
        <v>5775</v>
      </c>
      <c r="F1284" s="3" t="s">
        <v>5776</v>
      </c>
      <c r="G1284" s="3" t="s">
        <v>5777</v>
      </c>
    </row>
    <row r="1285" spans="1:7" x14ac:dyDescent="0.25">
      <c r="A1285" s="2">
        <v>1278</v>
      </c>
      <c r="B1285" s="3" t="s">
        <v>7613</v>
      </c>
      <c r="C1285" s="3" t="s">
        <v>21</v>
      </c>
      <c r="D1285" s="3" t="s">
        <v>5779</v>
      </c>
      <c r="E1285" s="3" t="s">
        <v>6</v>
      </c>
      <c r="F1285" s="3" t="s">
        <v>5780</v>
      </c>
      <c r="G1285" s="3" t="s">
        <v>6</v>
      </c>
    </row>
    <row r="1286" spans="1:7" ht="165" x14ac:dyDescent="0.25">
      <c r="A1286" s="2">
        <v>1279</v>
      </c>
      <c r="B1286" s="3" t="s">
        <v>7614</v>
      </c>
      <c r="C1286" s="3" t="s">
        <v>5782</v>
      </c>
      <c r="D1286" s="3" t="s">
        <v>5783</v>
      </c>
      <c r="E1286" s="3" t="s">
        <v>5784</v>
      </c>
      <c r="F1286" s="3" t="s">
        <v>5785</v>
      </c>
      <c r="G1286" s="3" t="s">
        <v>5786</v>
      </c>
    </row>
    <row r="1287" spans="1:7" ht="165" x14ac:dyDescent="0.25">
      <c r="A1287" s="2">
        <v>1280</v>
      </c>
      <c r="B1287" s="3" t="s">
        <v>7614</v>
      </c>
      <c r="C1287" s="3" t="s">
        <v>5782</v>
      </c>
      <c r="D1287" s="3" t="s">
        <v>5783</v>
      </c>
      <c r="E1287" s="3" t="s">
        <v>5784</v>
      </c>
      <c r="F1287" s="3" t="s">
        <v>5785</v>
      </c>
      <c r="G1287" s="3" t="s">
        <v>5786</v>
      </c>
    </row>
    <row r="1288" spans="1:7" ht="60" x14ac:dyDescent="0.25">
      <c r="A1288" s="2">
        <v>1281</v>
      </c>
      <c r="B1288" s="3" t="s">
        <v>7614</v>
      </c>
      <c r="C1288" s="3" t="s">
        <v>5789</v>
      </c>
      <c r="D1288" s="3" t="s">
        <v>5790</v>
      </c>
      <c r="E1288" s="3" t="s">
        <v>5791</v>
      </c>
      <c r="F1288" s="3" t="s">
        <v>5792</v>
      </c>
      <c r="G1288" s="3" t="s">
        <v>5793</v>
      </c>
    </row>
    <row r="1289" spans="1:7" ht="60" x14ac:dyDescent="0.25">
      <c r="A1289" s="2">
        <v>1282</v>
      </c>
      <c r="B1289" s="3" t="s">
        <v>7614</v>
      </c>
      <c r="C1289" s="3" t="s">
        <v>5795</v>
      </c>
      <c r="D1289" s="3" t="s">
        <v>5796</v>
      </c>
      <c r="E1289" s="3" t="s">
        <v>5797</v>
      </c>
      <c r="F1289" s="3" t="s">
        <v>5798</v>
      </c>
      <c r="G1289" s="3" t="s">
        <v>5799</v>
      </c>
    </row>
    <row r="1290" spans="1:7" ht="75" x14ac:dyDescent="0.25">
      <c r="A1290" s="2">
        <v>1283</v>
      </c>
      <c r="B1290" s="3" t="s">
        <v>7613</v>
      </c>
      <c r="C1290" s="3" t="s">
        <v>5801</v>
      </c>
      <c r="D1290" s="3" t="s">
        <v>5802</v>
      </c>
      <c r="E1290" s="3" t="s">
        <v>6</v>
      </c>
      <c r="F1290" s="3" t="s">
        <v>6</v>
      </c>
      <c r="G1290" s="3" t="s">
        <v>6</v>
      </c>
    </row>
    <row r="1291" spans="1:7" ht="270" x14ac:dyDescent="0.25">
      <c r="A1291" s="2">
        <v>1284</v>
      </c>
      <c r="B1291" s="3" t="s">
        <v>7614</v>
      </c>
      <c r="C1291" s="3" t="s">
        <v>5804</v>
      </c>
      <c r="D1291" s="3" t="s">
        <v>5805</v>
      </c>
      <c r="E1291" s="3" t="s">
        <v>5806</v>
      </c>
      <c r="F1291" s="3" t="s">
        <v>5807</v>
      </c>
      <c r="G1291" s="3" t="s">
        <v>6</v>
      </c>
    </row>
    <row r="1292" spans="1:7" ht="90" x14ac:dyDescent="0.25">
      <c r="A1292" s="2">
        <v>1285</v>
      </c>
      <c r="B1292" s="3" t="s">
        <v>7613</v>
      </c>
      <c r="C1292" s="3" t="s">
        <v>5809</v>
      </c>
      <c r="D1292" s="3" t="s">
        <v>5810</v>
      </c>
      <c r="E1292" s="3" t="s">
        <v>5811</v>
      </c>
      <c r="F1292" s="3" t="s">
        <v>5812</v>
      </c>
      <c r="G1292" s="3" t="s">
        <v>6</v>
      </c>
    </row>
    <row r="1293" spans="1:7" ht="30" x14ac:dyDescent="0.25">
      <c r="A1293" s="2">
        <v>1286</v>
      </c>
      <c r="B1293" s="3" t="s">
        <v>7612</v>
      </c>
      <c r="C1293" s="3" t="s">
        <v>5814</v>
      </c>
      <c r="D1293" s="3" t="s">
        <v>5815</v>
      </c>
      <c r="E1293" s="3" t="s">
        <v>5816</v>
      </c>
      <c r="F1293" s="3" t="s">
        <v>5817</v>
      </c>
      <c r="G1293" s="3" t="s">
        <v>9</v>
      </c>
    </row>
    <row r="1294" spans="1:7" ht="45" x14ac:dyDescent="0.25">
      <c r="A1294" s="2">
        <v>1287</v>
      </c>
      <c r="B1294" s="3" t="s">
        <v>7614</v>
      </c>
      <c r="C1294" s="3" t="s">
        <v>5726</v>
      </c>
      <c r="D1294" s="3" t="s">
        <v>5727</v>
      </c>
      <c r="E1294" s="3" t="s">
        <v>5728</v>
      </c>
      <c r="F1294" s="3" t="s">
        <v>6</v>
      </c>
      <c r="G1294" s="3" t="s">
        <v>6</v>
      </c>
    </row>
    <row r="1295" spans="1:7" ht="90" x14ac:dyDescent="0.25">
      <c r="A1295" s="2">
        <v>1288</v>
      </c>
      <c r="B1295" s="3" t="s">
        <v>7613</v>
      </c>
      <c r="C1295" s="3" t="s">
        <v>5820</v>
      </c>
      <c r="D1295" s="3" t="s">
        <v>5821</v>
      </c>
      <c r="E1295" s="3" t="s">
        <v>5822</v>
      </c>
      <c r="F1295" s="3" t="s">
        <v>5823</v>
      </c>
      <c r="G1295" s="3" t="s">
        <v>6</v>
      </c>
    </row>
    <row r="1296" spans="1:7" ht="30" x14ac:dyDescent="0.25">
      <c r="A1296" s="2">
        <v>1289</v>
      </c>
      <c r="B1296" s="3" t="s">
        <v>7614</v>
      </c>
      <c r="C1296" s="3" t="s">
        <v>5825</v>
      </c>
      <c r="D1296" s="3" t="s">
        <v>5826</v>
      </c>
      <c r="E1296" s="3" t="s">
        <v>5827</v>
      </c>
      <c r="F1296" s="3" t="s">
        <v>5828</v>
      </c>
      <c r="G1296" s="3" t="s">
        <v>5829</v>
      </c>
    </row>
    <row r="1297" spans="1:7" ht="60" x14ac:dyDescent="0.25">
      <c r="A1297" s="2">
        <v>1290</v>
      </c>
      <c r="B1297" s="3" t="s">
        <v>7613</v>
      </c>
      <c r="C1297" s="3" t="s">
        <v>5831</v>
      </c>
      <c r="D1297" s="3" t="s">
        <v>5832</v>
      </c>
      <c r="E1297" s="3" t="s">
        <v>5833</v>
      </c>
      <c r="F1297" s="3" t="s">
        <v>5834</v>
      </c>
      <c r="G1297" s="3" t="s">
        <v>6</v>
      </c>
    </row>
    <row r="1298" spans="1:7" ht="240" x14ac:dyDescent="0.25">
      <c r="A1298" s="2">
        <v>1291</v>
      </c>
      <c r="B1298" s="3" t="s">
        <v>7613</v>
      </c>
      <c r="C1298" s="3" t="s">
        <v>5836</v>
      </c>
      <c r="D1298" s="3" t="s">
        <v>5837</v>
      </c>
      <c r="E1298" s="3" t="s">
        <v>5838</v>
      </c>
      <c r="F1298" s="3" t="s">
        <v>5839</v>
      </c>
      <c r="G1298" s="3" t="s">
        <v>6</v>
      </c>
    </row>
    <row r="1299" spans="1:7" ht="60" x14ac:dyDescent="0.25">
      <c r="A1299" s="2">
        <v>1292</v>
      </c>
      <c r="B1299" s="3" t="s">
        <v>7612</v>
      </c>
      <c r="C1299" s="3" t="s">
        <v>5841</v>
      </c>
      <c r="D1299" s="3" t="s">
        <v>5842</v>
      </c>
      <c r="E1299" s="3" t="s">
        <v>5843</v>
      </c>
      <c r="F1299" s="3" t="s">
        <v>5844</v>
      </c>
      <c r="G1299" s="3" t="s">
        <v>5845</v>
      </c>
    </row>
    <row r="1300" spans="1:7" ht="180" x14ac:dyDescent="0.25">
      <c r="A1300" s="2">
        <v>1293</v>
      </c>
      <c r="B1300" s="3" t="s">
        <v>7613</v>
      </c>
      <c r="C1300" s="3" t="s">
        <v>5847</v>
      </c>
      <c r="D1300" s="3" t="s">
        <v>5848</v>
      </c>
      <c r="E1300" s="3" t="s">
        <v>5849</v>
      </c>
      <c r="F1300" s="3" t="s">
        <v>5850</v>
      </c>
      <c r="G1300" s="3" t="s">
        <v>5851</v>
      </c>
    </row>
    <row r="1301" spans="1:7" ht="60" x14ac:dyDescent="0.25">
      <c r="A1301" s="2">
        <v>1294</v>
      </c>
      <c r="B1301" s="3" t="s">
        <v>7613</v>
      </c>
      <c r="C1301" s="3" t="s">
        <v>1265</v>
      </c>
      <c r="D1301" s="3" t="s">
        <v>1266</v>
      </c>
      <c r="E1301" s="3" t="s">
        <v>1267</v>
      </c>
      <c r="F1301" s="3" t="s">
        <v>6</v>
      </c>
      <c r="G1301" s="3" t="s">
        <v>6</v>
      </c>
    </row>
    <row r="1302" spans="1:7" x14ac:dyDescent="0.25">
      <c r="A1302" s="2">
        <v>1295</v>
      </c>
      <c r="B1302" s="3" t="s">
        <v>7613</v>
      </c>
      <c r="C1302" s="3" t="s">
        <v>6</v>
      </c>
      <c r="D1302" s="3" t="s">
        <v>6</v>
      </c>
      <c r="E1302" s="3" t="s">
        <v>6</v>
      </c>
      <c r="F1302" s="3" t="s">
        <v>6</v>
      </c>
      <c r="G1302" s="3" t="s">
        <v>6</v>
      </c>
    </row>
    <row r="1303" spans="1:7" x14ac:dyDescent="0.25">
      <c r="A1303" s="2">
        <v>1296</v>
      </c>
      <c r="B1303" s="3" t="s">
        <v>7614</v>
      </c>
      <c r="C1303" s="3" t="s">
        <v>5855</v>
      </c>
      <c r="D1303" s="3" t="s">
        <v>5856</v>
      </c>
      <c r="E1303" s="3" t="s">
        <v>5857</v>
      </c>
      <c r="F1303" s="3" t="s">
        <v>5858</v>
      </c>
      <c r="G1303" s="3" t="s">
        <v>5859</v>
      </c>
    </row>
    <row r="1304" spans="1:7" ht="30" x14ac:dyDescent="0.25">
      <c r="A1304" s="2">
        <v>1297</v>
      </c>
      <c r="B1304" s="3" t="s">
        <v>7613</v>
      </c>
      <c r="C1304" s="3" t="s">
        <v>5861</v>
      </c>
      <c r="D1304" s="3" t="s">
        <v>5862</v>
      </c>
      <c r="E1304" s="3" t="s">
        <v>5863</v>
      </c>
      <c r="F1304" s="3" t="s">
        <v>5864</v>
      </c>
      <c r="G1304" s="3" t="s">
        <v>6</v>
      </c>
    </row>
    <row r="1305" spans="1:7" ht="195" x14ac:dyDescent="0.25">
      <c r="A1305" s="2">
        <v>1298</v>
      </c>
      <c r="B1305" s="3" t="s">
        <v>7613</v>
      </c>
      <c r="C1305" s="3" t="s">
        <v>5866</v>
      </c>
      <c r="D1305" s="3" t="s">
        <v>5867</v>
      </c>
      <c r="E1305" s="3" t="s">
        <v>5868</v>
      </c>
      <c r="F1305" s="3" t="s">
        <v>5869</v>
      </c>
      <c r="G1305" s="3" t="s">
        <v>5870</v>
      </c>
    </row>
    <row r="1306" spans="1:7" ht="45" x14ac:dyDescent="0.25">
      <c r="A1306" s="2">
        <v>1299</v>
      </c>
      <c r="B1306" s="3" t="s">
        <v>7613</v>
      </c>
      <c r="C1306" s="3" t="s">
        <v>5872</v>
      </c>
      <c r="D1306" s="3" t="s">
        <v>5873</v>
      </c>
      <c r="E1306" s="3" t="s">
        <v>5874</v>
      </c>
      <c r="F1306" s="3" t="s">
        <v>5875</v>
      </c>
      <c r="G1306" s="3" t="s">
        <v>5876</v>
      </c>
    </row>
    <row r="1307" spans="1:7" x14ac:dyDescent="0.25">
      <c r="A1307" s="2">
        <v>1300</v>
      </c>
      <c r="B1307" s="3" t="s">
        <v>7613</v>
      </c>
      <c r="C1307" s="3" t="s">
        <v>5878</v>
      </c>
      <c r="D1307" s="3" t="s">
        <v>5879</v>
      </c>
      <c r="E1307" s="3" t="s">
        <v>5880</v>
      </c>
      <c r="F1307" s="3" t="s">
        <v>5881</v>
      </c>
      <c r="G1307" s="3" t="s">
        <v>14</v>
      </c>
    </row>
    <row r="1308" spans="1:7" ht="75" x14ac:dyDescent="0.25">
      <c r="A1308" s="2">
        <v>1301</v>
      </c>
      <c r="B1308" s="3" t="s">
        <v>7613</v>
      </c>
      <c r="C1308" s="3" t="s">
        <v>5883</v>
      </c>
      <c r="D1308" s="3" t="s">
        <v>5884</v>
      </c>
      <c r="E1308" s="3" t="s">
        <v>5885</v>
      </c>
      <c r="F1308" s="3" t="s">
        <v>5886</v>
      </c>
      <c r="G1308" s="3" t="s">
        <v>5887</v>
      </c>
    </row>
    <row r="1309" spans="1:7" ht="45" x14ac:dyDescent="0.25">
      <c r="A1309" s="2">
        <v>1302</v>
      </c>
      <c r="B1309" s="3" t="s">
        <v>7614</v>
      </c>
      <c r="C1309" s="3" t="s">
        <v>5889</v>
      </c>
      <c r="D1309" s="3" t="s">
        <v>5890</v>
      </c>
      <c r="E1309" s="3" t="s">
        <v>5891</v>
      </c>
      <c r="F1309" s="3" t="s">
        <v>6</v>
      </c>
      <c r="G1309" s="3" t="s">
        <v>6</v>
      </c>
    </row>
    <row r="1310" spans="1:7" ht="45" x14ac:dyDescent="0.25">
      <c r="A1310" s="2">
        <v>1303</v>
      </c>
      <c r="B1310" s="3" t="s">
        <v>7613</v>
      </c>
      <c r="C1310" s="3" t="s">
        <v>14</v>
      </c>
      <c r="D1310" s="3" t="s">
        <v>5893</v>
      </c>
      <c r="E1310" s="3" t="s">
        <v>14</v>
      </c>
      <c r="F1310" s="3" t="s">
        <v>5894</v>
      </c>
      <c r="G1310" s="3" t="s">
        <v>6</v>
      </c>
    </row>
    <row r="1311" spans="1:7" ht="105" x14ac:dyDescent="0.25">
      <c r="A1311" s="2">
        <v>1304</v>
      </c>
      <c r="B1311" s="3" t="s">
        <v>7612</v>
      </c>
      <c r="C1311" s="3" t="s">
        <v>5896</v>
      </c>
      <c r="D1311" s="3" t="s">
        <v>5897</v>
      </c>
      <c r="E1311" s="3" t="s">
        <v>5898</v>
      </c>
      <c r="F1311" s="3" t="s">
        <v>5899</v>
      </c>
      <c r="G1311" s="3" t="s">
        <v>5900</v>
      </c>
    </row>
    <row r="1312" spans="1:7" x14ac:dyDescent="0.25">
      <c r="A1312" s="2">
        <v>1305</v>
      </c>
      <c r="B1312" s="3" t="s">
        <v>7613</v>
      </c>
      <c r="C1312" s="3" t="s">
        <v>21</v>
      </c>
      <c r="D1312" s="3" t="s">
        <v>5902</v>
      </c>
      <c r="E1312" s="3" t="s">
        <v>15</v>
      </c>
      <c r="F1312" s="3" t="s">
        <v>5903</v>
      </c>
      <c r="G1312" s="3" t="s">
        <v>15</v>
      </c>
    </row>
    <row r="1313" spans="1:7" ht="180" x14ac:dyDescent="0.25">
      <c r="A1313" s="2">
        <v>1306</v>
      </c>
      <c r="B1313" s="3" t="s">
        <v>7612</v>
      </c>
      <c r="C1313" s="3" t="s">
        <v>5905</v>
      </c>
      <c r="D1313" s="3" t="s">
        <v>5906</v>
      </c>
      <c r="E1313" s="3" t="s">
        <v>5907</v>
      </c>
      <c r="F1313" s="3" t="s">
        <v>5908</v>
      </c>
      <c r="G1313" s="3" t="s">
        <v>2938</v>
      </c>
    </row>
    <row r="1314" spans="1:7" ht="30" x14ac:dyDescent="0.25">
      <c r="A1314" s="2">
        <v>1307</v>
      </c>
      <c r="B1314" s="3" t="s">
        <v>7614</v>
      </c>
      <c r="C1314" s="3" t="s">
        <v>116</v>
      </c>
      <c r="D1314" s="3" t="s">
        <v>117</v>
      </c>
      <c r="E1314" s="3" t="s">
        <v>118</v>
      </c>
      <c r="F1314" s="3" t="s">
        <v>119</v>
      </c>
      <c r="G1314" s="3" t="s">
        <v>6</v>
      </c>
    </row>
    <row r="1315" spans="1:7" x14ac:dyDescent="0.25">
      <c r="A1315" s="2">
        <v>1308</v>
      </c>
      <c r="B1315" s="3" t="s">
        <v>7613</v>
      </c>
      <c r="C1315" s="3" t="s">
        <v>5911</v>
      </c>
      <c r="D1315" s="3" t="s">
        <v>5912</v>
      </c>
      <c r="E1315" s="3" t="s">
        <v>6</v>
      </c>
      <c r="F1315" s="3" t="s">
        <v>5913</v>
      </c>
      <c r="G1315" s="3" t="s">
        <v>6</v>
      </c>
    </row>
    <row r="1316" spans="1:7" ht="60" x14ac:dyDescent="0.25">
      <c r="A1316" s="2">
        <v>1309</v>
      </c>
      <c r="B1316" s="3" t="s">
        <v>7614</v>
      </c>
      <c r="C1316" s="3" t="s">
        <v>5915</v>
      </c>
      <c r="D1316" s="3" t="s">
        <v>5916</v>
      </c>
      <c r="E1316" s="3" t="s">
        <v>5917</v>
      </c>
      <c r="F1316" s="3" t="s">
        <v>6</v>
      </c>
      <c r="G1316" s="3" t="s">
        <v>5918</v>
      </c>
    </row>
    <row r="1317" spans="1:7" ht="45" x14ac:dyDescent="0.25">
      <c r="A1317" s="2">
        <v>1310</v>
      </c>
      <c r="B1317" s="3" t="s">
        <v>7612</v>
      </c>
      <c r="C1317" s="3" t="s">
        <v>5920</v>
      </c>
      <c r="D1317" s="3" t="s">
        <v>5921</v>
      </c>
      <c r="E1317" s="3" t="s">
        <v>5922</v>
      </c>
      <c r="F1317" s="3" t="s">
        <v>5923</v>
      </c>
      <c r="G1317" s="3" t="s">
        <v>6</v>
      </c>
    </row>
    <row r="1318" spans="1:7" ht="45" x14ac:dyDescent="0.25">
      <c r="A1318" s="2">
        <v>1311</v>
      </c>
      <c r="B1318" s="3" t="s">
        <v>7613</v>
      </c>
      <c r="C1318" s="3" t="s">
        <v>23</v>
      </c>
      <c r="D1318" s="3" t="s">
        <v>5925</v>
      </c>
      <c r="E1318" s="3" t="s">
        <v>23</v>
      </c>
      <c r="F1318" s="3" t="s">
        <v>5926</v>
      </c>
      <c r="G1318" s="3" t="s">
        <v>6</v>
      </c>
    </row>
    <row r="1319" spans="1:7" x14ac:dyDescent="0.25">
      <c r="A1319" s="2">
        <v>1312</v>
      </c>
      <c r="B1319" s="3" t="s">
        <v>7612</v>
      </c>
      <c r="C1319" s="3" t="s">
        <v>6</v>
      </c>
      <c r="D1319" s="3" t="s">
        <v>6</v>
      </c>
      <c r="E1319" s="3" t="s">
        <v>6</v>
      </c>
      <c r="F1319" s="3" t="s">
        <v>6</v>
      </c>
      <c r="G1319" s="3" t="s">
        <v>6</v>
      </c>
    </row>
    <row r="1320" spans="1:7" ht="75" x14ac:dyDescent="0.25">
      <c r="A1320" s="2">
        <v>1313</v>
      </c>
      <c r="B1320" s="3" t="s">
        <v>7612</v>
      </c>
      <c r="C1320" s="3" t="s">
        <v>5929</v>
      </c>
      <c r="D1320" s="3" t="s">
        <v>5930</v>
      </c>
      <c r="E1320" s="3" t="s">
        <v>3662</v>
      </c>
      <c r="F1320" s="3" t="s">
        <v>5931</v>
      </c>
      <c r="G1320" s="3" t="s">
        <v>5932</v>
      </c>
    </row>
    <row r="1321" spans="1:7" ht="60" x14ac:dyDescent="0.25">
      <c r="A1321" s="2">
        <v>1314</v>
      </c>
      <c r="B1321" s="3" t="s">
        <v>7613</v>
      </c>
      <c r="C1321" s="3" t="s">
        <v>5934</v>
      </c>
      <c r="D1321" s="3" t="s">
        <v>5935</v>
      </c>
      <c r="E1321" s="3" t="s">
        <v>5936</v>
      </c>
      <c r="F1321" s="3" t="s">
        <v>5937</v>
      </c>
      <c r="G1321" s="3" t="s">
        <v>5938</v>
      </c>
    </row>
    <row r="1322" spans="1:7" ht="60" x14ac:dyDescent="0.25">
      <c r="A1322" s="2">
        <v>1315</v>
      </c>
      <c r="B1322" s="3" t="s">
        <v>7613</v>
      </c>
      <c r="C1322" s="3" t="s">
        <v>5940</v>
      </c>
      <c r="D1322" s="3" t="s">
        <v>5941</v>
      </c>
      <c r="E1322" s="3" t="s">
        <v>5942</v>
      </c>
      <c r="F1322" s="3" t="s">
        <v>5943</v>
      </c>
      <c r="G1322" s="3" t="s">
        <v>5944</v>
      </c>
    </row>
    <row r="1323" spans="1:7" x14ac:dyDescent="0.25">
      <c r="A1323" s="2">
        <v>1316</v>
      </c>
      <c r="B1323" s="3" t="s">
        <v>7612</v>
      </c>
      <c r="C1323" s="3" t="s">
        <v>6</v>
      </c>
      <c r="D1323" s="3" t="s">
        <v>6</v>
      </c>
      <c r="E1323" s="3" t="s">
        <v>6</v>
      </c>
      <c r="F1323" s="3" t="s">
        <v>6</v>
      </c>
      <c r="G1323" s="3" t="s">
        <v>6</v>
      </c>
    </row>
    <row r="1324" spans="1:7" ht="30" x14ac:dyDescent="0.25">
      <c r="A1324" s="2">
        <v>1317</v>
      </c>
      <c r="B1324" s="3" t="s">
        <v>7613</v>
      </c>
      <c r="C1324" s="3" t="s">
        <v>5946</v>
      </c>
      <c r="D1324" s="3" t="s">
        <v>5947</v>
      </c>
      <c r="E1324" s="3" t="s">
        <v>5948</v>
      </c>
      <c r="F1324" s="3" t="s">
        <v>5949</v>
      </c>
      <c r="G1324" s="3" t="s">
        <v>6</v>
      </c>
    </row>
    <row r="1325" spans="1:7" x14ac:dyDescent="0.25">
      <c r="A1325" s="2">
        <v>1318</v>
      </c>
      <c r="B1325" s="3" t="s">
        <v>7612</v>
      </c>
      <c r="C1325" s="3" t="s">
        <v>6</v>
      </c>
      <c r="D1325" s="3" t="s">
        <v>6</v>
      </c>
      <c r="E1325" s="3" t="s">
        <v>6</v>
      </c>
      <c r="F1325" s="3" t="s">
        <v>6</v>
      </c>
      <c r="G1325" s="3" t="s">
        <v>6</v>
      </c>
    </row>
    <row r="1326" spans="1:7" ht="30" x14ac:dyDescent="0.25">
      <c r="A1326" s="2">
        <v>1319</v>
      </c>
      <c r="B1326" s="3" t="s">
        <v>7613</v>
      </c>
      <c r="C1326" s="3" t="s">
        <v>5952</v>
      </c>
      <c r="D1326" s="3" t="s">
        <v>5953</v>
      </c>
      <c r="E1326" s="3" t="s">
        <v>5954</v>
      </c>
      <c r="F1326" s="3" t="s">
        <v>5955</v>
      </c>
      <c r="G1326" s="3" t="s">
        <v>6</v>
      </c>
    </row>
    <row r="1327" spans="1:7" ht="165" x14ac:dyDescent="0.25">
      <c r="A1327" s="2">
        <v>1320</v>
      </c>
      <c r="B1327" s="3" t="s">
        <v>7613</v>
      </c>
      <c r="C1327" s="3" t="s">
        <v>1652</v>
      </c>
      <c r="D1327" s="3" t="s">
        <v>1653</v>
      </c>
      <c r="E1327" s="3" t="s">
        <v>1654</v>
      </c>
      <c r="F1327" s="3" t="s">
        <v>1655</v>
      </c>
      <c r="G1327" s="3" t="s">
        <v>1656</v>
      </c>
    </row>
    <row r="1328" spans="1:7" ht="45" x14ac:dyDescent="0.25">
      <c r="A1328" s="2">
        <v>1321</v>
      </c>
      <c r="B1328" s="3" t="s">
        <v>7614</v>
      </c>
      <c r="C1328" s="3" t="s">
        <v>6</v>
      </c>
      <c r="D1328" s="3" t="s">
        <v>5958</v>
      </c>
      <c r="E1328" s="3" t="s">
        <v>6</v>
      </c>
      <c r="F1328" s="3" t="s">
        <v>6</v>
      </c>
      <c r="G1328" s="3" t="s">
        <v>6</v>
      </c>
    </row>
    <row r="1329" spans="1:7" ht="60" x14ac:dyDescent="0.25">
      <c r="A1329" s="2">
        <v>1322</v>
      </c>
      <c r="B1329" s="3" t="s">
        <v>7614</v>
      </c>
      <c r="C1329" s="3" t="s">
        <v>5960</v>
      </c>
      <c r="D1329" s="3" t="s">
        <v>5961</v>
      </c>
      <c r="E1329" s="3" t="s">
        <v>9</v>
      </c>
      <c r="F1329" s="3" t="s">
        <v>5962</v>
      </c>
      <c r="G1329" s="3" t="s">
        <v>6</v>
      </c>
    </row>
    <row r="1330" spans="1:7" ht="45" x14ac:dyDescent="0.25">
      <c r="A1330" s="2">
        <v>1323</v>
      </c>
      <c r="B1330" s="3" t="s">
        <v>7613</v>
      </c>
      <c r="C1330" s="3" t="s">
        <v>5964</v>
      </c>
      <c r="D1330" s="3" t="s">
        <v>5965</v>
      </c>
      <c r="E1330" s="3" t="s">
        <v>17</v>
      </c>
      <c r="F1330" s="3" t="s">
        <v>5966</v>
      </c>
      <c r="G1330" s="3" t="s">
        <v>5967</v>
      </c>
    </row>
    <row r="1331" spans="1:7" ht="150" x14ac:dyDescent="0.25">
      <c r="A1331" s="2">
        <v>1324</v>
      </c>
      <c r="B1331" s="3" t="s">
        <v>7613</v>
      </c>
      <c r="C1331" s="3" t="s">
        <v>5969</v>
      </c>
      <c r="D1331" s="3" t="s">
        <v>5970</v>
      </c>
      <c r="E1331" s="3" t="s">
        <v>5971</v>
      </c>
      <c r="F1331" s="3" t="s">
        <v>5972</v>
      </c>
      <c r="G1331" s="3" t="s">
        <v>5973</v>
      </c>
    </row>
    <row r="1332" spans="1:7" ht="180" x14ac:dyDescent="0.25">
      <c r="A1332" s="2">
        <v>1325</v>
      </c>
      <c r="B1332" s="3" t="s">
        <v>7612</v>
      </c>
      <c r="C1332" s="3" t="s">
        <v>5905</v>
      </c>
      <c r="D1332" s="3" t="s">
        <v>5906</v>
      </c>
      <c r="E1332" s="3" t="s">
        <v>5907</v>
      </c>
      <c r="F1332" s="3" t="s">
        <v>5908</v>
      </c>
      <c r="G1332" s="3" t="s">
        <v>2938</v>
      </c>
    </row>
    <row r="1333" spans="1:7" ht="150" x14ac:dyDescent="0.25">
      <c r="A1333" s="2">
        <v>1326</v>
      </c>
      <c r="B1333" s="3" t="s">
        <v>7613</v>
      </c>
      <c r="C1333" s="3" t="s">
        <v>14</v>
      </c>
      <c r="D1333" s="3" t="s">
        <v>5976</v>
      </c>
      <c r="E1333" s="3" t="s">
        <v>5977</v>
      </c>
      <c r="F1333" s="3" t="s">
        <v>5978</v>
      </c>
      <c r="G1333" s="3" t="s">
        <v>5979</v>
      </c>
    </row>
    <row r="1334" spans="1:7" ht="30" x14ac:dyDescent="0.25">
      <c r="A1334" s="2">
        <v>1327</v>
      </c>
      <c r="B1334" s="3" t="s">
        <v>7613</v>
      </c>
      <c r="C1334" s="3" t="s">
        <v>5981</v>
      </c>
      <c r="D1334" s="3" t="s">
        <v>5982</v>
      </c>
      <c r="E1334" s="3" t="s">
        <v>6</v>
      </c>
      <c r="F1334" s="3" t="s">
        <v>6</v>
      </c>
      <c r="G1334" s="3" t="s">
        <v>5983</v>
      </c>
    </row>
    <row r="1335" spans="1:7" ht="120" x14ac:dyDescent="0.25">
      <c r="A1335" s="2">
        <v>1328</v>
      </c>
      <c r="B1335" s="3" t="s">
        <v>7612</v>
      </c>
      <c r="C1335" s="3" t="s">
        <v>5985</v>
      </c>
      <c r="D1335" s="3" t="s">
        <v>5986</v>
      </c>
      <c r="E1335" s="3" t="s">
        <v>5987</v>
      </c>
      <c r="F1335" s="3" t="s">
        <v>5988</v>
      </c>
      <c r="G1335" s="3" t="s">
        <v>5989</v>
      </c>
    </row>
    <row r="1336" spans="1:7" ht="345" x14ac:dyDescent="0.25">
      <c r="A1336" s="2">
        <v>1329</v>
      </c>
      <c r="B1336" s="3" t="s">
        <v>7612</v>
      </c>
      <c r="C1336" s="3" t="s">
        <v>5991</v>
      </c>
      <c r="D1336" s="3" t="s">
        <v>5992</v>
      </c>
      <c r="E1336" s="3" t="s">
        <v>5993</v>
      </c>
      <c r="F1336" s="3" t="s">
        <v>5994</v>
      </c>
      <c r="G1336" s="3" t="s">
        <v>5995</v>
      </c>
    </row>
    <row r="1337" spans="1:7" ht="45" x14ac:dyDescent="0.25">
      <c r="A1337" s="2">
        <v>1330</v>
      </c>
      <c r="B1337" s="3" t="s">
        <v>7613</v>
      </c>
      <c r="C1337" s="3" t="s">
        <v>5997</v>
      </c>
      <c r="D1337" s="3" t="s">
        <v>5998</v>
      </c>
      <c r="E1337" s="3" t="s">
        <v>5999</v>
      </c>
      <c r="F1337" s="3" t="s">
        <v>6000</v>
      </c>
      <c r="G1337" s="3" t="s">
        <v>6</v>
      </c>
    </row>
    <row r="1338" spans="1:7" ht="45" x14ac:dyDescent="0.25">
      <c r="A1338" s="2">
        <v>1331</v>
      </c>
      <c r="B1338" s="3" t="s">
        <v>7614</v>
      </c>
      <c r="C1338" s="3" t="s">
        <v>6002</v>
      </c>
      <c r="D1338" s="3" t="s">
        <v>6003</v>
      </c>
      <c r="E1338" s="3" t="s">
        <v>6004</v>
      </c>
      <c r="F1338" s="3" t="s">
        <v>6005</v>
      </c>
      <c r="G1338" s="3" t="s">
        <v>6006</v>
      </c>
    </row>
    <row r="1339" spans="1:7" ht="105" x14ac:dyDescent="0.25">
      <c r="A1339" s="2">
        <v>1332</v>
      </c>
      <c r="B1339" s="3" t="s">
        <v>7612</v>
      </c>
      <c r="C1339" s="3" t="s">
        <v>6008</v>
      </c>
      <c r="D1339" s="3" t="s">
        <v>6009</v>
      </c>
      <c r="E1339" s="3" t="s">
        <v>6</v>
      </c>
      <c r="F1339" s="3" t="s">
        <v>6</v>
      </c>
      <c r="G1339" s="3" t="s">
        <v>6010</v>
      </c>
    </row>
    <row r="1340" spans="1:7" ht="45" x14ac:dyDescent="0.25">
      <c r="A1340" s="2">
        <v>1333</v>
      </c>
      <c r="B1340" s="3" t="s">
        <v>7613</v>
      </c>
      <c r="C1340" s="3" t="s">
        <v>6012</v>
      </c>
      <c r="D1340" s="3" t="s">
        <v>6013</v>
      </c>
      <c r="E1340" s="3" t="s">
        <v>6014</v>
      </c>
      <c r="F1340" s="3" t="s">
        <v>6015</v>
      </c>
      <c r="G1340" s="3" t="s">
        <v>6</v>
      </c>
    </row>
    <row r="1341" spans="1:7" ht="75" x14ac:dyDescent="0.25">
      <c r="A1341" s="2">
        <v>1334</v>
      </c>
      <c r="B1341" s="3" t="s">
        <v>7613</v>
      </c>
      <c r="C1341" s="3" t="s">
        <v>6017</v>
      </c>
      <c r="D1341" s="3" t="s">
        <v>6018</v>
      </c>
      <c r="E1341" s="3" t="s">
        <v>6019</v>
      </c>
      <c r="F1341" s="3" t="s">
        <v>6020</v>
      </c>
      <c r="G1341" s="3" t="s">
        <v>6021</v>
      </c>
    </row>
    <row r="1342" spans="1:7" ht="90" x14ac:dyDescent="0.25">
      <c r="A1342" s="2">
        <v>1335</v>
      </c>
      <c r="B1342" s="3" t="s">
        <v>7613</v>
      </c>
      <c r="C1342" s="3" t="s">
        <v>6023</v>
      </c>
      <c r="D1342" s="3" t="s">
        <v>6024</v>
      </c>
      <c r="E1342" s="3" t="s">
        <v>6025</v>
      </c>
      <c r="F1342" s="3" t="s">
        <v>6026</v>
      </c>
      <c r="G1342" s="3" t="s">
        <v>6027</v>
      </c>
    </row>
    <row r="1343" spans="1:7" ht="30" x14ac:dyDescent="0.25">
      <c r="A1343" s="2">
        <v>1336</v>
      </c>
      <c r="B1343" s="3" t="s">
        <v>7613</v>
      </c>
      <c r="C1343" s="3" t="s">
        <v>21</v>
      </c>
      <c r="D1343" s="3" t="s">
        <v>6029</v>
      </c>
      <c r="E1343" s="3" t="s">
        <v>6030</v>
      </c>
      <c r="F1343" s="3" t="s">
        <v>6031</v>
      </c>
      <c r="G1343" s="3" t="s">
        <v>6</v>
      </c>
    </row>
    <row r="1344" spans="1:7" ht="135" x14ac:dyDescent="0.25">
      <c r="A1344" s="2">
        <v>1337</v>
      </c>
      <c r="B1344" s="3" t="s">
        <v>7612</v>
      </c>
      <c r="C1344" s="3" t="s">
        <v>1518</v>
      </c>
      <c r="D1344" s="3" t="s">
        <v>6033</v>
      </c>
      <c r="E1344" s="3" t="s">
        <v>6034</v>
      </c>
      <c r="F1344" s="3" t="s">
        <v>6035</v>
      </c>
      <c r="G1344" s="3" t="s">
        <v>6</v>
      </c>
    </row>
    <row r="1345" spans="1:7" ht="409.5" x14ac:dyDescent="0.25">
      <c r="A1345" s="2">
        <v>1338</v>
      </c>
      <c r="B1345" s="3" t="s">
        <v>7612</v>
      </c>
      <c r="C1345" s="3" t="s">
        <v>6037</v>
      </c>
      <c r="D1345" s="3" t="s">
        <v>6038</v>
      </c>
      <c r="E1345" s="3" t="s">
        <v>6039</v>
      </c>
      <c r="F1345" s="3" t="s">
        <v>6040</v>
      </c>
      <c r="G1345" s="3" t="s">
        <v>6041</v>
      </c>
    </row>
    <row r="1346" spans="1:7" ht="30" x14ac:dyDescent="0.25">
      <c r="A1346" s="2">
        <v>1339</v>
      </c>
      <c r="B1346" s="3" t="s">
        <v>7612</v>
      </c>
      <c r="C1346" s="3" t="s">
        <v>6043</v>
      </c>
      <c r="D1346" s="3" t="s">
        <v>6044</v>
      </c>
      <c r="E1346" s="3" t="s">
        <v>6</v>
      </c>
      <c r="F1346" s="3" t="s">
        <v>6</v>
      </c>
      <c r="G1346" s="3" t="s">
        <v>6045</v>
      </c>
    </row>
    <row r="1347" spans="1:7" x14ac:dyDescent="0.25">
      <c r="A1347" s="2">
        <v>1340</v>
      </c>
      <c r="B1347" s="3" t="s">
        <v>7613</v>
      </c>
      <c r="C1347" s="3" t="s">
        <v>8</v>
      </c>
      <c r="D1347" s="3" t="s">
        <v>6047</v>
      </c>
      <c r="E1347" s="3" t="s">
        <v>6048</v>
      </c>
      <c r="F1347" s="3" t="s">
        <v>6</v>
      </c>
      <c r="G1347" s="3" t="s">
        <v>6049</v>
      </c>
    </row>
    <row r="1348" spans="1:7" x14ac:dyDescent="0.25">
      <c r="A1348" s="2">
        <v>1341</v>
      </c>
      <c r="B1348" s="3" t="s">
        <v>7613</v>
      </c>
      <c r="C1348" s="3" t="s">
        <v>6051</v>
      </c>
      <c r="D1348" s="3" t="s">
        <v>6052</v>
      </c>
      <c r="E1348" s="3" t="s">
        <v>3651</v>
      </c>
      <c r="F1348" s="3" t="s">
        <v>6053</v>
      </c>
      <c r="G1348" s="3" t="s">
        <v>6</v>
      </c>
    </row>
    <row r="1349" spans="1:7" ht="60" x14ac:dyDescent="0.25">
      <c r="A1349" s="2">
        <v>1342</v>
      </c>
      <c r="B1349" s="3" t="s">
        <v>7613</v>
      </c>
      <c r="C1349" s="3" t="s">
        <v>6055</v>
      </c>
      <c r="D1349" s="3" t="s">
        <v>6056</v>
      </c>
      <c r="E1349" s="3" t="s">
        <v>6</v>
      </c>
      <c r="F1349" s="3" t="s">
        <v>6057</v>
      </c>
      <c r="G1349" s="3" t="s">
        <v>6</v>
      </c>
    </row>
    <row r="1350" spans="1:7" ht="240" x14ac:dyDescent="0.25">
      <c r="A1350" s="2">
        <v>1343</v>
      </c>
      <c r="B1350" s="3" t="s">
        <v>7612</v>
      </c>
      <c r="C1350" s="3" t="s">
        <v>6059</v>
      </c>
      <c r="D1350" s="3" t="s">
        <v>6060</v>
      </c>
      <c r="E1350" s="3" t="s">
        <v>6061</v>
      </c>
      <c r="F1350" s="3" t="s">
        <v>6062</v>
      </c>
      <c r="G1350" s="3" t="s">
        <v>6</v>
      </c>
    </row>
    <row r="1351" spans="1:7" ht="360" x14ac:dyDescent="0.25">
      <c r="A1351" s="2">
        <v>1344</v>
      </c>
      <c r="B1351" s="3" t="s">
        <v>7614</v>
      </c>
      <c r="C1351" s="3" t="s">
        <v>6064</v>
      </c>
      <c r="D1351" s="3" t="s">
        <v>6065</v>
      </c>
      <c r="E1351" s="3" t="s">
        <v>6066</v>
      </c>
      <c r="F1351" s="3" t="s">
        <v>6067</v>
      </c>
      <c r="G1351" s="3" t="s">
        <v>6068</v>
      </c>
    </row>
    <row r="1352" spans="1:7" ht="165" x14ac:dyDescent="0.25">
      <c r="A1352" s="2">
        <v>1345</v>
      </c>
      <c r="B1352" s="3" t="s">
        <v>7613</v>
      </c>
      <c r="C1352" s="3" t="s">
        <v>6070</v>
      </c>
      <c r="D1352" s="3" t="s">
        <v>6071</v>
      </c>
      <c r="E1352" s="3" t="s">
        <v>6072</v>
      </c>
      <c r="F1352" s="3" t="s">
        <v>6073</v>
      </c>
      <c r="G1352" s="3" t="s">
        <v>6074</v>
      </c>
    </row>
    <row r="1353" spans="1:7" ht="210" x14ac:dyDescent="0.25">
      <c r="A1353" s="2">
        <v>1346</v>
      </c>
      <c r="B1353" s="3" t="s">
        <v>7612</v>
      </c>
      <c r="C1353" s="3" t="s">
        <v>6076</v>
      </c>
      <c r="D1353" s="3" t="s">
        <v>6077</v>
      </c>
      <c r="E1353" s="3" t="s">
        <v>6078</v>
      </c>
      <c r="F1353" s="3" t="s">
        <v>6079</v>
      </c>
      <c r="G1353" s="3" t="s">
        <v>6080</v>
      </c>
    </row>
    <row r="1354" spans="1:7" ht="165" x14ac:dyDescent="0.25">
      <c r="A1354" s="2">
        <v>1347</v>
      </c>
      <c r="B1354" s="3" t="s">
        <v>7614</v>
      </c>
      <c r="C1354" s="3" t="s">
        <v>6082</v>
      </c>
      <c r="D1354" s="3" t="s">
        <v>6083</v>
      </c>
      <c r="E1354" s="3" t="s">
        <v>6084</v>
      </c>
      <c r="F1354" s="3" t="s">
        <v>6085</v>
      </c>
      <c r="G1354" s="3" t="s">
        <v>6086</v>
      </c>
    </row>
    <row r="1355" spans="1:7" ht="165" x14ac:dyDescent="0.25">
      <c r="A1355" s="2">
        <v>1348</v>
      </c>
      <c r="B1355" s="3" t="s">
        <v>7613</v>
      </c>
      <c r="C1355" s="3" t="s">
        <v>5052</v>
      </c>
      <c r="D1355" s="3" t="s">
        <v>5053</v>
      </c>
      <c r="E1355" s="3" t="s">
        <v>5054</v>
      </c>
      <c r="F1355" s="3" t="s">
        <v>5055</v>
      </c>
      <c r="G1355" s="3" t="s">
        <v>5056</v>
      </c>
    </row>
    <row r="1356" spans="1:7" ht="120" x14ac:dyDescent="0.25">
      <c r="A1356" s="2">
        <v>1349</v>
      </c>
      <c r="B1356" s="3" t="s">
        <v>7613</v>
      </c>
      <c r="C1356" s="3" t="s">
        <v>3938</v>
      </c>
      <c r="D1356" s="3" t="s">
        <v>3939</v>
      </c>
      <c r="E1356" s="3" t="s">
        <v>3940</v>
      </c>
      <c r="F1356" s="3" t="s">
        <v>3941</v>
      </c>
      <c r="G1356" s="3" t="s">
        <v>3942</v>
      </c>
    </row>
    <row r="1357" spans="1:7" ht="90" x14ac:dyDescent="0.25">
      <c r="A1357" s="2">
        <v>1350</v>
      </c>
      <c r="B1357" s="3" t="s">
        <v>7612</v>
      </c>
      <c r="C1357" s="3" t="s">
        <v>6090</v>
      </c>
      <c r="D1357" s="3" t="s">
        <v>6091</v>
      </c>
      <c r="E1357" s="3" t="s">
        <v>6092</v>
      </c>
      <c r="F1357" s="3" t="s">
        <v>6093</v>
      </c>
      <c r="G1357" s="3" t="s">
        <v>6</v>
      </c>
    </row>
    <row r="1358" spans="1:7" ht="315" x14ac:dyDescent="0.25">
      <c r="A1358" s="2">
        <v>1351</v>
      </c>
      <c r="B1358" s="3" t="s">
        <v>7613</v>
      </c>
      <c r="C1358" s="3" t="s">
        <v>6095</v>
      </c>
      <c r="D1358" s="3" t="s">
        <v>6096</v>
      </c>
      <c r="E1358" s="3" t="s">
        <v>6</v>
      </c>
      <c r="F1358" s="3" t="s">
        <v>6097</v>
      </c>
      <c r="G1358" s="3" t="s">
        <v>6098</v>
      </c>
    </row>
    <row r="1359" spans="1:7" ht="30" x14ac:dyDescent="0.25">
      <c r="A1359" s="2">
        <v>1352</v>
      </c>
      <c r="B1359" s="3" t="s">
        <v>7612</v>
      </c>
      <c r="C1359" s="3" t="s">
        <v>1956</v>
      </c>
      <c r="D1359" s="3" t="s">
        <v>1957</v>
      </c>
      <c r="E1359" s="3" t="s">
        <v>19</v>
      </c>
      <c r="F1359" s="3" t="s">
        <v>19</v>
      </c>
      <c r="G1359" s="3" t="s">
        <v>6</v>
      </c>
    </row>
    <row r="1360" spans="1:7" ht="60" x14ac:dyDescent="0.25">
      <c r="A1360" s="2">
        <v>1353</v>
      </c>
      <c r="B1360" s="3" t="s">
        <v>7613</v>
      </c>
      <c r="C1360" s="3" t="s">
        <v>6101</v>
      </c>
      <c r="D1360" s="3" t="s">
        <v>6102</v>
      </c>
      <c r="E1360" s="3" t="s">
        <v>6103</v>
      </c>
      <c r="F1360" s="3" t="s">
        <v>106</v>
      </c>
      <c r="G1360" s="3" t="s">
        <v>6104</v>
      </c>
    </row>
    <row r="1361" spans="1:7" ht="60" x14ac:dyDescent="0.25">
      <c r="A1361" s="2">
        <v>1354</v>
      </c>
      <c r="B1361" s="3" t="s">
        <v>7612</v>
      </c>
      <c r="C1361" s="3" t="s">
        <v>6106</v>
      </c>
      <c r="D1361" s="3" t="s">
        <v>6107</v>
      </c>
      <c r="E1361" s="3" t="s">
        <v>6108</v>
      </c>
      <c r="F1361" s="3" t="s">
        <v>6109</v>
      </c>
      <c r="G1361" s="3" t="s">
        <v>6</v>
      </c>
    </row>
    <row r="1362" spans="1:7" x14ac:dyDescent="0.25">
      <c r="A1362" s="2">
        <v>1355</v>
      </c>
      <c r="B1362" s="3" t="s">
        <v>7614</v>
      </c>
      <c r="C1362" s="3" t="s">
        <v>6</v>
      </c>
      <c r="D1362" s="3" t="s">
        <v>6</v>
      </c>
      <c r="E1362" s="3" t="s">
        <v>6</v>
      </c>
      <c r="F1362" s="3" t="s">
        <v>6</v>
      </c>
      <c r="G1362" s="3" t="s">
        <v>6</v>
      </c>
    </row>
    <row r="1363" spans="1:7" x14ac:dyDescent="0.25">
      <c r="A1363" s="2">
        <v>1356</v>
      </c>
      <c r="B1363" s="3" t="s">
        <v>7612</v>
      </c>
      <c r="C1363" s="3" t="s">
        <v>6</v>
      </c>
      <c r="D1363" s="3" t="s">
        <v>6</v>
      </c>
      <c r="E1363" s="3" t="s">
        <v>6</v>
      </c>
      <c r="F1363" s="3" t="s">
        <v>6</v>
      </c>
      <c r="G1363" s="3" t="s">
        <v>6</v>
      </c>
    </row>
    <row r="1364" spans="1:7" ht="30" x14ac:dyDescent="0.25">
      <c r="A1364" s="2">
        <v>1357</v>
      </c>
      <c r="B1364" s="3" t="s">
        <v>7613</v>
      </c>
      <c r="C1364" s="3" t="s">
        <v>6113</v>
      </c>
      <c r="D1364" s="3" t="s">
        <v>6114</v>
      </c>
      <c r="E1364" s="3" t="s">
        <v>6115</v>
      </c>
      <c r="F1364" s="3" t="s">
        <v>6116</v>
      </c>
      <c r="G1364" s="3" t="s">
        <v>6117</v>
      </c>
    </row>
    <row r="1365" spans="1:7" x14ac:dyDescent="0.25">
      <c r="A1365" s="2">
        <v>1358</v>
      </c>
      <c r="B1365" s="3" t="s">
        <v>7613</v>
      </c>
      <c r="C1365" s="3" t="s">
        <v>6</v>
      </c>
      <c r="D1365" s="3" t="s">
        <v>6</v>
      </c>
      <c r="E1365" s="3" t="s">
        <v>6</v>
      </c>
      <c r="F1365" s="3" t="s">
        <v>6</v>
      </c>
      <c r="G1365" s="3" t="s">
        <v>6</v>
      </c>
    </row>
    <row r="1366" spans="1:7" ht="45" x14ac:dyDescent="0.25">
      <c r="A1366" s="2">
        <v>1359</v>
      </c>
      <c r="B1366" s="3" t="s">
        <v>7614</v>
      </c>
      <c r="C1366" s="3" t="s">
        <v>6120</v>
      </c>
      <c r="D1366" s="3" t="s">
        <v>6121</v>
      </c>
      <c r="E1366" s="3" t="s">
        <v>6122</v>
      </c>
      <c r="F1366" s="3" t="s">
        <v>6123</v>
      </c>
      <c r="G1366" s="3" t="s">
        <v>6124</v>
      </c>
    </row>
    <row r="1367" spans="1:7" ht="30" x14ac:dyDescent="0.25">
      <c r="A1367" s="2">
        <v>1360</v>
      </c>
      <c r="B1367" s="3" t="s">
        <v>7613</v>
      </c>
      <c r="C1367" s="3" t="s">
        <v>6126</v>
      </c>
      <c r="D1367" s="3" t="s">
        <v>6127</v>
      </c>
      <c r="E1367" s="3" t="s">
        <v>6128</v>
      </c>
      <c r="F1367" s="3" t="s">
        <v>6129</v>
      </c>
      <c r="G1367" s="3" t="s">
        <v>6</v>
      </c>
    </row>
    <row r="1368" spans="1:7" ht="30" x14ac:dyDescent="0.25">
      <c r="A1368" s="2">
        <v>1361</v>
      </c>
      <c r="B1368" s="3" t="s">
        <v>7613</v>
      </c>
      <c r="C1368" s="3" t="s">
        <v>6131</v>
      </c>
      <c r="D1368" s="3" t="s">
        <v>6132</v>
      </c>
      <c r="E1368" s="3" t="s">
        <v>6133</v>
      </c>
      <c r="F1368" s="3" t="s">
        <v>6134</v>
      </c>
      <c r="G1368" s="3" t="s">
        <v>6</v>
      </c>
    </row>
    <row r="1369" spans="1:7" ht="30" x14ac:dyDescent="0.25">
      <c r="A1369" s="2">
        <v>1362</v>
      </c>
      <c r="B1369" s="3" t="s">
        <v>7612</v>
      </c>
      <c r="C1369" s="3" t="s">
        <v>2873</v>
      </c>
      <c r="D1369" s="3" t="s">
        <v>5735</v>
      </c>
      <c r="E1369" s="3" t="s">
        <v>14</v>
      </c>
      <c r="F1369" s="3" t="s">
        <v>5736</v>
      </c>
      <c r="G1369" s="3" t="s">
        <v>5737</v>
      </c>
    </row>
    <row r="1370" spans="1:7" ht="315" x14ac:dyDescent="0.25">
      <c r="A1370" s="2">
        <v>1363</v>
      </c>
      <c r="B1370" s="3" t="s">
        <v>7613</v>
      </c>
      <c r="C1370" s="3" t="s">
        <v>6095</v>
      </c>
      <c r="D1370" s="3" t="s">
        <v>6096</v>
      </c>
      <c r="E1370" s="3" t="s">
        <v>6</v>
      </c>
      <c r="F1370" s="3" t="s">
        <v>6097</v>
      </c>
      <c r="G1370" s="3" t="s">
        <v>6098</v>
      </c>
    </row>
    <row r="1371" spans="1:7" ht="90" x14ac:dyDescent="0.25">
      <c r="A1371" s="2">
        <v>1364</v>
      </c>
      <c r="B1371" s="3" t="s">
        <v>7614</v>
      </c>
      <c r="C1371" s="3" t="s">
        <v>6138</v>
      </c>
      <c r="D1371" s="3" t="s">
        <v>6139</v>
      </c>
      <c r="E1371" s="3" t="s">
        <v>6140</v>
      </c>
      <c r="F1371" s="3" t="s">
        <v>6141</v>
      </c>
      <c r="G1371" s="3" t="s">
        <v>6142</v>
      </c>
    </row>
    <row r="1372" spans="1:7" ht="45" x14ac:dyDescent="0.25">
      <c r="A1372" s="2">
        <v>1365</v>
      </c>
      <c r="B1372" s="3" t="s">
        <v>7613</v>
      </c>
      <c r="C1372" s="3" t="s">
        <v>6144</v>
      </c>
      <c r="D1372" s="3" t="s">
        <v>6145</v>
      </c>
      <c r="E1372" s="3" t="s">
        <v>6146</v>
      </c>
      <c r="F1372" s="3" t="s">
        <v>6147</v>
      </c>
      <c r="G1372" s="3" t="s">
        <v>6</v>
      </c>
    </row>
    <row r="1373" spans="1:7" ht="105" x14ac:dyDescent="0.25">
      <c r="A1373" s="2">
        <v>1366</v>
      </c>
      <c r="B1373" s="3" t="s">
        <v>7614</v>
      </c>
      <c r="C1373" s="3" t="s">
        <v>6</v>
      </c>
      <c r="D1373" s="3" t="s">
        <v>6149</v>
      </c>
      <c r="E1373" s="3" t="s">
        <v>6150</v>
      </c>
      <c r="F1373" s="3" t="s">
        <v>6151</v>
      </c>
      <c r="G1373" s="3" t="s">
        <v>6152</v>
      </c>
    </row>
    <row r="1374" spans="1:7" ht="30" x14ac:dyDescent="0.25">
      <c r="A1374" s="2">
        <v>1367</v>
      </c>
      <c r="B1374" s="3" t="s">
        <v>7613</v>
      </c>
      <c r="C1374" s="3" t="s">
        <v>6154</v>
      </c>
      <c r="D1374" s="3" t="s">
        <v>6155</v>
      </c>
      <c r="E1374" s="3" t="s">
        <v>6156</v>
      </c>
      <c r="F1374" s="3" t="s">
        <v>6157</v>
      </c>
      <c r="G1374" s="3" t="s">
        <v>6158</v>
      </c>
    </row>
    <row r="1375" spans="1:7" ht="30" x14ac:dyDescent="0.25">
      <c r="A1375" s="2">
        <v>1368</v>
      </c>
      <c r="B1375" s="3" t="s">
        <v>7612</v>
      </c>
      <c r="C1375" s="3" t="s">
        <v>6160</v>
      </c>
      <c r="D1375" s="3" t="s">
        <v>6161</v>
      </c>
      <c r="E1375" s="3" t="s">
        <v>6162</v>
      </c>
      <c r="F1375" s="3" t="s">
        <v>6157</v>
      </c>
      <c r="G1375" s="3" t="s">
        <v>6163</v>
      </c>
    </row>
    <row r="1376" spans="1:7" x14ac:dyDescent="0.25">
      <c r="A1376" s="2">
        <v>1369</v>
      </c>
      <c r="B1376" s="3" t="s">
        <v>7612</v>
      </c>
      <c r="C1376" s="3" t="s">
        <v>6</v>
      </c>
      <c r="D1376" s="3" t="s">
        <v>6</v>
      </c>
      <c r="E1376" s="3" t="s">
        <v>6</v>
      </c>
      <c r="F1376" s="3" t="s">
        <v>6</v>
      </c>
      <c r="G1376" s="3" t="s">
        <v>6</v>
      </c>
    </row>
    <row r="1377" spans="1:7" ht="45" x14ac:dyDescent="0.25">
      <c r="A1377" s="2">
        <v>1370</v>
      </c>
      <c r="B1377" s="3" t="s">
        <v>7613</v>
      </c>
      <c r="C1377" s="3" t="s">
        <v>6166</v>
      </c>
      <c r="D1377" s="3" t="s">
        <v>6167</v>
      </c>
      <c r="E1377" s="3" t="s">
        <v>6168</v>
      </c>
      <c r="F1377" s="3" t="s">
        <v>6169</v>
      </c>
      <c r="G1377" s="3" t="s">
        <v>6170</v>
      </c>
    </row>
    <row r="1378" spans="1:7" ht="90" x14ac:dyDescent="0.25">
      <c r="A1378" s="2">
        <v>1371</v>
      </c>
      <c r="B1378" s="3" t="s">
        <v>7613</v>
      </c>
      <c r="C1378" s="3" t="s">
        <v>6172</v>
      </c>
      <c r="D1378" s="3" t="s">
        <v>6173</v>
      </c>
      <c r="E1378" s="3" t="s">
        <v>6174</v>
      </c>
      <c r="F1378" s="3" t="s">
        <v>6175</v>
      </c>
      <c r="G1378" s="3" t="s">
        <v>6176</v>
      </c>
    </row>
    <row r="1379" spans="1:7" ht="45" x14ac:dyDescent="0.25">
      <c r="A1379" s="2">
        <v>1372</v>
      </c>
      <c r="B1379" s="3" t="s">
        <v>7613</v>
      </c>
      <c r="C1379" s="3" t="s">
        <v>3467</v>
      </c>
      <c r="D1379" s="3" t="s">
        <v>6178</v>
      </c>
      <c r="E1379" s="3" t="s">
        <v>6179</v>
      </c>
      <c r="F1379" s="3" t="s">
        <v>6180</v>
      </c>
      <c r="G1379" s="3" t="s">
        <v>6181</v>
      </c>
    </row>
    <row r="1380" spans="1:7" ht="45" x14ac:dyDescent="0.25">
      <c r="A1380" s="2">
        <v>1373</v>
      </c>
      <c r="B1380" s="3" t="s">
        <v>7613</v>
      </c>
      <c r="C1380" s="3" t="s">
        <v>14</v>
      </c>
      <c r="D1380" s="3" t="s">
        <v>6183</v>
      </c>
      <c r="E1380" s="3" t="s">
        <v>14</v>
      </c>
      <c r="F1380" s="3" t="s">
        <v>106</v>
      </c>
      <c r="G1380" s="3" t="s">
        <v>6184</v>
      </c>
    </row>
    <row r="1381" spans="1:7" ht="75" x14ac:dyDescent="0.25">
      <c r="A1381" s="2">
        <v>1374</v>
      </c>
      <c r="B1381" s="3" t="s">
        <v>7614</v>
      </c>
      <c r="C1381" s="3" t="s">
        <v>14</v>
      </c>
      <c r="D1381" s="3" t="s">
        <v>6186</v>
      </c>
      <c r="E1381" s="3" t="s">
        <v>14</v>
      </c>
      <c r="F1381" s="3" t="s">
        <v>106</v>
      </c>
      <c r="G1381" s="3" t="s">
        <v>6187</v>
      </c>
    </row>
    <row r="1382" spans="1:7" ht="30" x14ac:dyDescent="0.25">
      <c r="A1382" s="2">
        <v>1375</v>
      </c>
      <c r="B1382" s="3" t="s">
        <v>7613</v>
      </c>
      <c r="C1382" s="3" t="s">
        <v>5420</v>
      </c>
      <c r="D1382" s="3" t="s">
        <v>5421</v>
      </c>
      <c r="E1382" s="3" t="s">
        <v>6</v>
      </c>
      <c r="F1382" s="3" t="s">
        <v>5422</v>
      </c>
      <c r="G1382" s="3" t="s">
        <v>6</v>
      </c>
    </row>
    <row r="1383" spans="1:7" ht="30" x14ac:dyDescent="0.25">
      <c r="A1383" s="2">
        <v>1376</v>
      </c>
      <c r="B1383" s="3" t="s">
        <v>7613</v>
      </c>
      <c r="C1383" s="3" t="s">
        <v>6190</v>
      </c>
      <c r="D1383" s="3" t="s">
        <v>6191</v>
      </c>
      <c r="E1383" s="3" t="s">
        <v>6192</v>
      </c>
      <c r="F1383" s="3" t="s">
        <v>6</v>
      </c>
      <c r="G1383" s="3" t="s">
        <v>6193</v>
      </c>
    </row>
    <row r="1384" spans="1:7" ht="165" x14ac:dyDescent="0.25">
      <c r="A1384" s="2">
        <v>1377</v>
      </c>
      <c r="B1384" s="3" t="s">
        <v>7612</v>
      </c>
      <c r="C1384" s="3" t="s">
        <v>6</v>
      </c>
      <c r="D1384" s="3" t="s">
        <v>4555</v>
      </c>
      <c r="E1384" s="3" t="s">
        <v>4556</v>
      </c>
      <c r="F1384" s="3" t="s">
        <v>4557</v>
      </c>
      <c r="G1384" s="3" t="s">
        <v>4558</v>
      </c>
    </row>
    <row r="1385" spans="1:7" ht="60" x14ac:dyDescent="0.25">
      <c r="A1385" s="2">
        <v>1378</v>
      </c>
      <c r="B1385" s="3" t="s">
        <v>7613</v>
      </c>
      <c r="C1385" s="3" t="s">
        <v>6196</v>
      </c>
      <c r="D1385" s="3" t="s">
        <v>6197</v>
      </c>
      <c r="E1385" s="3" t="s">
        <v>6198</v>
      </c>
      <c r="F1385" s="3" t="s">
        <v>6199</v>
      </c>
      <c r="G1385" s="3" t="s">
        <v>6</v>
      </c>
    </row>
    <row r="1386" spans="1:7" ht="409.5" x14ac:dyDescent="0.25">
      <c r="A1386" s="2">
        <v>1379</v>
      </c>
      <c r="B1386" s="3" t="s">
        <v>7612</v>
      </c>
      <c r="C1386" s="3" t="s">
        <v>6037</v>
      </c>
      <c r="D1386" s="3" t="s">
        <v>6038</v>
      </c>
      <c r="E1386" s="3" t="s">
        <v>6039</v>
      </c>
      <c r="F1386" s="3" t="s">
        <v>6040</v>
      </c>
      <c r="G1386" s="3" t="s">
        <v>6041</v>
      </c>
    </row>
    <row r="1387" spans="1:7" ht="45" x14ac:dyDescent="0.25">
      <c r="A1387" s="2">
        <v>1380</v>
      </c>
      <c r="B1387" s="3" t="s">
        <v>7612</v>
      </c>
      <c r="C1387" s="3" t="s">
        <v>1518</v>
      </c>
      <c r="D1387" s="3" t="s">
        <v>6202</v>
      </c>
      <c r="E1387" s="3" t="s">
        <v>6203</v>
      </c>
      <c r="F1387" s="3" t="s">
        <v>6204</v>
      </c>
      <c r="G1387" s="3" t="s">
        <v>6205</v>
      </c>
    </row>
    <row r="1388" spans="1:7" ht="90" x14ac:dyDescent="0.25">
      <c r="A1388" s="2">
        <v>1381</v>
      </c>
      <c r="B1388" s="3" t="s">
        <v>7612</v>
      </c>
      <c r="C1388" s="3" t="s">
        <v>17</v>
      </c>
      <c r="D1388" s="3" t="s">
        <v>6207</v>
      </c>
      <c r="E1388" s="3" t="s">
        <v>17</v>
      </c>
      <c r="F1388" s="3" t="s">
        <v>6208</v>
      </c>
      <c r="G1388" s="3" t="s">
        <v>6209</v>
      </c>
    </row>
    <row r="1389" spans="1:7" ht="45" x14ac:dyDescent="0.25">
      <c r="A1389" s="2">
        <v>1382</v>
      </c>
      <c r="B1389" s="3" t="s">
        <v>7612</v>
      </c>
      <c r="C1389" s="3" t="s">
        <v>106</v>
      </c>
      <c r="D1389" s="3" t="s">
        <v>6211</v>
      </c>
      <c r="E1389" s="3" t="s">
        <v>6212</v>
      </c>
      <c r="F1389" s="3" t="s">
        <v>106</v>
      </c>
      <c r="G1389" s="3" t="s">
        <v>6213</v>
      </c>
    </row>
    <row r="1390" spans="1:7" ht="45" x14ac:dyDescent="0.25">
      <c r="A1390" s="2">
        <v>1383</v>
      </c>
      <c r="B1390" s="3" t="s">
        <v>7613</v>
      </c>
      <c r="C1390" s="3" t="s">
        <v>41</v>
      </c>
      <c r="D1390" s="3" t="s">
        <v>6</v>
      </c>
      <c r="E1390" s="3" t="s">
        <v>6215</v>
      </c>
      <c r="F1390" s="3" t="s">
        <v>6216</v>
      </c>
      <c r="G1390" s="3" t="s">
        <v>6217</v>
      </c>
    </row>
    <row r="1391" spans="1:7" ht="165" x14ac:dyDescent="0.25">
      <c r="A1391" s="2">
        <v>1384</v>
      </c>
      <c r="B1391" s="3" t="s">
        <v>7614</v>
      </c>
      <c r="C1391" s="3" t="s">
        <v>6082</v>
      </c>
      <c r="D1391" s="3" t="s">
        <v>6083</v>
      </c>
      <c r="E1391" s="3" t="s">
        <v>6084</v>
      </c>
      <c r="F1391" s="3" t="s">
        <v>6085</v>
      </c>
      <c r="G1391" s="3" t="s">
        <v>6086</v>
      </c>
    </row>
    <row r="1392" spans="1:7" x14ac:dyDescent="0.25">
      <c r="A1392" s="2">
        <v>1385</v>
      </c>
      <c r="B1392" s="3" t="s">
        <v>7613</v>
      </c>
      <c r="C1392" s="3" t="s">
        <v>6</v>
      </c>
      <c r="D1392" s="3" t="s">
        <v>6</v>
      </c>
      <c r="E1392" s="3" t="s">
        <v>6</v>
      </c>
      <c r="F1392" s="3" t="s">
        <v>6</v>
      </c>
      <c r="G1392" s="3" t="s">
        <v>6</v>
      </c>
    </row>
    <row r="1393" spans="1:7" ht="135" x14ac:dyDescent="0.25">
      <c r="A1393" s="2">
        <v>1386</v>
      </c>
      <c r="B1393" s="3" t="s">
        <v>7613</v>
      </c>
      <c r="C1393" s="3" t="s">
        <v>6221</v>
      </c>
      <c r="D1393" s="3" t="s">
        <v>6222</v>
      </c>
      <c r="E1393" s="3" t="s">
        <v>6223</v>
      </c>
      <c r="F1393" s="3" t="s">
        <v>6224</v>
      </c>
      <c r="G1393" s="3" t="s">
        <v>6225</v>
      </c>
    </row>
    <row r="1394" spans="1:7" ht="345" x14ac:dyDescent="0.25">
      <c r="A1394" s="2">
        <v>1387</v>
      </c>
      <c r="B1394" s="3" t="s">
        <v>7613</v>
      </c>
      <c r="C1394" s="3" t="s">
        <v>6227</v>
      </c>
      <c r="D1394" s="3" t="s">
        <v>6228</v>
      </c>
      <c r="E1394" s="3" t="s">
        <v>6229</v>
      </c>
      <c r="F1394" s="3" t="s">
        <v>6230</v>
      </c>
      <c r="G1394" s="3" t="s">
        <v>6</v>
      </c>
    </row>
    <row r="1395" spans="1:7" ht="90" x14ac:dyDescent="0.25">
      <c r="A1395" s="2">
        <v>1388</v>
      </c>
      <c r="B1395" s="3" t="s">
        <v>7612</v>
      </c>
      <c r="C1395" s="3" t="s">
        <v>374</v>
      </c>
      <c r="D1395" s="3" t="s">
        <v>375</v>
      </c>
      <c r="E1395" s="3" t="s">
        <v>376</v>
      </c>
      <c r="F1395" s="3" t="s">
        <v>377</v>
      </c>
      <c r="G1395" s="3" t="s">
        <v>6</v>
      </c>
    </row>
    <row r="1396" spans="1:7" ht="180" x14ac:dyDescent="0.25">
      <c r="A1396" s="2">
        <v>1389</v>
      </c>
      <c r="B1396" s="3" t="s">
        <v>7613</v>
      </c>
      <c r="C1396" s="3" t="s">
        <v>6233</v>
      </c>
      <c r="D1396" s="3" t="s">
        <v>6234</v>
      </c>
      <c r="E1396" s="3" t="s">
        <v>6235</v>
      </c>
      <c r="F1396" s="3" t="s">
        <v>6236</v>
      </c>
      <c r="G1396" s="3" t="s">
        <v>6237</v>
      </c>
    </row>
    <row r="1397" spans="1:7" ht="60" x14ac:dyDescent="0.25">
      <c r="A1397" s="2">
        <v>1390</v>
      </c>
      <c r="B1397" s="3" t="s">
        <v>7613</v>
      </c>
      <c r="C1397" s="3" t="s">
        <v>4752</v>
      </c>
      <c r="D1397" s="3" t="s">
        <v>4753</v>
      </c>
      <c r="E1397" s="3" t="s">
        <v>4754</v>
      </c>
      <c r="F1397" s="3" t="s">
        <v>4755</v>
      </c>
      <c r="G1397" s="3" t="s">
        <v>6</v>
      </c>
    </row>
    <row r="1398" spans="1:7" ht="45" x14ac:dyDescent="0.25">
      <c r="A1398" s="2">
        <v>1391</v>
      </c>
      <c r="B1398" s="3" t="s">
        <v>7614</v>
      </c>
      <c r="C1398" s="3" t="s">
        <v>6240</v>
      </c>
      <c r="D1398" s="3" t="s">
        <v>6241</v>
      </c>
      <c r="E1398" s="3" t="s">
        <v>6</v>
      </c>
      <c r="F1398" s="3" t="s">
        <v>6</v>
      </c>
      <c r="G1398" s="3" t="s">
        <v>6242</v>
      </c>
    </row>
    <row r="1399" spans="1:7" ht="45" x14ac:dyDescent="0.25">
      <c r="A1399" s="2">
        <v>1392</v>
      </c>
      <c r="B1399" s="3" t="s">
        <v>7613</v>
      </c>
      <c r="C1399" s="3" t="s">
        <v>1102</v>
      </c>
      <c r="D1399" s="3" t="s">
        <v>1103</v>
      </c>
      <c r="E1399" s="3" t="s">
        <v>14</v>
      </c>
      <c r="F1399" s="3" t="s">
        <v>1104</v>
      </c>
      <c r="G1399" s="3" t="s">
        <v>6</v>
      </c>
    </row>
    <row r="1400" spans="1:7" ht="75" x14ac:dyDescent="0.25">
      <c r="A1400" s="2">
        <v>1393</v>
      </c>
      <c r="B1400" s="3" t="s">
        <v>7613</v>
      </c>
      <c r="C1400" s="3" t="s">
        <v>6245</v>
      </c>
      <c r="D1400" s="3" t="s">
        <v>6246</v>
      </c>
      <c r="E1400" s="3" t="s">
        <v>6247</v>
      </c>
      <c r="F1400" s="3" t="s">
        <v>6248</v>
      </c>
      <c r="G1400" s="3" t="s">
        <v>6249</v>
      </c>
    </row>
    <row r="1401" spans="1:7" ht="45" x14ac:dyDescent="0.25">
      <c r="A1401" s="2">
        <v>1394</v>
      </c>
      <c r="B1401" s="3" t="s">
        <v>7614</v>
      </c>
      <c r="C1401" s="3" t="s">
        <v>6251</v>
      </c>
      <c r="D1401" s="3" t="s">
        <v>6252</v>
      </c>
      <c r="E1401" s="3" t="s">
        <v>6253</v>
      </c>
      <c r="F1401" s="3" t="s">
        <v>6254</v>
      </c>
      <c r="G1401" s="3" t="s">
        <v>6255</v>
      </c>
    </row>
    <row r="1402" spans="1:7" ht="75" x14ac:dyDescent="0.25">
      <c r="A1402" s="2">
        <v>1395</v>
      </c>
      <c r="B1402" s="3" t="s">
        <v>7613</v>
      </c>
      <c r="C1402" s="3" t="s">
        <v>6257</v>
      </c>
      <c r="D1402" s="3" t="s">
        <v>6258</v>
      </c>
      <c r="E1402" s="3" t="s">
        <v>6259</v>
      </c>
      <c r="F1402" s="3" t="s">
        <v>6260</v>
      </c>
      <c r="G1402" s="3" t="s">
        <v>6261</v>
      </c>
    </row>
    <row r="1403" spans="1:7" ht="45" x14ac:dyDescent="0.25">
      <c r="A1403" s="2">
        <v>1396</v>
      </c>
      <c r="B1403" s="3" t="s">
        <v>7612</v>
      </c>
      <c r="C1403" s="3" t="s">
        <v>6263</v>
      </c>
      <c r="D1403" s="3" t="s">
        <v>6264</v>
      </c>
      <c r="E1403" s="3" t="s">
        <v>6265</v>
      </c>
      <c r="F1403" s="3" t="s">
        <v>6266</v>
      </c>
      <c r="G1403" s="3" t="s">
        <v>6</v>
      </c>
    </row>
    <row r="1404" spans="1:7" ht="45" x14ac:dyDescent="0.25">
      <c r="A1404" s="2">
        <v>1397</v>
      </c>
      <c r="B1404" s="3" t="s">
        <v>7614</v>
      </c>
      <c r="C1404" s="3" t="s">
        <v>6268</v>
      </c>
      <c r="D1404" s="3" t="s">
        <v>6269</v>
      </c>
      <c r="E1404" s="3" t="s">
        <v>17</v>
      </c>
      <c r="F1404" s="3" t="s">
        <v>6270</v>
      </c>
      <c r="G1404" s="3" t="s">
        <v>6</v>
      </c>
    </row>
    <row r="1405" spans="1:7" ht="45" x14ac:dyDescent="0.25">
      <c r="A1405" s="2">
        <v>1398</v>
      </c>
      <c r="B1405" s="3" t="s">
        <v>7614</v>
      </c>
      <c r="C1405" s="3" t="s">
        <v>6272</v>
      </c>
      <c r="D1405" s="3" t="s">
        <v>6273</v>
      </c>
      <c r="E1405" s="3" t="s">
        <v>6274</v>
      </c>
      <c r="F1405" s="3" t="s">
        <v>6275</v>
      </c>
      <c r="G1405" s="3" t="s">
        <v>6276</v>
      </c>
    </row>
    <row r="1406" spans="1:7" ht="165" x14ac:dyDescent="0.25">
      <c r="A1406" s="2">
        <v>1399</v>
      </c>
      <c r="B1406" s="3" t="s">
        <v>7614</v>
      </c>
      <c r="C1406" s="3" t="s">
        <v>5782</v>
      </c>
      <c r="D1406" s="3" t="s">
        <v>5783</v>
      </c>
      <c r="E1406" s="3" t="s">
        <v>5784</v>
      </c>
      <c r="F1406" s="3" t="s">
        <v>5785</v>
      </c>
      <c r="G1406" s="3" t="s">
        <v>5786</v>
      </c>
    </row>
    <row r="1407" spans="1:7" ht="75" x14ac:dyDescent="0.25">
      <c r="A1407" s="2">
        <v>1400</v>
      </c>
      <c r="B1407" s="3" t="s">
        <v>7612</v>
      </c>
      <c r="C1407" s="3" t="s">
        <v>6279</v>
      </c>
      <c r="D1407" s="3" t="s">
        <v>6280</v>
      </c>
      <c r="E1407" s="3" t="s">
        <v>6281</v>
      </c>
      <c r="F1407" s="3" t="s">
        <v>6282</v>
      </c>
      <c r="G1407" s="3" t="s">
        <v>6283</v>
      </c>
    </row>
    <row r="1408" spans="1:7" ht="75" x14ac:dyDescent="0.25">
      <c r="A1408" s="2">
        <v>1401</v>
      </c>
      <c r="B1408" s="3" t="s">
        <v>7613</v>
      </c>
      <c r="C1408" s="3" t="s">
        <v>6284</v>
      </c>
      <c r="D1408" s="3" t="s">
        <v>6285</v>
      </c>
      <c r="E1408" s="3" t="s">
        <v>6286</v>
      </c>
      <c r="F1408" s="3" t="s">
        <v>6287</v>
      </c>
      <c r="G1408" s="3" t="s">
        <v>6288</v>
      </c>
    </row>
    <row r="1409" spans="1:7" ht="90" x14ac:dyDescent="0.25">
      <c r="A1409" s="2">
        <v>1402</v>
      </c>
      <c r="B1409" s="3" t="s">
        <v>7613</v>
      </c>
      <c r="C1409" s="3" t="s">
        <v>6290</v>
      </c>
      <c r="D1409" s="3" t="s">
        <v>6291</v>
      </c>
      <c r="E1409" s="3" t="s">
        <v>6292</v>
      </c>
      <c r="F1409" s="3" t="s">
        <v>6293</v>
      </c>
      <c r="G1409" s="3" t="s">
        <v>6294</v>
      </c>
    </row>
    <row r="1410" spans="1:7" ht="30" x14ac:dyDescent="0.25">
      <c r="A1410" s="2">
        <v>1403</v>
      </c>
      <c r="B1410" s="3" t="s">
        <v>7612</v>
      </c>
      <c r="C1410" s="3" t="s">
        <v>6296</v>
      </c>
      <c r="D1410" s="3" t="s">
        <v>6297</v>
      </c>
      <c r="E1410" s="3" t="s">
        <v>6298</v>
      </c>
      <c r="F1410" s="3" t="s">
        <v>6299</v>
      </c>
      <c r="G1410" s="3" t="s">
        <v>17</v>
      </c>
    </row>
    <row r="1411" spans="1:7" ht="30" x14ac:dyDescent="0.25">
      <c r="A1411" s="2">
        <v>1404</v>
      </c>
      <c r="B1411" s="3" t="s">
        <v>7613</v>
      </c>
      <c r="C1411" s="3" t="s">
        <v>6301</v>
      </c>
      <c r="D1411" s="3" t="s">
        <v>6302</v>
      </c>
      <c r="E1411" s="3" t="s">
        <v>6303</v>
      </c>
      <c r="F1411" s="3" t="s">
        <v>6304</v>
      </c>
      <c r="G1411" s="3" t="s">
        <v>6305</v>
      </c>
    </row>
    <row r="1412" spans="1:7" ht="45" x14ac:dyDescent="0.25">
      <c r="A1412" s="2">
        <v>1405</v>
      </c>
      <c r="B1412" s="3" t="s">
        <v>7613</v>
      </c>
      <c r="C1412" s="3" t="s">
        <v>6307</v>
      </c>
      <c r="D1412" s="3" t="s">
        <v>6308</v>
      </c>
      <c r="E1412" s="3" t="s">
        <v>6309</v>
      </c>
      <c r="F1412" s="3" t="s">
        <v>6310</v>
      </c>
      <c r="G1412" s="3" t="s">
        <v>6311</v>
      </c>
    </row>
    <row r="1413" spans="1:7" ht="45" x14ac:dyDescent="0.25">
      <c r="A1413" s="2">
        <v>1406</v>
      </c>
      <c r="B1413" s="3" t="s">
        <v>7614</v>
      </c>
      <c r="C1413" s="3" t="s">
        <v>6120</v>
      </c>
      <c r="D1413" s="3" t="s">
        <v>6121</v>
      </c>
      <c r="E1413" s="3" t="s">
        <v>6122</v>
      </c>
      <c r="F1413" s="3" t="s">
        <v>6123</v>
      </c>
      <c r="G1413" s="3" t="s">
        <v>6124</v>
      </c>
    </row>
    <row r="1414" spans="1:7" ht="45" x14ac:dyDescent="0.25">
      <c r="A1414" s="2">
        <v>1407</v>
      </c>
      <c r="B1414" s="3" t="s">
        <v>7612</v>
      </c>
      <c r="C1414" s="3" t="s">
        <v>6314</v>
      </c>
      <c r="D1414" s="3" t="s">
        <v>6315</v>
      </c>
      <c r="E1414" s="3" t="s">
        <v>6316</v>
      </c>
      <c r="F1414" s="3" t="s">
        <v>6317</v>
      </c>
      <c r="G1414" s="3" t="s">
        <v>6318</v>
      </c>
    </row>
    <row r="1415" spans="1:7" ht="105" x14ac:dyDescent="0.25">
      <c r="A1415" s="2">
        <v>1408</v>
      </c>
      <c r="B1415" s="3" t="s">
        <v>7613</v>
      </c>
      <c r="C1415" s="3" t="e">
        <v>#NAME?</v>
      </c>
      <c r="D1415" s="3" t="e">
        <v>#NAME?</v>
      </c>
      <c r="E1415" s="3" t="e">
        <v>#NAME?</v>
      </c>
      <c r="F1415" s="3" t="e">
        <v>#NAME?</v>
      </c>
      <c r="G1415" s="3" t="s">
        <v>6320</v>
      </c>
    </row>
    <row r="1416" spans="1:7" ht="45" x14ac:dyDescent="0.25">
      <c r="A1416" s="2">
        <v>1409</v>
      </c>
      <c r="B1416" s="3" t="s">
        <v>7612</v>
      </c>
      <c r="C1416" s="3" t="s">
        <v>6322</v>
      </c>
      <c r="D1416" s="3" t="s">
        <v>6323</v>
      </c>
      <c r="E1416" s="3" t="s">
        <v>6324</v>
      </c>
      <c r="F1416" s="3" t="s">
        <v>6325</v>
      </c>
      <c r="G1416" s="3" t="s">
        <v>6326</v>
      </c>
    </row>
    <row r="1417" spans="1:7" ht="300" x14ac:dyDescent="0.25">
      <c r="A1417" s="2">
        <v>1410</v>
      </c>
      <c r="B1417" s="3" t="s">
        <v>7612</v>
      </c>
      <c r="C1417" s="3" t="s">
        <v>6328</v>
      </c>
      <c r="D1417" s="3" t="s">
        <v>6329</v>
      </c>
      <c r="E1417" s="3" t="s">
        <v>6330</v>
      </c>
      <c r="F1417" s="3" t="s">
        <v>6331</v>
      </c>
      <c r="G1417" s="3" t="s">
        <v>6</v>
      </c>
    </row>
    <row r="1418" spans="1:7" ht="30" x14ac:dyDescent="0.25">
      <c r="A1418" s="2">
        <v>1411</v>
      </c>
      <c r="B1418" s="3" t="s">
        <v>7613</v>
      </c>
      <c r="C1418" s="3" t="s">
        <v>6333</v>
      </c>
      <c r="D1418" s="3" t="s">
        <v>6334</v>
      </c>
      <c r="E1418" s="3" t="s">
        <v>6</v>
      </c>
      <c r="F1418" s="3" t="s">
        <v>6335</v>
      </c>
      <c r="G1418" s="3" t="s">
        <v>6</v>
      </c>
    </row>
    <row r="1419" spans="1:7" ht="30" x14ac:dyDescent="0.25">
      <c r="A1419" s="2">
        <v>1412</v>
      </c>
      <c r="B1419" s="3" t="s">
        <v>7613</v>
      </c>
      <c r="C1419" s="3" t="s">
        <v>6337</v>
      </c>
      <c r="D1419" s="3" t="s">
        <v>6</v>
      </c>
      <c r="E1419" s="3" t="s">
        <v>6</v>
      </c>
      <c r="F1419" s="3" t="s">
        <v>6338</v>
      </c>
      <c r="G1419" s="3" t="s">
        <v>6</v>
      </c>
    </row>
    <row r="1420" spans="1:7" ht="30" x14ac:dyDescent="0.25">
      <c r="A1420" s="2">
        <v>1413</v>
      </c>
      <c r="B1420" s="3" t="s">
        <v>7613</v>
      </c>
      <c r="C1420" s="3" t="s">
        <v>6340</v>
      </c>
      <c r="D1420" s="3" t="s">
        <v>6341</v>
      </c>
      <c r="E1420" s="3" t="s">
        <v>6342</v>
      </c>
      <c r="F1420" s="3" t="s">
        <v>6343</v>
      </c>
      <c r="G1420" s="3" t="s">
        <v>6344</v>
      </c>
    </row>
    <row r="1421" spans="1:7" ht="315" x14ac:dyDescent="0.25">
      <c r="A1421" s="2">
        <v>1414</v>
      </c>
      <c r="B1421" s="3" t="s">
        <v>7613</v>
      </c>
      <c r="C1421" s="3" t="s">
        <v>6346</v>
      </c>
      <c r="D1421" s="3" t="s">
        <v>6347</v>
      </c>
      <c r="E1421" s="3" t="s">
        <v>6348</v>
      </c>
      <c r="F1421" s="3" t="s">
        <v>6</v>
      </c>
      <c r="G1421" s="3" t="s">
        <v>6349</v>
      </c>
    </row>
    <row r="1422" spans="1:7" ht="75" x14ac:dyDescent="0.25">
      <c r="A1422" s="2">
        <v>1415</v>
      </c>
      <c r="B1422" s="3" t="s">
        <v>7613</v>
      </c>
      <c r="C1422" s="3" t="s">
        <v>6351</v>
      </c>
      <c r="D1422" s="3" t="s">
        <v>6352</v>
      </c>
      <c r="E1422" s="3" t="s">
        <v>6353</v>
      </c>
      <c r="F1422" s="3" t="s">
        <v>6354</v>
      </c>
      <c r="G1422" s="3" t="s">
        <v>6355</v>
      </c>
    </row>
    <row r="1423" spans="1:7" ht="90" x14ac:dyDescent="0.25">
      <c r="A1423" s="2">
        <v>1416</v>
      </c>
      <c r="B1423" s="3" t="s">
        <v>7614</v>
      </c>
      <c r="C1423" s="3" t="s">
        <v>6357</v>
      </c>
      <c r="D1423" s="3" t="s">
        <v>6358</v>
      </c>
      <c r="E1423" s="3" t="s">
        <v>6359</v>
      </c>
      <c r="F1423" s="3" t="s">
        <v>6360</v>
      </c>
      <c r="G1423" s="3" t="s">
        <v>6361</v>
      </c>
    </row>
    <row r="1424" spans="1:7" ht="60" x14ac:dyDescent="0.25">
      <c r="A1424" s="2">
        <v>1417</v>
      </c>
      <c r="B1424" s="3" t="s">
        <v>7612</v>
      </c>
      <c r="C1424" s="3" t="s">
        <v>6</v>
      </c>
      <c r="D1424" s="3" t="s">
        <v>6363</v>
      </c>
      <c r="E1424" s="3" t="s">
        <v>6364</v>
      </c>
      <c r="F1424" s="3" t="s">
        <v>6365</v>
      </c>
      <c r="G1424" s="3" t="s">
        <v>6</v>
      </c>
    </row>
    <row r="1425" spans="1:7" ht="315" x14ac:dyDescent="0.25">
      <c r="A1425" s="2">
        <v>1418</v>
      </c>
      <c r="B1425" s="3" t="s">
        <v>7613</v>
      </c>
      <c r="C1425" s="3" t="s">
        <v>6095</v>
      </c>
      <c r="D1425" s="3" t="s">
        <v>6096</v>
      </c>
      <c r="E1425" s="3" t="s">
        <v>6</v>
      </c>
      <c r="F1425" s="3" t="s">
        <v>6097</v>
      </c>
      <c r="G1425" s="3" t="s">
        <v>6098</v>
      </c>
    </row>
    <row r="1426" spans="1:7" ht="90" x14ac:dyDescent="0.25">
      <c r="A1426" s="2">
        <v>1419</v>
      </c>
      <c r="B1426" s="3" t="s">
        <v>7614</v>
      </c>
      <c r="C1426" s="3" t="s">
        <v>6357</v>
      </c>
      <c r="D1426" s="3" t="s">
        <v>6358</v>
      </c>
      <c r="E1426" s="3" t="s">
        <v>6359</v>
      </c>
      <c r="F1426" s="3" t="s">
        <v>6360</v>
      </c>
      <c r="G1426" s="3" t="s">
        <v>6361</v>
      </c>
    </row>
    <row r="1427" spans="1:7" ht="165" x14ac:dyDescent="0.25">
      <c r="A1427" s="2">
        <v>1420</v>
      </c>
      <c r="B1427" s="3" t="s">
        <v>7612</v>
      </c>
      <c r="C1427" s="3" t="s">
        <v>6369</v>
      </c>
      <c r="D1427" s="3" t="s">
        <v>6370</v>
      </c>
      <c r="E1427" s="3" t="s">
        <v>6371</v>
      </c>
      <c r="F1427" s="3" t="s">
        <v>6372</v>
      </c>
      <c r="G1427" s="3" t="s">
        <v>6</v>
      </c>
    </row>
    <row r="1428" spans="1:7" ht="120" x14ac:dyDescent="0.25">
      <c r="A1428" s="2">
        <v>1421</v>
      </c>
      <c r="B1428" s="3" t="s">
        <v>7612</v>
      </c>
      <c r="C1428" s="3" t="s">
        <v>6374</v>
      </c>
      <c r="D1428" s="3" t="s">
        <v>6375</v>
      </c>
      <c r="E1428" s="3" t="s">
        <v>6376</v>
      </c>
      <c r="F1428" s="3" t="s">
        <v>6377</v>
      </c>
      <c r="G1428" s="3" t="s">
        <v>6378</v>
      </c>
    </row>
    <row r="1429" spans="1:7" ht="60" x14ac:dyDescent="0.25">
      <c r="A1429" s="2">
        <v>1422</v>
      </c>
      <c r="B1429" s="3" t="s">
        <v>7614</v>
      </c>
      <c r="C1429" s="3" t="s">
        <v>6380</v>
      </c>
      <c r="D1429" s="3" t="s">
        <v>6381</v>
      </c>
      <c r="E1429" s="3" t="s">
        <v>6382</v>
      </c>
      <c r="F1429" s="3" t="s">
        <v>6383</v>
      </c>
      <c r="G1429" s="3" t="s">
        <v>6384</v>
      </c>
    </row>
    <row r="1430" spans="1:7" ht="60" x14ac:dyDescent="0.25">
      <c r="A1430" s="2">
        <v>1423</v>
      </c>
      <c r="B1430" s="3" t="s">
        <v>7614</v>
      </c>
      <c r="C1430" s="3" t="s">
        <v>6386</v>
      </c>
      <c r="D1430" s="3" t="s">
        <v>6387</v>
      </c>
      <c r="E1430" s="3" t="s">
        <v>6388</v>
      </c>
      <c r="F1430" s="3" t="s">
        <v>6</v>
      </c>
      <c r="G1430" s="3" t="s">
        <v>6389</v>
      </c>
    </row>
    <row r="1431" spans="1:7" ht="30" x14ac:dyDescent="0.25">
      <c r="A1431" s="2">
        <v>1424</v>
      </c>
      <c r="B1431" s="3" t="s">
        <v>7614</v>
      </c>
      <c r="C1431" s="3" t="s">
        <v>6391</v>
      </c>
      <c r="D1431" s="3" t="s">
        <v>6</v>
      </c>
      <c r="E1431" s="3" t="s">
        <v>6</v>
      </c>
      <c r="F1431" s="3" t="s">
        <v>6</v>
      </c>
      <c r="G1431" s="3" t="s">
        <v>6</v>
      </c>
    </row>
    <row r="1432" spans="1:7" ht="315" x14ac:dyDescent="0.25">
      <c r="A1432" s="2">
        <v>1425</v>
      </c>
      <c r="B1432" s="3" t="s">
        <v>7613</v>
      </c>
      <c r="C1432" s="3" t="s">
        <v>6095</v>
      </c>
      <c r="D1432" s="3" t="s">
        <v>6096</v>
      </c>
      <c r="E1432" s="3" t="s">
        <v>6</v>
      </c>
      <c r="F1432" s="3" t="s">
        <v>6097</v>
      </c>
      <c r="G1432" s="3" t="s">
        <v>6098</v>
      </c>
    </row>
    <row r="1433" spans="1:7" ht="45" x14ac:dyDescent="0.25">
      <c r="A1433" s="2">
        <v>1426</v>
      </c>
      <c r="B1433" s="3" t="s">
        <v>7613</v>
      </c>
      <c r="C1433" s="3" t="s">
        <v>6394</v>
      </c>
      <c r="D1433" s="3" t="s">
        <v>6395</v>
      </c>
      <c r="E1433" s="3" t="s">
        <v>6</v>
      </c>
      <c r="F1433" s="3" t="s">
        <v>6</v>
      </c>
      <c r="G1433" s="3" t="s">
        <v>6</v>
      </c>
    </row>
    <row r="1434" spans="1:7" ht="45" x14ac:dyDescent="0.25">
      <c r="A1434" s="2">
        <v>1427</v>
      </c>
      <c r="B1434" s="3" t="s">
        <v>7613</v>
      </c>
      <c r="C1434" s="3" t="s">
        <v>6394</v>
      </c>
      <c r="D1434" s="3" t="s">
        <v>6395</v>
      </c>
      <c r="E1434" s="3" t="s">
        <v>6</v>
      </c>
      <c r="F1434" s="3" t="s">
        <v>6</v>
      </c>
      <c r="G1434" s="3" t="s">
        <v>6</v>
      </c>
    </row>
    <row r="1435" spans="1:7" ht="105" x14ac:dyDescent="0.25">
      <c r="A1435" s="2">
        <v>1428</v>
      </c>
      <c r="B1435" s="3" t="s">
        <v>7612</v>
      </c>
      <c r="C1435" s="3" t="s">
        <v>6398</v>
      </c>
      <c r="D1435" s="3" t="s">
        <v>6399</v>
      </c>
      <c r="E1435" s="3" t="s">
        <v>216</v>
      </c>
      <c r="F1435" s="3" t="s">
        <v>6400</v>
      </c>
      <c r="G1435" s="3" t="s">
        <v>6</v>
      </c>
    </row>
    <row r="1436" spans="1:7" ht="120" x14ac:dyDescent="0.25">
      <c r="A1436" s="2">
        <v>1429</v>
      </c>
      <c r="B1436" s="3" t="s">
        <v>7613</v>
      </c>
      <c r="C1436" s="3" t="s">
        <v>14</v>
      </c>
      <c r="D1436" s="3" t="s">
        <v>6402</v>
      </c>
      <c r="E1436" s="3" t="s">
        <v>6403</v>
      </c>
      <c r="F1436" s="3" t="s">
        <v>6404</v>
      </c>
      <c r="G1436" s="3" t="s">
        <v>6</v>
      </c>
    </row>
    <row r="1437" spans="1:7" ht="180" x14ac:dyDescent="0.25">
      <c r="A1437" s="2">
        <v>1430</v>
      </c>
      <c r="B1437" s="3" t="s">
        <v>7613</v>
      </c>
      <c r="C1437" s="3" t="s">
        <v>6406</v>
      </c>
      <c r="D1437" s="3" t="s">
        <v>6407</v>
      </c>
      <c r="E1437" s="3" t="s">
        <v>6408</v>
      </c>
      <c r="F1437" s="3" t="s">
        <v>6409</v>
      </c>
      <c r="G1437" s="3" t="s">
        <v>6410</v>
      </c>
    </row>
    <row r="1438" spans="1:7" ht="255" x14ac:dyDescent="0.25">
      <c r="A1438" s="2">
        <v>1431</v>
      </c>
      <c r="B1438" s="3" t="s">
        <v>7613</v>
      </c>
      <c r="C1438" s="3" t="s">
        <v>6412</v>
      </c>
      <c r="D1438" s="3" t="s">
        <v>6413</v>
      </c>
      <c r="E1438" s="3" t="s">
        <v>6414</v>
      </c>
      <c r="F1438" s="3" t="s">
        <v>6415</v>
      </c>
      <c r="G1438" s="3" t="s">
        <v>6416</v>
      </c>
    </row>
    <row r="1439" spans="1:7" ht="120" x14ac:dyDescent="0.25">
      <c r="A1439" s="2">
        <v>1432</v>
      </c>
      <c r="B1439" s="3" t="s">
        <v>7612</v>
      </c>
      <c r="C1439" s="3" t="s">
        <v>6418</v>
      </c>
      <c r="D1439" s="3" t="s">
        <v>6419</v>
      </c>
      <c r="E1439" s="3" t="s">
        <v>6420</v>
      </c>
      <c r="F1439" s="3" t="s">
        <v>6421</v>
      </c>
      <c r="G1439" s="3" t="s">
        <v>6422</v>
      </c>
    </row>
    <row r="1440" spans="1:7" ht="45" x14ac:dyDescent="0.25">
      <c r="A1440" s="2">
        <v>1433</v>
      </c>
      <c r="B1440" s="3" t="s">
        <v>7612</v>
      </c>
      <c r="C1440" s="3" t="s">
        <v>6424</v>
      </c>
      <c r="D1440" s="3" t="s">
        <v>6425</v>
      </c>
      <c r="E1440" s="3" t="s">
        <v>6426</v>
      </c>
      <c r="F1440" s="3" t="s">
        <v>6427</v>
      </c>
      <c r="G1440" s="3" t="s">
        <v>6428</v>
      </c>
    </row>
    <row r="1441" spans="1:7" ht="45" x14ac:dyDescent="0.25">
      <c r="A1441" s="2">
        <v>1434</v>
      </c>
      <c r="B1441" s="3" t="s">
        <v>7613</v>
      </c>
      <c r="C1441" s="3" t="s">
        <v>6430</v>
      </c>
      <c r="D1441" s="3" t="s">
        <v>6431</v>
      </c>
      <c r="E1441" s="3" t="s">
        <v>6432</v>
      </c>
      <c r="F1441" s="3" t="s">
        <v>6433</v>
      </c>
      <c r="G1441" s="3" t="s">
        <v>6</v>
      </c>
    </row>
    <row r="1442" spans="1:7" ht="90" x14ac:dyDescent="0.25">
      <c r="A1442" s="2">
        <v>1435</v>
      </c>
      <c r="B1442" s="3" t="s">
        <v>7613</v>
      </c>
      <c r="C1442" s="3" t="s">
        <v>2463</v>
      </c>
      <c r="D1442" s="3" t="s">
        <v>2464</v>
      </c>
      <c r="E1442" s="3" t="s">
        <v>2465</v>
      </c>
      <c r="F1442" s="3" t="s">
        <v>2466</v>
      </c>
      <c r="G1442" s="3" t="s">
        <v>2467</v>
      </c>
    </row>
    <row r="1443" spans="1:7" ht="120" x14ac:dyDescent="0.25">
      <c r="A1443" s="2">
        <v>1436</v>
      </c>
      <c r="B1443" s="3" t="s">
        <v>7612</v>
      </c>
      <c r="C1443" s="3" t="s">
        <v>6436</v>
      </c>
      <c r="D1443" s="3" t="s">
        <v>6437</v>
      </c>
      <c r="E1443" s="3" t="s">
        <v>6438</v>
      </c>
      <c r="F1443" s="3" t="s">
        <v>6</v>
      </c>
      <c r="G1443" s="3" t="s">
        <v>6</v>
      </c>
    </row>
    <row r="1444" spans="1:7" ht="120" x14ac:dyDescent="0.25">
      <c r="A1444" s="2">
        <v>1437</v>
      </c>
      <c r="B1444" s="3" t="s">
        <v>7614</v>
      </c>
      <c r="C1444" s="3" t="s">
        <v>6440</v>
      </c>
      <c r="D1444" s="3" t="s">
        <v>6441</v>
      </c>
      <c r="E1444" s="3" t="s">
        <v>6442</v>
      </c>
      <c r="F1444" s="3" t="s">
        <v>6443</v>
      </c>
      <c r="G1444" s="3" t="s">
        <v>6444</v>
      </c>
    </row>
    <row r="1445" spans="1:7" ht="150" x14ac:dyDescent="0.25">
      <c r="A1445" s="2">
        <v>1438</v>
      </c>
      <c r="B1445" s="3" t="s">
        <v>7614</v>
      </c>
      <c r="C1445" s="3" t="s">
        <v>6446</v>
      </c>
      <c r="D1445" s="3" t="s">
        <v>6447</v>
      </c>
      <c r="E1445" s="3" t="s">
        <v>6448</v>
      </c>
      <c r="F1445" s="3" t="s">
        <v>6449</v>
      </c>
      <c r="G1445" s="3" t="s">
        <v>6450</v>
      </c>
    </row>
    <row r="1446" spans="1:7" ht="135" x14ac:dyDescent="0.25">
      <c r="A1446" s="2">
        <v>1439</v>
      </c>
      <c r="B1446" s="3" t="s">
        <v>7612</v>
      </c>
      <c r="C1446" s="3" t="s">
        <v>6452</v>
      </c>
      <c r="D1446" s="3" t="s">
        <v>6453</v>
      </c>
      <c r="E1446" s="3" t="s">
        <v>6454</v>
      </c>
      <c r="F1446" s="3" t="s">
        <v>6455</v>
      </c>
      <c r="G1446" s="3" t="s">
        <v>6456</v>
      </c>
    </row>
    <row r="1447" spans="1:7" ht="120" x14ac:dyDescent="0.25">
      <c r="A1447" s="2">
        <v>1440</v>
      </c>
      <c r="B1447" s="3" t="s">
        <v>7613</v>
      </c>
      <c r="C1447" s="3" t="s">
        <v>2734</v>
      </c>
      <c r="D1447" s="3" t="s">
        <v>2735</v>
      </c>
      <c r="E1447" s="3" t="s">
        <v>2736</v>
      </c>
      <c r="F1447" s="3" t="s">
        <v>2737</v>
      </c>
      <c r="G1447" s="3" t="s">
        <v>2738</v>
      </c>
    </row>
    <row r="1448" spans="1:7" ht="165" x14ac:dyDescent="0.25">
      <c r="A1448" s="2">
        <v>1441</v>
      </c>
      <c r="B1448" s="3" t="s">
        <v>7613</v>
      </c>
      <c r="C1448" s="3" t="s">
        <v>6459</v>
      </c>
      <c r="D1448" s="3" t="s">
        <v>6460</v>
      </c>
      <c r="E1448" s="3" t="s">
        <v>6461</v>
      </c>
      <c r="F1448" s="3" t="s">
        <v>6462</v>
      </c>
      <c r="G1448" s="3" t="s">
        <v>6463</v>
      </c>
    </row>
    <row r="1449" spans="1:7" x14ac:dyDescent="0.25">
      <c r="A1449" s="2">
        <v>1442</v>
      </c>
      <c r="B1449" s="3" t="s">
        <v>7612</v>
      </c>
      <c r="C1449" s="3" t="s">
        <v>6</v>
      </c>
      <c r="D1449" s="3" t="s">
        <v>6</v>
      </c>
      <c r="E1449" s="3" t="s">
        <v>6</v>
      </c>
      <c r="F1449" s="3" t="s">
        <v>6</v>
      </c>
      <c r="G1449" s="3" t="s">
        <v>6</v>
      </c>
    </row>
    <row r="1450" spans="1:7" ht="45" x14ac:dyDescent="0.25">
      <c r="A1450" s="2">
        <v>1443</v>
      </c>
      <c r="B1450" s="3" t="s">
        <v>7612</v>
      </c>
      <c r="C1450" s="3" t="s">
        <v>106</v>
      </c>
      <c r="D1450" s="3" t="s">
        <v>6211</v>
      </c>
      <c r="E1450" s="3" t="s">
        <v>6212</v>
      </c>
      <c r="F1450" s="3" t="s">
        <v>106</v>
      </c>
      <c r="G1450" s="3" t="s">
        <v>6213</v>
      </c>
    </row>
    <row r="1451" spans="1:7" ht="285" x14ac:dyDescent="0.25">
      <c r="A1451" s="2">
        <v>1444</v>
      </c>
      <c r="B1451" s="3" t="s">
        <v>7614</v>
      </c>
      <c r="C1451" s="3" t="s">
        <v>6467</v>
      </c>
      <c r="D1451" s="3" t="s">
        <v>6468</v>
      </c>
      <c r="E1451" s="3" t="s">
        <v>6469</v>
      </c>
      <c r="F1451" s="3" t="s">
        <v>6470</v>
      </c>
      <c r="G1451" s="3" t="s">
        <v>6471</v>
      </c>
    </row>
    <row r="1452" spans="1:7" x14ac:dyDescent="0.25">
      <c r="A1452" s="2">
        <v>1445</v>
      </c>
      <c r="B1452" s="3" t="s">
        <v>7613</v>
      </c>
      <c r="C1452" s="3" t="s">
        <v>4893</v>
      </c>
      <c r="D1452" s="3" t="s">
        <v>4894</v>
      </c>
      <c r="E1452" s="3" t="s">
        <v>6</v>
      </c>
      <c r="F1452" s="3" t="s">
        <v>988</v>
      </c>
      <c r="G1452" s="3" t="s">
        <v>6</v>
      </c>
    </row>
    <row r="1453" spans="1:7" ht="60" x14ac:dyDescent="0.25">
      <c r="A1453" s="2">
        <v>1446</v>
      </c>
      <c r="B1453" s="3" t="s">
        <v>7613</v>
      </c>
      <c r="C1453" s="3" t="s">
        <v>4344</v>
      </c>
      <c r="D1453" s="3" t="s">
        <v>4345</v>
      </c>
      <c r="E1453" s="3" t="s">
        <v>4346</v>
      </c>
      <c r="F1453" s="3" t="s">
        <v>4347</v>
      </c>
      <c r="G1453" s="3" t="s">
        <v>4348</v>
      </c>
    </row>
    <row r="1454" spans="1:7" ht="120" x14ac:dyDescent="0.25">
      <c r="A1454" s="2">
        <v>1447</v>
      </c>
      <c r="B1454" s="3" t="s">
        <v>7612</v>
      </c>
      <c r="C1454" s="3" t="s">
        <v>6418</v>
      </c>
      <c r="D1454" s="3" t="s">
        <v>6419</v>
      </c>
      <c r="E1454" s="3" t="s">
        <v>6420</v>
      </c>
      <c r="F1454" s="3" t="s">
        <v>6421</v>
      </c>
      <c r="G1454" s="3" t="s">
        <v>6422</v>
      </c>
    </row>
    <row r="1455" spans="1:7" ht="45" x14ac:dyDescent="0.25">
      <c r="A1455" s="2">
        <v>1448</v>
      </c>
      <c r="B1455" s="3" t="s">
        <v>7613</v>
      </c>
      <c r="C1455" s="3" t="s">
        <v>14</v>
      </c>
      <c r="D1455" s="3" t="s">
        <v>6476</v>
      </c>
      <c r="E1455" s="3" t="s">
        <v>6477</v>
      </c>
      <c r="F1455" s="3" t="s">
        <v>6478</v>
      </c>
      <c r="G1455" s="3" t="s">
        <v>6</v>
      </c>
    </row>
    <row r="1456" spans="1:7" ht="105" x14ac:dyDescent="0.25">
      <c r="A1456" s="2">
        <v>1449</v>
      </c>
      <c r="B1456" s="3" t="s">
        <v>7612</v>
      </c>
      <c r="C1456" s="3" t="s">
        <v>6</v>
      </c>
      <c r="D1456" s="3" t="s">
        <v>6480</v>
      </c>
      <c r="E1456" s="3" t="s">
        <v>6481</v>
      </c>
      <c r="F1456" s="3" t="s">
        <v>6</v>
      </c>
      <c r="G1456" s="3" t="s">
        <v>6482</v>
      </c>
    </row>
    <row r="1457" spans="1:7" ht="120" x14ac:dyDescent="0.25">
      <c r="A1457" s="2">
        <v>1450</v>
      </c>
      <c r="B1457" s="3" t="s">
        <v>7614</v>
      </c>
      <c r="C1457" s="3" t="s">
        <v>6484</v>
      </c>
      <c r="D1457" s="3" t="s">
        <v>6485</v>
      </c>
      <c r="E1457" s="3" t="s">
        <v>6486</v>
      </c>
      <c r="F1457" s="3" t="s">
        <v>6335</v>
      </c>
      <c r="G1457" s="3" t="s">
        <v>6487</v>
      </c>
    </row>
    <row r="1458" spans="1:7" ht="409.5" x14ac:dyDescent="0.25">
      <c r="A1458" s="2">
        <v>1451</v>
      </c>
      <c r="B1458" s="3" t="s">
        <v>7614</v>
      </c>
      <c r="C1458" s="3" t="s">
        <v>6489</v>
      </c>
      <c r="D1458" s="3" t="s">
        <v>6490</v>
      </c>
      <c r="E1458" s="3" t="s">
        <v>6491</v>
      </c>
      <c r="F1458" s="3" t="s">
        <v>6492</v>
      </c>
      <c r="G1458" s="3" t="s">
        <v>6493</v>
      </c>
    </row>
    <row r="1459" spans="1:7" ht="409.5" x14ac:dyDescent="0.25">
      <c r="A1459" s="2">
        <v>1452</v>
      </c>
      <c r="B1459" s="3" t="s">
        <v>7614</v>
      </c>
      <c r="C1459" s="3" t="s">
        <v>6489</v>
      </c>
      <c r="D1459" s="3" t="s">
        <v>6490</v>
      </c>
      <c r="E1459" s="3" t="s">
        <v>6491</v>
      </c>
      <c r="F1459" s="3" t="s">
        <v>6492</v>
      </c>
      <c r="G1459" s="3" t="s">
        <v>6493</v>
      </c>
    </row>
    <row r="1460" spans="1:7" ht="30" x14ac:dyDescent="0.25">
      <c r="A1460" s="2">
        <v>1453</v>
      </c>
      <c r="B1460" s="3" t="s">
        <v>145</v>
      </c>
      <c r="C1460" s="3" t="s">
        <v>6</v>
      </c>
      <c r="D1460" s="3" t="s">
        <v>6496</v>
      </c>
      <c r="E1460" s="3" t="s">
        <v>6</v>
      </c>
      <c r="F1460" s="3" t="s">
        <v>6</v>
      </c>
      <c r="G1460" s="3" t="s">
        <v>6</v>
      </c>
    </row>
    <row r="1461" spans="1:7" ht="30" x14ac:dyDescent="0.25">
      <c r="A1461" s="2">
        <v>1454</v>
      </c>
      <c r="B1461" s="3" t="s">
        <v>7612</v>
      </c>
      <c r="C1461" s="3" t="s">
        <v>6498</v>
      </c>
      <c r="D1461" s="3" t="s">
        <v>6499</v>
      </c>
      <c r="E1461" s="3" t="s">
        <v>6500</v>
      </c>
      <c r="F1461" s="3" t="s">
        <v>6501</v>
      </c>
      <c r="G1461" s="3" t="s">
        <v>6502</v>
      </c>
    </row>
    <row r="1462" spans="1:7" ht="30" x14ac:dyDescent="0.25">
      <c r="A1462" s="2">
        <v>1455</v>
      </c>
      <c r="B1462" s="3" t="s">
        <v>7613</v>
      </c>
      <c r="C1462" s="3" t="s">
        <v>6504</v>
      </c>
      <c r="D1462" s="3" t="s">
        <v>6505</v>
      </c>
      <c r="E1462" s="3" t="s">
        <v>6506</v>
      </c>
      <c r="F1462" s="3" t="s">
        <v>6507</v>
      </c>
      <c r="G1462" s="3" t="s">
        <v>6508</v>
      </c>
    </row>
    <row r="1463" spans="1:7" x14ac:dyDescent="0.25">
      <c r="A1463" s="2">
        <v>1456</v>
      </c>
      <c r="B1463" s="3" t="s">
        <v>7613</v>
      </c>
      <c r="C1463" s="3" t="s">
        <v>6</v>
      </c>
      <c r="D1463" s="3" t="s">
        <v>6</v>
      </c>
      <c r="E1463" s="3" t="s">
        <v>6</v>
      </c>
      <c r="F1463" s="3" t="s">
        <v>6</v>
      </c>
      <c r="G1463" s="3" t="s">
        <v>6</v>
      </c>
    </row>
    <row r="1464" spans="1:7" ht="30" x14ac:dyDescent="0.25">
      <c r="A1464" s="2">
        <v>1457</v>
      </c>
      <c r="B1464" s="3" t="s">
        <v>7613</v>
      </c>
      <c r="C1464" s="3" t="s">
        <v>14</v>
      </c>
      <c r="D1464" s="3" t="s">
        <v>1989</v>
      </c>
      <c r="E1464" s="3" t="s">
        <v>6511</v>
      </c>
      <c r="F1464" s="3" t="s">
        <v>6512</v>
      </c>
      <c r="G1464" s="3" t="s">
        <v>6</v>
      </c>
    </row>
    <row r="1465" spans="1:7" ht="30" x14ac:dyDescent="0.25">
      <c r="A1465" s="2">
        <v>1458</v>
      </c>
      <c r="B1465" s="3" t="s">
        <v>7613</v>
      </c>
      <c r="C1465" s="3" t="s">
        <v>6504</v>
      </c>
      <c r="D1465" s="3" t="s">
        <v>6505</v>
      </c>
      <c r="E1465" s="3" t="s">
        <v>6506</v>
      </c>
      <c r="F1465" s="3" t="s">
        <v>6507</v>
      </c>
      <c r="G1465" s="3" t="s">
        <v>6508</v>
      </c>
    </row>
    <row r="1466" spans="1:7" ht="30" x14ac:dyDescent="0.25">
      <c r="A1466" s="2">
        <v>1459</v>
      </c>
      <c r="B1466" s="3" t="s">
        <v>7612</v>
      </c>
      <c r="C1466" s="3" t="s">
        <v>6</v>
      </c>
      <c r="D1466" s="3" t="s">
        <v>6515</v>
      </c>
      <c r="E1466" s="3" t="s">
        <v>6516</v>
      </c>
      <c r="F1466" s="3" t="s">
        <v>6517</v>
      </c>
      <c r="G1466" s="3" t="s">
        <v>6</v>
      </c>
    </row>
    <row r="1467" spans="1:7" ht="45" x14ac:dyDescent="0.25">
      <c r="A1467" s="2">
        <v>1460</v>
      </c>
      <c r="B1467" s="3" t="s">
        <v>7613</v>
      </c>
      <c r="C1467" s="3" t="s">
        <v>6519</v>
      </c>
      <c r="D1467" s="3" t="s">
        <v>6520</v>
      </c>
      <c r="E1467" s="3" t="s">
        <v>6</v>
      </c>
      <c r="F1467" s="3" t="s">
        <v>6</v>
      </c>
      <c r="G1467" s="3" t="s">
        <v>6</v>
      </c>
    </row>
    <row r="1468" spans="1:7" ht="45" x14ac:dyDescent="0.25">
      <c r="A1468" s="2">
        <v>1461</v>
      </c>
      <c r="B1468" s="3" t="s">
        <v>7613</v>
      </c>
      <c r="C1468" s="3" t="s">
        <v>4960</v>
      </c>
      <c r="D1468" s="3" t="s">
        <v>6522</v>
      </c>
      <c r="E1468" s="3" t="s">
        <v>6523</v>
      </c>
      <c r="F1468" s="3" t="s">
        <v>15</v>
      </c>
      <c r="G1468" s="3" t="s">
        <v>6</v>
      </c>
    </row>
    <row r="1469" spans="1:7" ht="60" x14ac:dyDescent="0.25">
      <c r="A1469" s="2">
        <v>1462</v>
      </c>
      <c r="B1469" s="3" t="s">
        <v>7612</v>
      </c>
      <c r="C1469" s="3" t="s">
        <v>6525</v>
      </c>
      <c r="D1469" s="3" t="s">
        <v>6526</v>
      </c>
      <c r="E1469" s="3" t="s">
        <v>6527</v>
      </c>
      <c r="F1469" s="3" t="s">
        <v>6528</v>
      </c>
      <c r="G1469" s="3" t="s">
        <v>6529</v>
      </c>
    </row>
    <row r="1470" spans="1:7" ht="75" x14ac:dyDescent="0.25">
      <c r="A1470" s="2">
        <v>1463</v>
      </c>
      <c r="B1470" s="3" t="s">
        <v>7614</v>
      </c>
      <c r="C1470" s="3" t="s">
        <v>6531</v>
      </c>
      <c r="D1470" s="3" t="s">
        <v>6532</v>
      </c>
      <c r="E1470" s="3" t="s">
        <v>6533</v>
      </c>
      <c r="F1470" s="3" t="s">
        <v>6534</v>
      </c>
      <c r="G1470" s="3" t="s">
        <v>6535</v>
      </c>
    </row>
    <row r="1471" spans="1:7" ht="409.5" x14ac:dyDescent="0.25">
      <c r="A1471" s="2">
        <v>1464</v>
      </c>
      <c r="B1471" s="3" t="s">
        <v>7612</v>
      </c>
      <c r="C1471" s="3" t="s">
        <v>6537</v>
      </c>
      <c r="D1471" s="3" t="s">
        <v>6538</v>
      </c>
      <c r="E1471" s="3" t="s">
        <v>6539</v>
      </c>
      <c r="F1471" s="3" t="s">
        <v>18</v>
      </c>
      <c r="G1471" s="3" t="s">
        <v>6540</v>
      </c>
    </row>
    <row r="1472" spans="1:7" x14ac:dyDescent="0.25">
      <c r="A1472" s="2">
        <v>1465</v>
      </c>
      <c r="B1472" s="3" t="s">
        <v>7614</v>
      </c>
      <c r="C1472" s="3" t="s">
        <v>6542</v>
      </c>
      <c r="D1472" s="3" t="s">
        <v>6</v>
      </c>
      <c r="E1472" s="3" t="s">
        <v>6</v>
      </c>
      <c r="F1472" s="3" t="s">
        <v>6</v>
      </c>
      <c r="G1472" s="3" t="s">
        <v>6</v>
      </c>
    </row>
    <row r="1473" spans="1:7" ht="315" x14ac:dyDescent="0.25">
      <c r="A1473" s="2">
        <v>1466</v>
      </c>
      <c r="B1473" s="3" t="s">
        <v>7613</v>
      </c>
      <c r="C1473" s="3" t="s">
        <v>6095</v>
      </c>
      <c r="D1473" s="3" t="s">
        <v>6096</v>
      </c>
      <c r="E1473" s="3" t="s">
        <v>6</v>
      </c>
      <c r="F1473" s="3" t="s">
        <v>6097</v>
      </c>
      <c r="G1473" s="3" t="s">
        <v>6098</v>
      </c>
    </row>
    <row r="1474" spans="1:7" x14ac:dyDescent="0.25">
      <c r="A1474" s="2">
        <v>1467</v>
      </c>
      <c r="B1474" s="3" t="s">
        <v>7614</v>
      </c>
      <c r="C1474" s="3" t="s">
        <v>6</v>
      </c>
      <c r="D1474" s="3" t="s">
        <v>6</v>
      </c>
      <c r="E1474" s="3" t="s">
        <v>6</v>
      </c>
      <c r="F1474" s="3" t="s">
        <v>6</v>
      </c>
      <c r="G1474" s="3" t="s">
        <v>6</v>
      </c>
    </row>
    <row r="1475" spans="1:7" ht="60" x14ac:dyDescent="0.25">
      <c r="A1475" s="2">
        <v>1468</v>
      </c>
      <c r="B1475" s="3" t="s">
        <v>7614</v>
      </c>
      <c r="C1475" s="3" t="s">
        <v>2675</v>
      </c>
      <c r="D1475" s="3" t="s">
        <v>6546</v>
      </c>
      <c r="E1475" s="3" t="s">
        <v>6547</v>
      </c>
      <c r="F1475" s="3" t="s">
        <v>6548</v>
      </c>
      <c r="G1475" s="3" t="s">
        <v>6549</v>
      </c>
    </row>
    <row r="1476" spans="1:7" ht="30" x14ac:dyDescent="0.25">
      <c r="A1476" s="2">
        <v>1469</v>
      </c>
      <c r="B1476" s="3" t="s">
        <v>7612</v>
      </c>
      <c r="C1476" s="3" t="s">
        <v>6551</v>
      </c>
      <c r="D1476" s="3" t="s">
        <v>6552</v>
      </c>
      <c r="E1476" s="3" t="s">
        <v>14</v>
      </c>
      <c r="F1476" s="3" t="s">
        <v>6553</v>
      </c>
      <c r="G1476" s="3" t="s">
        <v>6554</v>
      </c>
    </row>
    <row r="1477" spans="1:7" ht="90" x14ac:dyDescent="0.25">
      <c r="A1477" s="2">
        <v>1470</v>
      </c>
      <c r="B1477" s="3" t="s">
        <v>7613</v>
      </c>
      <c r="C1477" s="3" t="s">
        <v>6556</v>
      </c>
      <c r="D1477" s="3" t="s">
        <v>6557</v>
      </c>
      <c r="E1477" s="3" t="s">
        <v>6558</v>
      </c>
      <c r="F1477" s="3" t="s">
        <v>6559</v>
      </c>
      <c r="G1477" s="3" t="s">
        <v>6560</v>
      </c>
    </row>
    <row r="1478" spans="1:7" ht="105" x14ac:dyDescent="0.25">
      <c r="A1478" s="2">
        <v>1471</v>
      </c>
      <c r="B1478" s="3" t="s">
        <v>7613</v>
      </c>
      <c r="C1478" s="3" t="s">
        <v>6562</v>
      </c>
      <c r="D1478" s="3" t="s">
        <v>6563</v>
      </c>
      <c r="E1478" s="3" t="s">
        <v>6564</v>
      </c>
      <c r="F1478" s="3" t="s">
        <v>6565</v>
      </c>
      <c r="G1478" s="3" t="s">
        <v>6</v>
      </c>
    </row>
    <row r="1479" spans="1:7" ht="105" x14ac:dyDescent="0.25">
      <c r="A1479" s="2">
        <v>1472</v>
      </c>
      <c r="B1479" s="3" t="s">
        <v>7612</v>
      </c>
      <c r="C1479" s="3" t="s">
        <v>6567</v>
      </c>
      <c r="D1479" s="3" t="s">
        <v>6568</v>
      </c>
      <c r="E1479" s="3" t="s">
        <v>14</v>
      </c>
      <c r="F1479" s="3" t="s">
        <v>6569</v>
      </c>
      <c r="G1479" s="3" t="s">
        <v>6570</v>
      </c>
    </row>
    <row r="1480" spans="1:7" x14ac:dyDescent="0.25">
      <c r="A1480" s="2">
        <v>1473</v>
      </c>
      <c r="B1480" s="3" t="s">
        <v>7613</v>
      </c>
      <c r="C1480" s="3" t="s">
        <v>6</v>
      </c>
      <c r="D1480" s="3" t="s">
        <v>6</v>
      </c>
      <c r="E1480" s="3" t="s">
        <v>6</v>
      </c>
      <c r="F1480" s="3" t="s">
        <v>6</v>
      </c>
      <c r="G1480" s="3" t="s">
        <v>6</v>
      </c>
    </row>
    <row r="1481" spans="1:7" x14ac:dyDescent="0.25">
      <c r="A1481" s="2">
        <v>1474</v>
      </c>
      <c r="B1481" s="3" t="s">
        <v>7613</v>
      </c>
      <c r="C1481" s="3" t="s">
        <v>6</v>
      </c>
      <c r="D1481" s="3" t="s">
        <v>6</v>
      </c>
      <c r="E1481" s="3" t="s">
        <v>6</v>
      </c>
      <c r="F1481" s="3" t="s">
        <v>6</v>
      </c>
      <c r="G1481" s="3" t="s">
        <v>6</v>
      </c>
    </row>
    <row r="1482" spans="1:7" x14ac:dyDescent="0.25">
      <c r="A1482" s="2">
        <v>1475</v>
      </c>
      <c r="B1482" s="3" t="s">
        <v>7612</v>
      </c>
      <c r="C1482" s="3" t="s">
        <v>6</v>
      </c>
      <c r="D1482" s="3" t="s">
        <v>6</v>
      </c>
      <c r="E1482" s="3" t="s">
        <v>6</v>
      </c>
      <c r="F1482" s="3" t="s">
        <v>6</v>
      </c>
      <c r="G1482" s="3" t="s">
        <v>6</v>
      </c>
    </row>
    <row r="1483" spans="1:7" ht="120" x14ac:dyDescent="0.25">
      <c r="A1483" s="2">
        <v>1476</v>
      </c>
      <c r="B1483" s="3" t="s">
        <v>7613</v>
      </c>
      <c r="C1483" s="3" t="s">
        <v>6575</v>
      </c>
      <c r="D1483" s="3" t="s">
        <v>6576</v>
      </c>
      <c r="E1483" s="3" t="s">
        <v>6577</v>
      </c>
      <c r="F1483" s="3" t="s">
        <v>6578</v>
      </c>
      <c r="G1483" s="3" t="s">
        <v>6579</v>
      </c>
    </row>
    <row r="1484" spans="1:7" ht="30" x14ac:dyDescent="0.25">
      <c r="A1484" s="2">
        <v>1477</v>
      </c>
      <c r="B1484" s="3" t="s">
        <v>7612</v>
      </c>
      <c r="C1484" s="3" t="s">
        <v>23</v>
      </c>
      <c r="D1484" s="3" t="s">
        <v>6581</v>
      </c>
      <c r="E1484" s="3" t="s">
        <v>6516</v>
      </c>
      <c r="F1484" s="3" t="s">
        <v>6</v>
      </c>
      <c r="G1484" s="3" t="s">
        <v>6</v>
      </c>
    </row>
    <row r="1485" spans="1:7" ht="120" x14ac:dyDescent="0.25">
      <c r="A1485" s="2">
        <v>1478</v>
      </c>
      <c r="B1485" s="3" t="s">
        <v>7614</v>
      </c>
      <c r="C1485" s="3" t="s">
        <v>6583</v>
      </c>
      <c r="D1485" s="3" t="s">
        <v>6584</v>
      </c>
      <c r="E1485" s="3" t="s">
        <v>6585</v>
      </c>
      <c r="F1485" s="3" t="s">
        <v>6586</v>
      </c>
      <c r="G1485" s="3" t="s">
        <v>6</v>
      </c>
    </row>
    <row r="1486" spans="1:7" ht="135" x14ac:dyDescent="0.25">
      <c r="A1486" s="2">
        <v>1479</v>
      </c>
      <c r="B1486" s="3" t="s">
        <v>7612</v>
      </c>
      <c r="C1486" s="3" t="s">
        <v>6588</v>
      </c>
      <c r="D1486" s="3" t="s">
        <v>6589</v>
      </c>
      <c r="E1486" s="3" t="s">
        <v>6590</v>
      </c>
      <c r="F1486" s="3" t="s">
        <v>6591</v>
      </c>
      <c r="G1486" s="3" t="s">
        <v>6592</v>
      </c>
    </row>
    <row r="1487" spans="1:7" ht="60" x14ac:dyDescent="0.25">
      <c r="A1487" s="2">
        <v>1480</v>
      </c>
      <c r="B1487" s="3" t="s">
        <v>7613</v>
      </c>
      <c r="C1487" s="3" t="s">
        <v>6594</v>
      </c>
      <c r="D1487" s="3" t="s">
        <v>6595</v>
      </c>
      <c r="E1487" s="3" t="s">
        <v>6596</v>
      </c>
      <c r="F1487" s="3" t="s">
        <v>6597</v>
      </c>
      <c r="G1487" s="3" t="s">
        <v>6</v>
      </c>
    </row>
    <row r="1488" spans="1:7" ht="75" x14ac:dyDescent="0.25">
      <c r="A1488" s="2">
        <v>1481</v>
      </c>
      <c r="B1488" s="3" t="s">
        <v>7613</v>
      </c>
      <c r="C1488" s="3" t="s">
        <v>6599</v>
      </c>
      <c r="D1488" s="3" t="s">
        <v>6600</v>
      </c>
      <c r="E1488" s="3" t="s">
        <v>6601</v>
      </c>
      <c r="F1488" s="3" t="s">
        <v>6</v>
      </c>
      <c r="G1488" s="3" t="s">
        <v>6</v>
      </c>
    </row>
    <row r="1489" spans="1:7" ht="60" x14ac:dyDescent="0.25">
      <c r="A1489" s="2">
        <v>1482</v>
      </c>
      <c r="B1489" s="3" t="s">
        <v>7614</v>
      </c>
      <c r="C1489" s="3" t="s">
        <v>1475</v>
      </c>
      <c r="D1489" s="3" t="s">
        <v>1476</v>
      </c>
      <c r="E1489" s="3" t="s">
        <v>1477</v>
      </c>
      <c r="F1489" s="3" t="s">
        <v>1478</v>
      </c>
      <c r="G1489" s="3" t="s">
        <v>1479</v>
      </c>
    </row>
    <row r="1490" spans="1:7" ht="75" x14ac:dyDescent="0.25">
      <c r="A1490" s="2">
        <v>1483</v>
      </c>
      <c r="B1490" s="3" t="s">
        <v>7613</v>
      </c>
      <c r="C1490" s="3" t="s">
        <v>14</v>
      </c>
      <c r="D1490" s="3" t="s">
        <v>183</v>
      </c>
      <c r="E1490" s="3" t="s">
        <v>14</v>
      </c>
      <c r="F1490" s="3" t="s">
        <v>6604</v>
      </c>
      <c r="G1490" s="3" t="s">
        <v>6605</v>
      </c>
    </row>
    <row r="1491" spans="1:7" x14ac:dyDescent="0.25">
      <c r="A1491" s="2">
        <v>1484</v>
      </c>
      <c r="B1491" s="3" t="s">
        <v>7614</v>
      </c>
      <c r="C1491" s="3" t="s">
        <v>6607</v>
      </c>
      <c r="D1491" s="3" t="s">
        <v>6608</v>
      </c>
      <c r="E1491" s="3" t="s">
        <v>6</v>
      </c>
      <c r="F1491" s="3" t="s">
        <v>6</v>
      </c>
      <c r="G1491" s="3" t="s">
        <v>6</v>
      </c>
    </row>
    <row r="1492" spans="1:7" ht="30" x14ac:dyDescent="0.25">
      <c r="A1492" s="2">
        <v>1485</v>
      </c>
      <c r="B1492" s="3" t="s">
        <v>7612</v>
      </c>
      <c r="C1492" s="3" t="s">
        <v>6160</v>
      </c>
      <c r="D1492" s="3" t="s">
        <v>6161</v>
      </c>
      <c r="E1492" s="3" t="s">
        <v>6162</v>
      </c>
      <c r="F1492" s="3" t="s">
        <v>6157</v>
      </c>
      <c r="G1492" s="3" t="s">
        <v>6163</v>
      </c>
    </row>
    <row r="1493" spans="1:7" ht="105" x14ac:dyDescent="0.25">
      <c r="A1493" s="2">
        <v>1486</v>
      </c>
      <c r="B1493" s="3" t="s">
        <v>7614</v>
      </c>
      <c r="C1493" s="3" t="s">
        <v>6</v>
      </c>
      <c r="D1493" s="3" t="s">
        <v>6611</v>
      </c>
      <c r="E1493" s="3" t="s">
        <v>18</v>
      </c>
      <c r="F1493" s="3" t="s">
        <v>18</v>
      </c>
      <c r="G1493" s="3" t="s">
        <v>18</v>
      </c>
    </row>
    <row r="1494" spans="1:7" ht="240" x14ac:dyDescent="0.25">
      <c r="A1494" s="2">
        <v>1487</v>
      </c>
      <c r="B1494" s="3" t="s">
        <v>7613</v>
      </c>
      <c r="C1494" s="3" t="s">
        <v>6613</v>
      </c>
      <c r="D1494" s="3" t="s">
        <v>6614</v>
      </c>
      <c r="E1494" s="3" t="s">
        <v>6615</v>
      </c>
      <c r="F1494" s="3" t="s">
        <v>6616</v>
      </c>
      <c r="G1494" s="3" t="s">
        <v>6</v>
      </c>
    </row>
    <row r="1495" spans="1:7" ht="60" x14ac:dyDescent="0.25">
      <c r="A1495" s="2">
        <v>1488</v>
      </c>
      <c r="B1495" s="3" t="s">
        <v>7613</v>
      </c>
      <c r="C1495" s="3" t="s">
        <v>6618</v>
      </c>
      <c r="D1495" s="3" t="s">
        <v>6619</v>
      </c>
      <c r="E1495" s="3" t="s">
        <v>6620</v>
      </c>
      <c r="F1495" s="3" t="s">
        <v>6621</v>
      </c>
      <c r="G1495" s="3" t="s">
        <v>6622</v>
      </c>
    </row>
    <row r="1496" spans="1:7" ht="60" x14ac:dyDescent="0.25">
      <c r="A1496" s="2">
        <v>1489</v>
      </c>
      <c r="B1496" s="3" t="s">
        <v>7614</v>
      </c>
      <c r="C1496" s="3" t="s">
        <v>6624</v>
      </c>
      <c r="D1496" s="3" t="s">
        <v>6625</v>
      </c>
      <c r="E1496" s="3" t="s">
        <v>6626</v>
      </c>
      <c r="F1496" s="3" t="s">
        <v>6627</v>
      </c>
      <c r="G1496" s="3" t="s">
        <v>6628</v>
      </c>
    </row>
    <row r="1497" spans="1:7" x14ac:dyDescent="0.25">
      <c r="A1497" s="2">
        <v>1490</v>
      </c>
      <c r="B1497" s="3" t="s">
        <v>7612</v>
      </c>
      <c r="C1497" s="3" t="s">
        <v>6</v>
      </c>
      <c r="D1497" s="3" t="s">
        <v>6</v>
      </c>
      <c r="E1497" s="3" t="s">
        <v>6</v>
      </c>
      <c r="F1497" s="3" t="s">
        <v>6</v>
      </c>
      <c r="G1497" s="3" t="s">
        <v>6</v>
      </c>
    </row>
    <row r="1498" spans="1:7" ht="360" x14ac:dyDescent="0.25">
      <c r="A1498" s="2">
        <v>1491</v>
      </c>
      <c r="B1498" s="3" t="s">
        <v>7613</v>
      </c>
      <c r="C1498" s="3" t="s">
        <v>6631</v>
      </c>
      <c r="D1498" s="3" t="s">
        <v>6632</v>
      </c>
      <c r="E1498" s="3" t="s">
        <v>6633</v>
      </c>
      <c r="F1498" s="3" t="s">
        <v>6634</v>
      </c>
      <c r="G1498" s="3" t="s">
        <v>6</v>
      </c>
    </row>
    <row r="1499" spans="1:7" ht="30" x14ac:dyDescent="0.25">
      <c r="A1499" s="2">
        <v>1492</v>
      </c>
      <c r="B1499" s="3" t="s">
        <v>7612</v>
      </c>
      <c r="C1499" s="3" t="s">
        <v>6636</v>
      </c>
      <c r="D1499" s="3" t="s">
        <v>6637</v>
      </c>
      <c r="E1499" s="3" t="s">
        <v>6638</v>
      </c>
      <c r="F1499" s="3" t="s">
        <v>6</v>
      </c>
      <c r="G1499" s="3" t="s">
        <v>6639</v>
      </c>
    </row>
    <row r="1500" spans="1:7" ht="315" x14ac:dyDescent="0.25">
      <c r="A1500" s="2">
        <v>1493</v>
      </c>
      <c r="B1500" s="3" t="s">
        <v>7613</v>
      </c>
      <c r="C1500" s="3" t="s">
        <v>6641</v>
      </c>
      <c r="D1500" s="3" t="s">
        <v>6642</v>
      </c>
      <c r="E1500" s="3" t="s">
        <v>6643</v>
      </c>
      <c r="F1500" s="3" t="s">
        <v>6644</v>
      </c>
      <c r="G1500" s="3" t="s">
        <v>6645</v>
      </c>
    </row>
    <row r="1501" spans="1:7" ht="45" x14ac:dyDescent="0.25">
      <c r="A1501" s="2">
        <v>1494</v>
      </c>
      <c r="B1501" s="3" t="s">
        <v>7613</v>
      </c>
      <c r="C1501" s="3" t="s">
        <v>6647</v>
      </c>
      <c r="D1501" s="3" t="s">
        <v>6648</v>
      </c>
      <c r="E1501" s="3" t="s">
        <v>106</v>
      </c>
      <c r="F1501" s="3" t="s">
        <v>6649</v>
      </c>
      <c r="G1501" s="3" t="s">
        <v>6650</v>
      </c>
    </row>
    <row r="1502" spans="1:7" ht="120" x14ac:dyDescent="0.25">
      <c r="A1502" s="2">
        <v>1495</v>
      </c>
      <c r="B1502" s="3" t="s">
        <v>7613</v>
      </c>
      <c r="C1502" s="3" t="s">
        <v>6575</v>
      </c>
      <c r="D1502" s="3" t="s">
        <v>6576</v>
      </c>
      <c r="E1502" s="3" t="s">
        <v>6577</v>
      </c>
      <c r="F1502" s="3" t="s">
        <v>6578</v>
      </c>
      <c r="G1502" s="3" t="s">
        <v>6579</v>
      </c>
    </row>
    <row r="1503" spans="1:7" ht="45" x14ac:dyDescent="0.25">
      <c r="A1503" s="2">
        <v>1496</v>
      </c>
      <c r="B1503" s="3" t="s">
        <v>7612</v>
      </c>
      <c r="C1503" s="3" t="s">
        <v>6653</v>
      </c>
      <c r="D1503" s="3" t="s">
        <v>6654</v>
      </c>
      <c r="E1503" s="3" t="s">
        <v>6655</v>
      </c>
      <c r="F1503" s="3" t="s">
        <v>6656</v>
      </c>
      <c r="G1503" s="3" t="s">
        <v>6657</v>
      </c>
    </row>
    <row r="1504" spans="1:7" ht="60" x14ac:dyDescent="0.25">
      <c r="A1504" s="2">
        <v>1497</v>
      </c>
      <c r="B1504" s="3" t="s">
        <v>7612</v>
      </c>
      <c r="C1504" s="3" t="s">
        <v>6659</v>
      </c>
      <c r="D1504" s="3" t="s">
        <v>6505</v>
      </c>
      <c r="E1504" s="3" t="s">
        <v>6660</v>
      </c>
      <c r="F1504" s="3" t="s">
        <v>6661</v>
      </c>
      <c r="G1504" s="3" t="s">
        <v>6662</v>
      </c>
    </row>
    <row r="1505" spans="1:7" ht="45" x14ac:dyDescent="0.25">
      <c r="A1505" s="2">
        <v>1498</v>
      </c>
      <c r="B1505" s="3" t="s">
        <v>7612</v>
      </c>
      <c r="C1505" s="3" t="s">
        <v>6664</v>
      </c>
      <c r="D1505" s="3" t="s">
        <v>6505</v>
      </c>
      <c r="E1505" s="3" t="s">
        <v>6665</v>
      </c>
      <c r="F1505" s="3" t="s">
        <v>6666</v>
      </c>
      <c r="G1505" s="3" t="s">
        <v>6667</v>
      </c>
    </row>
    <row r="1506" spans="1:7" ht="30" x14ac:dyDescent="0.25">
      <c r="A1506" s="2">
        <v>1499</v>
      </c>
      <c r="B1506" s="3" t="s">
        <v>7613</v>
      </c>
      <c r="C1506" s="3" t="s">
        <v>6</v>
      </c>
      <c r="D1506" s="3" t="s">
        <v>6669</v>
      </c>
      <c r="E1506" s="3" t="s">
        <v>6670</v>
      </c>
      <c r="F1506" s="3" t="s">
        <v>6</v>
      </c>
      <c r="G1506" s="3" t="s">
        <v>6</v>
      </c>
    </row>
    <row r="1507" spans="1:7" ht="210" x14ac:dyDescent="0.25">
      <c r="A1507" s="2">
        <v>1500</v>
      </c>
      <c r="B1507" s="3" t="s">
        <v>7613</v>
      </c>
      <c r="C1507" s="3" t="s">
        <v>6672</v>
      </c>
      <c r="D1507" s="3" t="s">
        <v>6673</v>
      </c>
      <c r="E1507" s="3" t="s">
        <v>6</v>
      </c>
      <c r="F1507" s="3" t="s">
        <v>6674</v>
      </c>
      <c r="G1507" s="3" t="s">
        <v>6</v>
      </c>
    </row>
    <row r="1508" spans="1:7" x14ac:dyDescent="0.25">
      <c r="A1508" s="2">
        <v>1501</v>
      </c>
      <c r="B1508" s="3" t="s">
        <v>145</v>
      </c>
      <c r="C1508" s="3" t="s">
        <v>6</v>
      </c>
      <c r="D1508" s="3" t="s">
        <v>6</v>
      </c>
      <c r="E1508" s="3" t="s">
        <v>6</v>
      </c>
      <c r="F1508" s="3" t="s">
        <v>6</v>
      </c>
      <c r="G1508" s="3" t="s">
        <v>6</v>
      </c>
    </row>
    <row r="1509" spans="1:7" ht="75" x14ac:dyDescent="0.25">
      <c r="A1509" s="2">
        <v>1502</v>
      </c>
      <c r="B1509" s="3" t="s">
        <v>7614</v>
      </c>
      <c r="C1509" s="3" t="s">
        <v>6677</v>
      </c>
      <c r="D1509" s="3" t="s">
        <v>6678</v>
      </c>
      <c r="E1509" s="3" t="s">
        <v>6679</v>
      </c>
      <c r="F1509" s="3" t="s">
        <v>6680</v>
      </c>
      <c r="G1509" s="3" t="s">
        <v>6</v>
      </c>
    </row>
    <row r="1510" spans="1:7" ht="45" x14ac:dyDescent="0.25">
      <c r="A1510" s="2">
        <v>1503</v>
      </c>
      <c r="B1510" s="3" t="s">
        <v>7613</v>
      </c>
      <c r="C1510" s="3" t="s">
        <v>6682</v>
      </c>
      <c r="D1510" s="3" t="s">
        <v>6683</v>
      </c>
      <c r="E1510" s="3" t="s">
        <v>6684</v>
      </c>
      <c r="F1510" s="3" t="s">
        <v>6685</v>
      </c>
      <c r="G1510" s="3" t="s">
        <v>6</v>
      </c>
    </row>
    <row r="1511" spans="1:7" ht="30" x14ac:dyDescent="0.25">
      <c r="A1511" s="2">
        <v>1504</v>
      </c>
      <c r="B1511" s="3" t="s">
        <v>7613</v>
      </c>
      <c r="C1511" s="3" t="s">
        <v>21</v>
      </c>
      <c r="D1511" s="3" t="s">
        <v>5015</v>
      </c>
      <c r="E1511" s="3" t="s">
        <v>6</v>
      </c>
      <c r="F1511" s="3" t="s">
        <v>6</v>
      </c>
      <c r="G1511" s="3" t="s">
        <v>6</v>
      </c>
    </row>
    <row r="1512" spans="1:7" ht="45" x14ac:dyDescent="0.25">
      <c r="A1512" s="2">
        <v>1505</v>
      </c>
      <c r="B1512" s="3" t="s">
        <v>7613</v>
      </c>
      <c r="C1512" s="3" t="s">
        <v>6430</v>
      </c>
      <c r="D1512" s="3" t="s">
        <v>6431</v>
      </c>
      <c r="E1512" s="3" t="s">
        <v>6432</v>
      </c>
      <c r="F1512" s="3" t="s">
        <v>6433</v>
      </c>
      <c r="G1512" s="3" t="s">
        <v>6</v>
      </c>
    </row>
    <row r="1513" spans="1:7" ht="30" x14ac:dyDescent="0.25">
      <c r="A1513" s="2">
        <v>1506</v>
      </c>
      <c r="B1513" s="3" t="s">
        <v>7613</v>
      </c>
      <c r="C1513" s="3" t="s">
        <v>4608</v>
      </c>
      <c r="D1513" s="3" t="s">
        <v>4609</v>
      </c>
      <c r="E1513" s="3" t="s">
        <v>4610</v>
      </c>
      <c r="F1513" s="3" t="s">
        <v>4611</v>
      </c>
      <c r="G1513" s="3" t="s">
        <v>6</v>
      </c>
    </row>
    <row r="1514" spans="1:7" ht="60" x14ac:dyDescent="0.25">
      <c r="A1514" s="2">
        <v>1507</v>
      </c>
      <c r="B1514" s="3" t="s">
        <v>7613</v>
      </c>
      <c r="C1514" s="3" t="s">
        <v>6</v>
      </c>
      <c r="D1514" s="3" t="s">
        <v>6690</v>
      </c>
      <c r="E1514" s="3" t="s">
        <v>6</v>
      </c>
      <c r="F1514" s="3" t="s">
        <v>6</v>
      </c>
      <c r="G1514" s="3" t="s">
        <v>6</v>
      </c>
    </row>
    <row r="1515" spans="1:7" ht="135" x14ac:dyDescent="0.25">
      <c r="A1515" s="2">
        <v>1508</v>
      </c>
      <c r="B1515" s="3" t="s">
        <v>7612</v>
      </c>
      <c r="C1515" s="3" t="s">
        <v>6692</v>
      </c>
      <c r="D1515" s="3" t="s">
        <v>6693</v>
      </c>
      <c r="E1515" s="3" t="s">
        <v>6694</v>
      </c>
      <c r="F1515" s="3" t="s">
        <v>6695</v>
      </c>
      <c r="G1515" s="3" t="s">
        <v>6696</v>
      </c>
    </row>
    <row r="1516" spans="1:7" ht="60" x14ac:dyDescent="0.25">
      <c r="A1516" s="2">
        <v>1509</v>
      </c>
      <c r="B1516" s="3" t="s">
        <v>7614</v>
      </c>
      <c r="C1516" s="3" t="s">
        <v>6698</v>
      </c>
      <c r="D1516" s="3" t="s">
        <v>6699</v>
      </c>
      <c r="E1516" s="3" t="s">
        <v>6</v>
      </c>
      <c r="F1516" s="3" t="s">
        <v>6</v>
      </c>
      <c r="G1516" s="3" t="s">
        <v>6</v>
      </c>
    </row>
    <row r="1517" spans="1:7" ht="60" x14ac:dyDescent="0.25">
      <c r="A1517" s="2">
        <v>1510</v>
      </c>
      <c r="B1517" s="3" t="s">
        <v>7613</v>
      </c>
      <c r="C1517" s="3" t="s">
        <v>6701</v>
      </c>
      <c r="D1517" s="3" t="s">
        <v>6702</v>
      </c>
      <c r="E1517" s="3" t="s">
        <v>6703</v>
      </c>
      <c r="F1517" s="3" t="s">
        <v>6704</v>
      </c>
      <c r="G1517" s="3" t="s">
        <v>6705</v>
      </c>
    </row>
    <row r="1518" spans="1:7" ht="409.5" x14ac:dyDescent="0.25">
      <c r="A1518" s="2">
        <v>1511</v>
      </c>
      <c r="B1518" s="3" t="s">
        <v>7614</v>
      </c>
      <c r="C1518" s="3" t="s">
        <v>6707</v>
      </c>
      <c r="D1518" s="3" t="s">
        <v>6708</v>
      </c>
      <c r="E1518" s="3" t="s">
        <v>6</v>
      </c>
      <c r="F1518" s="3" t="s">
        <v>6</v>
      </c>
      <c r="G1518" s="3" t="s">
        <v>6709</v>
      </c>
    </row>
    <row r="1519" spans="1:7" x14ac:dyDescent="0.25">
      <c r="A1519" s="2">
        <v>1512</v>
      </c>
      <c r="B1519" s="3" t="s">
        <v>7613</v>
      </c>
      <c r="C1519" s="3" t="s">
        <v>6</v>
      </c>
      <c r="D1519" s="3" t="s">
        <v>6</v>
      </c>
      <c r="E1519" s="3" t="s">
        <v>6</v>
      </c>
      <c r="F1519" s="3" t="s">
        <v>6</v>
      </c>
      <c r="G1519" s="3" t="s">
        <v>6</v>
      </c>
    </row>
    <row r="1520" spans="1:7" ht="360" x14ac:dyDescent="0.25">
      <c r="A1520" s="2">
        <v>1513</v>
      </c>
      <c r="B1520" s="3" t="s">
        <v>7613</v>
      </c>
      <c r="C1520" s="3" t="s">
        <v>6712</v>
      </c>
      <c r="D1520" s="3" t="s">
        <v>6713</v>
      </c>
      <c r="E1520" s="3" t="s">
        <v>6714</v>
      </c>
      <c r="F1520" s="3" t="s">
        <v>6715</v>
      </c>
      <c r="G1520" s="3" t="s">
        <v>6716</v>
      </c>
    </row>
    <row r="1521" spans="1:7" ht="75" x14ac:dyDescent="0.25">
      <c r="A1521" s="2">
        <v>1514</v>
      </c>
      <c r="B1521" s="3" t="s">
        <v>7612</v>
      </c>
      <c r="C1521" s="3" t="s">
        <v>245</v>
      </c>
      <c r="D1521" s="3" t="s">
        <v>246</v>
      </c>
      <c r="E1521" s="3" t="s">
        <v>247</v>
      </c>
      <c r="F1521" s="3" t="s">
        <v>248</v>
      </c>
      <c r="G1521" s="3" t="s">
        <v>249</v>
      </c>
    </row>
    <row r="1522" spans="1:7" x14ac:dyDescent="0.25">
      <c r="A1522" s="2">
        <v>1515</v>
      </c>
      <c r="B1522" s="3" t="s">
        <v>7613</v>
      </c>
      <c r="C1522" s="3" t="s">
        <v>6</v>
      </c>
      <c r="D1522" s="3" t="s">
        <v>6</v>
      </c>
      <c r="E1522" s="3" t="s">
        <v>6</v>
      </c>
      <c r="F1522" s="3" t="s">
        <v>6</v>
      </c>
      <c r="G1522" s="3" t="s">
        <v>6</v>
      </c>
    </row>
    <row r="1523" spans="1:7" ht="409.5" x14ac:dyDescent="0.25">
      <c r="A1523" s="2">
        <v>1516</v>
      </c>
      <c r="B1523" s="3" t="s">
        <v>7613</v>
      </c>
      <c r="C1523" s="3" t="s">
        <v>6720</v>
      </c>
      <c r="D1523" s="3" t="s">
        <v>6721</v>
      </c>
      <c r="E1523" s="3" t="s">
        <v>6722</v>
      </c>
      <c r="F1523" s="3" t="s">
        <v>6723</v>
      </c>
      <c r="G1523" s="3" t="s">
        <v>6724</v>
      </c>
    </row>
    <row r="1524" spans="1:7" ht="135" x14ac:dyDescent="0.25">
      <c r="A1524" s="2">
        <v>1517</v>
      </c>
      <c r="B1524" s="3" t="s">
        <v>7612</v>
      </c>
      <c r="C1524" s="3" t="s">
        <v>6726</v>
      </c>
      <c r="D1524" s="3" t="s">
        <v>6727</v>
      </c>
      <c r="E1524" s="3" t="s">
        <v>6728</v>
      </c>
      <c r="F1524" s="3" t="s">
        <v>6729</v>
      </c>
      <c r="G1524" s="3" t="s">
        <v>6730</v>
      </c>
    </row>
    <row r="1525" spans="1:7" ht="90" x14ac:dyDescent="0.25">
      <c r="A1525" s="2">
        <v>1518</v>
      </c>
      <c r="B1525" s="3" t="s">
        <v>7614</v>
      </c>
      <c r="C1525" s="3" t="s">
        <v>6732</v>
      </c>
      <c r="D1525" s="3" t="s">
        <v>6733</v>
      </c>
      <c r="E1525" s="3" t="s">
        <v>6734</v>
      </c>
      <c r="F1525" s="3" t="s">
        <v>6735</v>
      </c>
      <c r="G1525" s="3" t="s">
        <v>6736</v>
      </c>
    </row>
    <row r="1526" spans="1:7" x14ac:dyDescent="0.25">
      <c r="A1526" s="2">
        <v>1519</v>
      </c>
      <c r="B1526" s="3" t="s">
        <v>7614</v>
      </c>
      <c r="C1526" s="3" t="s">
        <v>6</v>
      </c>
      <c r="D1526" s="3" t="s">
        <v>6</v>
      </c>
      <c r="E1526" s="3" t="s">
        <v>6</v>
      </c>
      <c r="F1526" s="3" t="s">
        <v>6</v>
      </c>
      <c r="G1526" s="3" t="s">
        <v>6</v>
      </c>
    </row>
    <row r="1527" spans="1:7" ht="30" x14ac:dyDescent="0.25">
      <c r="A1527" s="2">
        <v>1520</v>
      </c>
      <c r="B1527" s="3" t="s">
        <v>7613</v>
      </c>
      <c r="C1527" s="3" t="s">
        <v>14</v>
      </c>
      <c r="D1527" s="3" t="s">
        <v>1180</v>
      </c>
      <c r="E1527" s="3" t="s">
        <v>1181</v>
      </c>
      <c r="F1527" s="3" t="s">
        <v>1182</v>
      </c>
      <c r="G1527" s="3" t="s">
        <v>6</v>
      </c>
    </row>
    <row r="1528" spans="1:7" ht="285" x14ac:dyDescent="0.25">
      <c r="A1528" s="2">
        <v>1521</v>
      </c>
      <c r="B1528" s="3" t="s">
        <v>7614</v>
      </c>
      <c r="C1528" s="3" t="s">
        <v>6740</v>
      </c>
      <c r="D1528" s="3" t="s">
        <v>6741</v>
      </c>
      <c r="E1528" s="3" t="s">
        <v>14</v>
      </c>
      <c r="F1528" s="3" t="s">
        <v>6742</v>
      </c>
      <c r="G1528" s="3" t="s">
        <v>6743</v>
      </c>
    </row>
    <row r="1529" spans="1:7" ht="165" x14ac:dyDescent="0.25">
      <c r="A1529" s="2">
        <v>1522</v>
      </c>
      <c r="B1529" s="3" t="s">
        <v>7613</v>
      </c>
      <c r="C1529" s="3" t="s">
        <v>6745</v>
      </c>
      <c r="D1529" s="3" t="s">
        <v>6746</v>
      </c>
      <c r="E1529" s="3" t="s">
        <v>6</v>
      </c>
      <c r="F1529" s="3" t="s">
        <v>6</v>
      </c>
      <c r="G1529" s="3" t="s">
        <v>6747</v>
      </c>
    </row>
    <row r="1530" spans="1:7" ht="45" x14ac:dyDescent="0.25">
      <c r="A1530" s="2">
        <v>1523</v>
      </c>
      <c r="B1530" s="3" t="s">
        <v>145</v>
      </c>
      <c r="C1530" s="3" t="s">
        <v>6749</v>
      </c>
      <c r="D1530" s="3" t="s">
        <v>6750</v>
      </c>
      <c r="E1530" s="3" t="s">
        <v>6751</v>
      </c>
      <c r="F1530" s="3" t="s">
        <v>6752</v>
      </c>
      <c r="G1530" s="3" t="s">
        <v>6753</v>
      </c>
    </row>
    <row r="1531" spans="1:7" ht="90" x14ac:dyDescent="0.25">
      <c r="A1531" s="2">
        <v>1524</v>
      </c>
      <c r="B1531" s="3" t="s">
        <v>145</v>
      </c>
      <c r="C1531" s="3" t="s">
        <v>6755</v>
      </c>
      <c r="D1531" s="3" t="s">
        <v>6756</v>
      </c>
      <c r="E1531" s="3" t="s">
        <v>6757</v>
      </c>
      <c r="F1531" s="3" t="s">
        <v>6758</v>
      </c>
      <c r="G1531" s="3" t="s">
        <v>18</v>
      </c>
    </row>
    <row r="1532" spans="1:7" ht="90" x14ac:dyDescent="0.25">
      <c r="A1532" s="2">
        <v>1525</v>
      </c>
      <c r="B1532" s="3" t="s">
        <v>7614</v>
      </c>
      <c r="C1532" s="3" t="s">
        <v>6760</v>
      </c>
      <c r="D1532" s="3" t="s">
        <v>6761</v>
      </c>
      <c r="E1532" s="3" t="s">
        <v>6762</v>
      </c>
      <c r="F1532" s="3" t="s">
        <v>6763</v>
      </c>
      <c r="G1532" s="3" t="s">
        <v>6764</v>
      </c>
    </row>
    <row r="1533" spans="1:7" x14ac:dyDescent="0.25">
      <c r="A1533" s="2">
        <v>1526</v>
      </c>
      <c r="B1533" s="3" t="s">
        <v>7613</v>
      </c>
      <c r="C1533" s="3" t="s">
        <v>6</v>
      </c>
      <c r="D1533" s="3" t="s">
        <v>6</v>
      </c>
      <c r="E1533" s="3" t="s">
        <v>6</v>
      </c>
      <c r="F1533" s="3" t="s">
        <v>6</v>
      </c>
      <c r="G1533" s="3" t="s">
        <v>6</v>
      </c>
    </row>
    <row r="1534" spans="1:7" ht="195" x14ac:dyDescent="0.25">
      <c r="A1534" s="2">
        <v>1527</v>
      </c>
      <c r="B1534" s="3" t="s">
        <v>7613</v>
      </c>
      <c r="C1534" s="3" t="s">
        <v>6767</v>
      </c>
      <c r="D1534" s="3" t="s">
        <v>6768</v>
      </c>
      <c r="E1534" s="3" t="s">
        <v>6769</v>
      </c>
      <c r="F1534" s="3" t="s">
        <v>6770</v>
      </c>
      <c r="G1534" s="3" t="s">
        <v>6771</v>
      </c>
    </row>
    <row r="1535" spans="1:7" ht="90" x14ac:dyDescent="0.25">
      <c r="A1535" s="2">
        <v>1528</v>
      </c>
      <c r="B1535" s="3" t="s">
        <v>7613</v>
      </c>
      <c r="C1535" s="3" t="s">
        <v>6773</v>
      </c>
      <c r="D1535" s="3" t="s">
        <v>6774</v>
      </c>
      <c r="E1535" s="3" t="s">
        <v>6775</v>
      </c>
      <c r="F1535" s="3" t="s">
        <v>6776</v>
      </c>
      <c r="G1535" s="3" t="s">
        <v>6777</v>
      </c>
    </row>
    <row r="1536" spans="1:7" ht="270" x14ac:dyDescent="0.25">
      <c r="A1536" s="2">
        <v>1529</v>
      </c>
      <c r="B1536" s="3" t="s">
        <v>7613</v>
      </c>
      <c r="C1536" s="3" t="s">
        <v>6779</v>
      </c>
      <c r="D1536" s="3" t="s">
        <v>6780</v>
      </c>
      <c r="E1536" s="3" t="s">
        <v>6781</v>
      </c>
      <c r="F1536" s="3" t="s">
        <v>6782</v>
      </c>
      <c r="G1536" s="3" t="s">
        <v>6783</v>
      </c>
    </row>
    <row r="1537" spans="1:7" ht="135" x14ac:dyDescent="0.25">
      <c r="A1537" s="2">
        <v>1530</v>
      </c>
      <c r="B1537" s="3" t="s">
        <v>7614</v>
      </c>
      <c r="C1537" s="3" t="s">
        <v>6785</v>
      </c>
      <c r="D1537" s="3" t="s">
        <v>6786</v>
      </c>
      <c r="E1537" s="3" t="s">
        <v>6787</v>
      </c>
      <c r="F1537" s="3" t="s">
        <v>6788</v>
      </c>
      <c r="G1537" s="3" t="s">
        <v>6789</v>
      </c>
    </row>
    <row r="1538" spans="1:7" ht="60" x14ac:dyDescent="0.25">
      <c r="A1538" s="2">
        <v>1531</v>
      </c>
      <c r="B1538" s="3" t="s">
        <v>7612</v>
      </c>
      <c r="C1538" s="3" t="s">
        <v>6791</v>
      </c>
      <c r="D1538" s="3" t="s">
        <v>6792</v>
      </c>
      <c r="E1538" s="3" t="s">
        <v>6793</v>
      </c>
      <c r="F1538" s="3" t="s">
        <v>6794</v>
      </c>
      <c r="G1538" s="3" t="s">
        <v>6795</v>
      </c>
    </row>
    <row r="1539" spans="1:7" ht="60" x14ac:dyDescent="0.25">
      <c r="A1539" s="2">
        <v>1532</v>
      </c>
      <c r="B1539" s="3" t="s">
        <v>7612</v>
      </c>
      <c r="C1539" s="3" t="s">
        <v>6797</v>
      </c>
      <c r="D1539" s="3" t="s">
        <v>6798</v>
      </c>
      <c r="E1539" s="3" t="s">
        <v>6799</v>
      </c>
      <c r="F1539" s="3" t="s">
        <v>6800</v>
      </c>
      <c r="G1539" s="3" t="s">
        <v>6795</v>
      </c>
    </row>
    <row r="1540" spans="1:7" ht="60" x14ac:dyDescent="0.25">
      <c r="A1540" s="2">
        <v>1533</v>
      </c>
      <c r="B1540" s="3" t="s">
        <v>7612</v>
      </c>
      <c r="C1540" s="3" t="s">
        <v>6802</v>
      </c>
      <c r="D1540" s="3" t="s">
        <v>6803</v>
      </c>
      <c r="E1540" s="3" t="s">
        <v>6804</v>
      </c>
      <c r="F1540" s="3" t="s">
        <v>6805</v>
      </c>
      <c r="G1540" s="3" t="s">
        <v>6806</v>
      </c>
    </row>
    <row r="1541" spans="1:7" ht="45" x14ac:dyDescent="0.25">
      <c r="A1541" s="2">
        <v>1534</v>
      </c>
      <c r="B1541" s="3" t="s">
        <v>7614</v>
      </c>
      <c r="C1541" s="3" t="s">
        <v>14</v>
      </c>
      <c r="D1541" s="3" t="s">
        <v>6808</v>
      </c>
      <c r="E1541" s="3" t="s">
        <v>14</v>
      </c>
      <c r="F1541" s="3" t="s">
        <v>6809</v>
      </c>
      <c r="G1541" s="3" t="s">
        <v>6810</v>
      </c>
    </row>
    <row r="1542" spans="1:7" ht="75" x14ac:dyDescent="0.25">
      <c r="A1542" s="2">
        <v>1535</v>
      </c>
      <c r="B1542" s="3" t="s">
        <v>7614</v>
      </c>
      <c r="C1542" s="3" t="s">
        <v>408</v>
      </c>
      <c r="D1542" s="3" t="s">
        <v>409</v>
      </c>
      <c r="E1542" s="3" t="s">
        <v>410</v>
      </c>
      <c r="F1542" s="3" t="s">
        <v>6</v>
      </c>
      <c r="G1542" s="3" t="s">
        <v>411</v>
      </c>
    </row>
    <row r="1543" spans="1:7" ht="30" x14ac:dyDescent="0.25">
      <c r="A1543" s="2">
        <v>1536</v>
      </c>
      <c r="B1543" s="3" t="s">
        <v>7613</v>
      </c>
      <c r="C1543" s="3" t="s">
        <v>14</v>
      </c>
      <c r="D1543" s="3" t="s">
        <v>6813</v>
      </c>
      <c r="E1543" s="3" t="s">
        <v>14</v>
      </c>
      <c r="F1543" s="3" t="s">
        <v>106</v>
      </c>
      <c r="G1543" s="3" t="s">
        <v>6814</v>
      </c>
    </row>
    <row r="1544" spans="1:7" ht="75" x14ac:dyDescent="0.25">
      <c r="A1544" s="2">
        <v>1537</v>
      </c>
      <c r="B1544" s="3" t="s">
        <v>7613</v>
      </c>
      <c r="C1544" s="3" t="s">
        <v>6816</v>
      </c>
      <c r="D1544" s="3" t="s">
        <v>6817</v>
      </c>
      <c r="E1544" s="3" t="s">
        <v>6818</v>
      </c>
      <c r="F1544" s="3" t="s">
        <v>6819</v>
      </c>
      <c r="G1544" s="3" t="s">
        <v>6820</v>
      </c>
    </row>
    <row r="1545" spans="1:7" ht="120" x14ac:dyDescent="0.25">
      <c r="A1545" s="2">
        <v>1538</v>
      </c>
      <c r="B1545" s="3" t="s">
        <v>7613</v>
      </c>
      <c r="C1545" s="3" t="s">
        <v>6822</v>
      </c>
      <c r="D1545" s="3" t="s">
        <v>6823</v>
      </c>
      <c r="E1545" s="3" t="s">
        <v>6</v>
      </c>
      <c r="F1545" s="3" t="s">
        <v>6824</v>
      </c>
      <c r="G1545" s="3" t="s">
        <v>6825</v>
      </c>
    </row>
    <row r="1546" spans="1:7" x14ac:dyDescent="0.25">
      <c r="A1546" s="2">
        <v>1539</v>
      </c>
      <c r="B1546" s="3" t="s">
        <v>7613</v>
      </c>
      <c r="C1546" s="3" t="s">
        <v>6</v>
      </c>
      <c r="D1546" s="3" t="s">
        <v>6</v>
      </c>
      <c r="E1546" s="3" t="s">
        <v>6</v>
      </c>
      <c r="F1546" s="3" t="s">
        <v>6</v>
      </c>
      <c r="G1546" s="3" t="s">
        <v>6</v>
      </c>
    </row>
    <row r="1547" spans="1:7" ht="60" x14ac:dyDescent="0.25">
      <c r="A1547" s="2">
        <v>1540</v>
      </c>
      <c r="B1547" s="3" t="s">
        <v>7612</v>
      </c>
      <c r="C1547" s="3" t="s">
        <v>6828</v>
      </c>
      <c r="D1547" s="3" t="s">
        <v>6829</v>
      </c>
      <c r="E1547" s="3" t="s">
        <v>6830</v>
      </c>
      <c r="F1547" s="3" t="s">
        <v>6831</v>
      </c>
      <c r="G1547" s="3" t="s">
        <v>6832</v>
      </c>
    </row>
    <row r="1548" spans="1:7" ht="30" x14ac:dyDescent="0.25">
      <c r="A1548" s="2">
        <v>1541</v>
      </c>
      <c r="B1548" s="3" t="s">
        <v>7614</v>
      </c>
      <c r="C1548" s="3" t="s">
        <v>5381</v>
      </c>
      <c r="D1548" s="3" t="s">
        <v>5382</v>
      </c>
      <c r="E1548" s="3" t="s">
        <v>6</v>
      </c>
      <c r="F1548" s="3" t="s">
        <v>6</v>
      </c>
      <c r="G1548" s="3" t="s">
        <v>6</v>
      </c>
    </row>
    <row r="1549" spans="1:7" ht="75" x14ac:dyDescent="0.25">
      <c r="A1549" s="2">
        <v>1542</v>
      </c>
      <c r="B1549" s="3" t="s">
        <v>7613</v>
      </c>
      <c r="C1549" s="3" t="s">
        <v>6835</v>
      </c>
      <c r="D1549" s="3" t="s">
        <v>6836</v>
      </c>
      <c r="E1549" s="3" t="s">
        <v>6837</v>
      </c>
      <c r="F1549" s="3" t="s">
        <v>6838</v>
      </c>
      <c r="G1549" s="3" t="s">
        <v>6839</v>
      </c>
    </row>
    <row r="1550" spans="1:7" ht="135" x14ac:dyDescent="0.25">
      <c r="A1550" s="2">
        <v>1543</v>
      </c>
      <c r="B1550" s="3" t="s">
        <v>7613</v>
      </c>
      <c r="C1550" s="3" t="e">
        <v>#NAME?</v>
      </c>
      <c r="D1550" s="3" t="s">
        <v>6841</v>
      </c>
      <c r="E1550" s="3" t="s">
        <v>6842</v>
      </c>
      <c r="F1550" s="3" t="s">
        <v>6843</v>
      </c>
      <c r="G1550" s="3" t="e">
        <v>#NAME?</v>
      </c>
    </row>
    <row r="1551" spans="1:7" ht="45" x14ac:dyDescent="0.25">
      <c r="A1551" s="2">
        <v>1544</v>
      </c>
      <c r="B1551" s="3" t="s">
        <v>7613</v>
      </c>
      <c r="C1551" s="3" t="s">
        <v>6845</v>
      </c>
      <c r="D1551" s="3" t="s">
        <v>6846</v>
      </c>
      <c r="E1551" s="3" t="s">
        <v>6847</v>
      </c>
      <c r="F1551" s="3" t="s">
        <v>6848</v>
      </c>
      <c r="G1551" s="3" t="s">
        <v>6</v>
      </c>
    </row>
    <row r="1552" spans="1:7" ht="409.5" x14ac:dyDescent="0.25">
      <c r="A1552" s="2">
        <v>1545</v>
      </c>
      <c r="B1552" s="3" t="s">
        <v>7613</v>
      </c>
      <c r="C1552" s="3" t="s">
        <v>6850</v>
      </c>
      <c r="D1552" s="3" t="s">
        <v>6851</v>
      </c>
      <c r="E1552" s="3" t="s">
        <v>6852</v>
      </c>
      <c r="F1552" s="3" t="s">
        <v>6853</v>
      </c>
      <c r="G1552" s="3" t="s">
        <v>6854</v>
      </c>
    </row>
    <row r="1553" spans="1:7" ht="90" x14ac:dyDescent="0.25">
      <c r="A1553" s="2">
        <v>1546</v>
      </c>
      <c r="B1553" s="3" t="s">
        <v>7614</v>
      </c>
      <c r="C1553" s="3" t="s">
        <v>6856</v>
      </c>
      <c r="D1553" s="3" t="s">
        <v>6857</v>
      </c>
      <c r="E1553" s="3" t="s">
        <v>6858</v>
      </c>
      <c r="F1553" s="3" t="s">
        <v>6859</v>
      </c>
      <c r="G1553" s="3" t="s">
        <v>6860</v>
      </c>
    </row>
    <row r="1554" spans="1:7" ht="90" x14ac:dyDescent="0.25">
      <c r="A1554" s="2">
        <v>1547</v>
      </c>
      <c r="B1554" s="3" t="s">
        <v>7612</v>
      </c>
      <c r="C1554" s="3" t="s">
        <v>6862</v>
      </c>
      <c r="D1554" s="3" t="s">
        <v>6863</v>
      </c>
      <c r="E1554" s="3" t="s">
        <v>6864</v>
      </c>
      <c r="F1554" s="3" t="s">
        <v>6865</v>
      </c>
      <c r="G1554" s="3" t="s">
        <v>6866</v>
      </c>
    </row>
    <row r="1555" spans="1:7" ht="45" x14ac:dyDescent="0.25">
      <c r="A1555" s="2">
        <v>1548</v>
      </c>
      <c r="B1555" s="3" t="s">
        <v>7612</v>
      </c>
      <c r="C1555" s="3" t="s">
        <v>6868</v>
      </c>
      <c r="D1555" s="3" t="s">
        <v>6869</v>
      </c>
      <c r="E1555" s="3" t="s">
        <v>6870</v>
      </c>
      <c r="F1555" s="3" t="s">
        <v>6</v>
      </c>
      <c r="G1555" s="3" t="s">
        <v>6</v>
      </c>
    </row>
    <row r="1556" spans="1:7" ht="165" x14ac:dyDescent="0.25">
      <c r="A1556" s="2">
        <v>1549</v>
      </c>
      <c r="B1556" s="3" t="s">
        <v>7612</v>
      </c>
      <c r="C1556" s="3" t="s">
        <v>6872</v>
      </c>
      <c r="D1556" s="3" t="s">
        <v>6873</v>
      </c>
      <c r="E1556" s="3" t="s">
        <v>6874</v>
      </c>
      <c r="F1556" s="3" t="s">
        <v>6</v>
      </c>
      <c r="G1556" s="3" t="s">
        <v>6875</v>
      </c>
    </row>
    <row r="1557" spans="1:7" ht="75" x14ac:dyDescent="0.25">
      <c r="A1557" s="2">
        <v>1550</v>
      </c>
      <c r="B1557" s="3" t="s">
        <v>7612</v>
      </c>
      <c r="C1557" s="3" t="s">
        <v>6877</v>
      </c>
      <c r="D1557" s="3" t="s">
        <v>6878</v>
      </c>
      <c r="E1557" s="3" t="s">
        <v>6879</v>
      </c>
      <c r="F1557" s="3" t="s">
        <v>6880</v>
      </c>
      <c r="G1557" s="3" t="s">
        <v>6881</v>
      </c>
    </row>
    <row r="1558" spans="1:7" ht="45" x14ac:dyDescent="0.25">
      <c r="A1558" s="2">
        <v>1551</v>
      </c>
      <c r="B1558" s="3" t="s">
        <v>7612</v>
      </c>
      <c r="C1558" s="3" t="s">
        <v>6883</v>
      </c>
      <c r="D1558" s="3" t="s">
        <v>6884</v>
      </c>
      <c r="E1558" s="3" t="s">
        <v>6885</v>
      </c>
      <c r="F1558" s="3" t="s">
        <v>6886</v>
      </c>
      <c r="G1558" s="3" t="s">
        <v>6887</v>
      </c>
    </row>
    <row r="1559" spans="1:7" x14ac:dyDescent="0.25">
      <c r="A1559" s="2">
        <v>1552</v>
      </c>
      <c r="B1559" s="3" t="s">
        <v>7612</v>
      </c>
      <c r="C1559" s="3" t="s">
        <v>14</v>
      </c>
      <c r="D1559" s="3" t="s">
        <v>1989</v>
      </c>
      <c r="E1559" s="3" t="s">
        <v>14</v>
      </c>
      <c r="F1559" s="3" t="s">
        <v>106</v>
      </c>
      <c r="G1559" s="3" t="s">
        <v>6889</v>
      </c>
    </row>
    <row r="1560" spans="1:7" ht="60" x14ac:dyDescent="0.25">
      <c r="A1560" s="2">
        <v>1553</v>
      </c>
      <c r="B1560" s="3" t="s">
        <v>7613</v>
      </c>
      <c r="C1560" s="3" t="s">
        <v>6891</v>
      </c>
      <c r="D1560" s="3" t="s">
        <v>6892</v>
      </c>
      <c r="E1560" s="3" t="s">
        <v>6893</v>
      </c>
      <c r="F1560" s="3" t="s">
        <v>6894</v>
      </c>
      <c r="G1560" s="3" t="s">
        <v>6</v>
      </c>
    </row>
    <row r="1561" spans="1:7" ht="60" x14ac:dyDescent="0.25">
      <c r="A1561" s="2">
        <v>1554</v>
      </c>
      <c r="B1561" s="3" t="s">
        <v>7612</v>
      </c>
      <c r="C1561" s="3" t="s">
        <v>6896</v>
      </c>
      <c r="D1561" s="3" t="s">
        <v>6897</v>
      </c>
      <c r="E1561" s="3" t="s">
        <v>6898</v>
      </c>
      <c r="F1561" s="3" t="s">
        <v>6899</v>
      </c>
      <c r="G1561" s="3" t="s">
        <v>6900</v>
      </c>
    </row>
    <row r="1562" spans="1:7" x14ac:dyDescent="0.25">
      <c r="A1562" s="2">
        <v>1555</v>
      </c>
      <c r="B1562" s="3" t="s">
        <v>7613</v>
      </c>
      <c r="C1562" s="3" t="s">
        <v>6</v>
      </c>
      <c r="D1562" s="3" t="s">
        <v>6</v>
      </c>
      <c r="E1562" s="3" t="s">
        <v>6</v>
      </c>
      <c r="F1562" s="3" t="s">
        <v>6</v>
      </c>
      <c r="G1562" s="3" t="s">
        <v>6</v>
      </c>
    </row>
    <row r="1563" spans="1:7" x14ac:dyDescent="0.25">
      <c r="A1563" s="2">
        <v>1556</v>
      </c>
      <c r="B1563" s="3" t="s">
        <v>7613</v>
      </c>
      <c r="C1563" s="3" t="s">
        <v>6</v>
      </c>
      <c r="D1563" s="3" t="s">
        <v>6</v>
      </c>
      <c r="E1563" s="3" t="s">
        <v>6</v>
      </c>
      <c r="F1563" s="3" t="s">
        <v>6</v>
      </c>
      <c r="G1563" s="3" t="s">
        <v>6</v>
      </c>
    </row>
    <row r="1564" spans="1:7" ht="60" x14ac:dyDescent="0.25">
      <c r="A1564" s="2">
        <v>1557</v>
      </c>
      <c r="B1564" s="3" t="s">
        <v>7612</v>
      </c>
      <c r="C1564" s="3" t="s">
        <v>6904</v>
      </c>
      <c r="D1564" s="3" t="s">
        <v>6905</v>
      </c>
      <c r="E1564" s="3" t="s">
        <v>6906</v>
      </c>
      <c r="F1564" s="3" t="s">
        <v>6907</v>
      </c>
      <c r="G1564" s="3" t="s">
        <v>6</v>
      </c>
    </row>
    <row r="1565" spans="1:7" ht="30" x14ac:dyDescent="0.25">
      <c r="A1565" s="2">
        <v>1558</v>
      </c>
      <c r="B1565" s="3" t="s">
        <v>7613</v>
      </c>
      <c r="C1565" s="3" t="s">
        <v>6909</v>
      </c>
      <c r="D1565" s="3" t="s">
        <v>6910</v>
      </c>
      <c r="E1565" s="3" t="s">
        <v>6909</v>
      </c>
      <c r="F1565" s="3" t="s">
        <v>6911</v>
      </c>
      <c r="G1565" s="3" t="s">
        <v>6</v>
      </c>
    </row>
    <row r="1566" spans="1:7" ht="60" x14ac:dyDescent="0.25">
      <c r="A1566" s="2">
        <v>1559</v>
      </c>
      <c r="B1566" s="3" t="s">
        <v>7613</v>
      </c>
      <c r="C1566" s="3" t="s">
        <v>6</v>
      </c>
      <c r="D1566" s="3" t="s">
        <v>162</v>
      </c>
      <c r="E1566" s="3" t="s">
        <v>163</v>
      </c>
      <c r="F1566" s="3" t="s">
        <v>164</v>
      </c>
      <c r="G1566" s="3" t="s">
        <v>165</v>
      </c>
    </row>
    <row r="1567" spans="1:7" ht="120" x14ac:dyDescent="0.25">
      <c r="A1567" s="2">
        <v>1560</v>
      </c>
      <c r="B1567" s="3" t="s">
        <v>7613</v>
      </c>
      <c r="C1567" s="3" t="s">
        <v>6914</v>
      </c>
      <c r="D1567" s="3" t="s">
        <v>6915</v>
      </c>
      <c r="E1567" s="3" t="s">
        <v>6916</v>
      </c>
      <c r="F1567" s="3" t="s">
        <v>6917</v>
      </c>
      <c r="G1567" s="3" t="s">
        <v>6</v>
      </c>
    </row>
    <row r="1568" spans="1:7" ht="30" x14ac:dyDescent="0.25">
      <c r="A1568" s="2">
        <v>1561</v>
      </c>
      <c r="B1568" s="3" t="s">
        <v>7612</v>
      </c>
      <c r="C1568" s="3" t="s">
        <v>5814</v>
      </c>
      <c r="D1568" s="3" t="s">
        <v>5815</v>
      </c>
      <c r="E1568" s="3" t="s">
        <v>5816</v>
      </c>
      <c r="F1568" s="3" t="s">
        <v>5817</v>
      </c>
      <c r="G1568" s="3" t="s">
        <v>9</v>
      </c>
    </row>
    <row r="1569" spans="1:7" x14ac:dyDescent="0.25">
      <c r="A1569" s="2">
        <v>1562</v>
      </c>
      <c r="B1569" s="3" t="s">
        <v>7613</v>
      </c>
      <c r="C1569" s="3" t="s">
        <v>6</v>
      </c>
      <c r="D1569" s="3" t="s">
        <v>6</v>
      </c>
      <c r="E1569" s="3" t="s">
        <v>6</v>
      </c>
      <c r="F1569" s="3" t="s">
        <v>6</v>
      </c>
      <c r="G1569" s="3" t="s">
        <v>6</v>
      </c>
    </row>
    <row r="1570" spans="1:7" ht="105" x14ac:dyDescent="0.25">
      <c r="A1570" s="2">
        <v>1563</v>
      </c>
      <c r="B1570" s="3" t="s">
        <v>7613</v>
      </c>
      <c r="C1570" s="3" t="s">
        <v>6921</v>
      </c>
      <c r="D1570" s="3" t="s">
        <v>6922</v>
      </c>
      <c r="E1570" s="3" t="s">
        <v>6923</v>
      </c>
      <c r="F1570" s="3" t="s">
        <v>6924</v>
      </c>
      <c r="G1570" s="3" t="s">
        <v>6925</v>
      </c>
    </row>
    <row r="1571" spans="1:7" x14ac:dyDescent="0.25">
      <c r="A1571" s="2">
        <v>1564</v>
      </c>
      <c r="B1571" s="3" t="s">
        <v>7614</v>
      </c>
      <c r="C1571" s="3" t="s">
        <v>6</v>
      </c>
      <c r="D1571" s="3" t="s">
        <v>6</v>
      </c>
      <c r="E1571" s="3" t="s">
        <v>6</v>
      </c>
      <c r="F1571" s="3" t="s">
        <v>6</v>
      </c>
      <c r="G1571" s="3" t="s">
        <v>6</v>
      </c>
    </row>
    <row r="1572" spans="1:7" ht="30" x14ac:dyDescent="0.25">
      <c r="A1572" s="2">
        <v>1565</v>
      </c>
      <c r="B1572" s="3" t="s">
        <v>7614</v>
      </c>
      <c r="C1572" s="3" t="s">
        <v>6928</v>
      </c>
      <c r="D1572" s="3" t="s">
        <v>6929</v>
      </c>
      <c r="E1572" s="3" t="s">
        <v>14</v>
      </c>
      <c r="F1572" s="3" t="s">
        <v>6930</v>
      </c>
      <c r="G1572" s="3" t="s">
        <v>6</v>
      </c>
    </row>
    <row r="1573" spans="1:7" ht="105" x14ac:dyDescent="0.25">
      <c r="A1573" s="2">
        <v>1566</v>
      </c>
      <c r="B1573" s="3" t="s">
        <v>7613</v>
      </c>
      <c r="C1573" s="3" t="s">
        <v>6932</v>
      </c>
      <c r="D1573" s="3" t="s">
        <v>6933</v>
      </c>
      <c r="E1573" s="3" t="e">
        <v>#NAME?</v>
      </c>
      <c r="F1573" s="3" t="s">
        <v>6934</v>
      </c>
      <c r="G1573" s="3" t="s">
        <v>6935</v>
      </c>
    </row>
    <row r="1574" spans="1:7" ht="45" x14ac:dyDescent="0.25">
      <c r="A1574" s="2">
        <v>1567</v>
      </c>
      <c r="B1574" s="3" t="s">
        <v>7612</v>
      </c>
      <c r="C1574" s="3" t="s">
        <v>6937</v>
      </c>
      <c r="D1574" s="3" t="s">
        <v>6938</v>
      </c>
      <c r="E1574" s="3" t="s">
        <v>6939</v>
      </c>
      <c r="F1574" s="3" t="s">
        <v>6940</v>
      </c>
      <c r="G1574" s="3" t="s">
        <v>6</v>
      </c>
    </row>
    <row r="1575" spans="1:7" ht="315" x14ac:dyDescent="0.25">
      <c r="A1575" s="2">
        <v>1568</v>
      </c>
      <c r="B1575" s="3" t="s">
        <v>7613</v>
      </c>
      <c r="C1575" s="3" t="s">
        <v>6942</v>
      </c>
      <c r="D1575" s="3" t="s">
        <v>6943</v>
      </c>
      <c r="E1575" s="3" t="s">
        <v>6944</v>
      </c>
      <c r="F1575" s="3" t="s">
        <v>6</v>
      </c>
      <c r="G1575" s="3" t="s">
        <v>6945</v>
      </c>
    </row>
    <row r="1576" spans="1:7" ht="45" x14ac:dyDescent="0.25">
      <c r="A1576" s="2">
        <v>1569</v>
      </c>
      <c r="B1576" s="3" t="s">
        <v>7614</v>
      </c>
      <c r="C1576" s="3" t="s">
        <v>14</v>
      </c>
      <c r="D1576" s="3" t="s">
        <v>6947</v>
      </c>
      <c r="E1576" s="3" t="s">
        <v>17</v>
      </c>
      <c r="F1576" s="3" t="s">
        <v>6948</v>
      </c>
      <c r="G1576" s="3" t="s">
        <v>6949</v>
      </c>
    </row>
    <row r="1577" spans="1:7" ht="240" x14ac:dyDescent="0.25">
      <c r="A1577" s="2">
        <v>1570</v>
      </c>
      <c r="B1577" s="3" t="s">
        <v>7614</v>
      </c>
      <c r="C1577" s="3" t="s">
        <v>6951</v>
      </c>
      <c r="D1577" s="3" t="s">
        <v>6952</v>
      </c>
      <c r="E1577" s="3" t="s">
        <v>6953</v>
      </c>
      <c r="F1577" s="3" t="s">
        <v>6954</v>
      </c>
      <c r="G1577" s="3" t="s">
        <v>6955</v>
      </c>
    </row>
    <row r="1578" spans="1:7" ht="135" x14ac:dyDescent="0.25">
      <c r="A1578" s="2">
        <v>1571</v>
      </c>
      <c r="B1578" s="3" t="s">
        <v>7614</v>
      </c>
      <c r="C1578" s="3" t="s">
        <v>6957</v>
      </c>
      <c r="D1578" s="3" t="s">
        <v>6958</v>
      </c>
      <c r="E1578" s="3" t="s">
        <v>6959</v>
      </c>
      <c r="F1578" s="3" t="s">
        <v>6960</v>
      </c>
      <c r="G1578" s="3" t="s">
        <v>6961</v>
      </c>
    </row>
    <row r="1579" spans="1:7" ht="45" x14ac:dyDescent="0.25">
      <c r="A1579" s="2">
        <v>1572</v>
      </c>
      <c r="B1579" s="3" t="s">
        <v>7614</v>
      </c>
      <c r="C1579" s="3" t="s">
        <v>6963</v>
      </c>
      <c r="D1579" s="3" t="s">
        <v>6964</v>
      </c>
      <c r="E1579" s="3" t="s">
        <v>6965</v>
      </c>
      <c r="F1579" s="3" t="s">
        <v>6966</v>
      </c>
      <c r="G1579" s="3" t="s">
        <v>6967</v>
      </c>
    </row>
    <row r="1580" spans="1:7" ht="90" x14ac:dyDescent="0.25">
      <c r="A1580" s="2">
        <v>1573</v>
      </c>
      <c r="B1580" s="3" t="s">
        <v>7613</v>
      </c>
      <c r="C1580" s="3" t="s">
        <v>6969</v>
      </c>
      <c r="D1580" s="3" t="s">
        <v>6970</v>
      </c>
      <c r="E1580" s="3" t="s">
        <v>6971</v>
      </c>
      <c r="F1580" s="3" t="s">
        <v>6972</v>
      </c>
      <c r="G1580" s="3" t="s">
        <v>6973</v>
      </c>
    </row>
    <row r="1581" spans="1:7" ht="90" x14ac:dyDescent="0.25">
      <c r="A1581" s="2">
        <v>1574</v>
      </c>
      <c r="B1581" s="3" t="s">
        <v>7613</v>
      </c>
      <c r="C1581" s="3" t="s">
        <v>6969</v>
      </c>
      <c r="D1581" s="3" t="s">
        <v>6970</v>
      </c>
      <c r="E1581" s="3" t="s">
        <v>6971</v>
      </c>
      <c r="F1581" s="3" t="s">
        <v>6972</v>
      </c>
      <c r="G1581" s="3" t="s">
        <v>6973</v>
      </c>
    </row>
    <row r="1582" spans="1:7" ht="150" x14ac:dyDescent="0.25">
      <c r="A1582" s="2">
        <v>1575</v>
      </c>
      <c r="B1582" s="3" t="s">
        <v>7613</v>
      </c>
      <c r="C1582" s="3" t="s">
        <v>6976</v>
      </c>
      <c r="D1582" s="3" t="s">
        <v>6977</v>
      </c>
      <c r="E1582" s="3" t="s">
        <v>6978</v>
      </c>
      <c r="F1582" s="3" t="s">
        <v>6979</v>
      </c>
      <c r="G1582" s="3" t="s">
        <v>6980</v>
      </c>
    </row>
    <row r="1583" spans="1:7" ht="300" x14ac:dyDescent="0.25">
      <c r="A1583" s="2">
        <v>1576</v>
      </c>
      <c r="B1583" s="3" t="s">
        <v>7612</v>
      </c>
      <c r="C1583" s="3" t="s">
        <v>6982</v>
      </c>
      <c r="D1583" s="3" t="s">
        <v>6983</v>
      </c>
      <c r="E1583" s="3" t="s">
        <v>6984</v>
      </c>
      <c r="F1583" s="3" t="s">
        <v>6985</v>
      </c>
      <c r="G1583" s="3" t="s">
        <v>6986</v>
      </c>
    </row>
    <row r="1584" spans="1:7" ht="409.5" x14ac:dyDescent="0.25">
      <c r="A1584" s="2">
        <v>1577</v>
      </c>
      <c r="B1584" s="3" t="s">
        <v>7613</v>
      </c>
      <c r="C1584" s="3" t="s">
        <v>6988</v>
      </c>
      <c r="D1584" s="3" t="s">
        <v>6989</v>
      </c>
      <c r="E1584" s="3" t="s">
        <v>6</v>
      </c>
      <c r="F1584" s="3" t="s">
        <v>6</v>
      </c>
      <c r="G1584" s="3" t="s">
        <v>6945</v>
      </c>
    </row>
    <row r="1585" spans="1:7" ht="135" x14ac:dyDescent="0.25">
      <c r="A1585" s="2">
        <v>1578</v>
      </c>
      <c r="B1585" s="3" t="s">
        <v>7614</v>
      </c>
      <c r="C1585" s="3" t="s">
        <v>6991</v>
      </c>
      <c r="D1585" s="3" t="s">
        <v>6992</v>
      </c>
      <c r="E1585" s="3" t="s">
        <v>6993</v>
      </c>
      <c r="F1585" s="3" t="s">
        <v>6994</v>
      </c>
      <c r="G1585" s="3" t="s">
        <v>6995</v>
      </c>
    </row>
    <row r="1586" spans="1:7" ht="270" x14ac:dyDescent="0.25">
      <c r="A1586" s="2">
        <v>1579</v>
      </c>
      <c r="B1586" s="3" t="s">
        <v>7612</v>
      </c>
      <c r="C1586" s="3" t="s">
        <v>6997</v>
      </c>
      <c r="D1586" s="3" t="s">
        <v>6998</v>
      </c>
      <c r="E1586" s="3" t="s">
        <v>6999</v>
      </c>
      <c r="F1586" s="3" t="s">
        <v>7000</v>
      </c>
      <c r="G1586" s="3" t="s">
        <v>7001</v>
      </c>
    </row>
    <row r="1587" spans="1:7" ht="30" x14ac:dyDescent="0.25">
      <c r="A1587" s="2">
        <v>1580</v>
      </c>
      <c r="B1587" s="3" t="s">
        <v>7613</v>
      </c>
      <c r="C1587" s="3" t="s">
        <v>7003</v>
      </c>
      <c r="D1587" s="3" t="s">
        <v>7004</v>
      </c>
      <c r="E1587" s="3" t="s">
        <v>7005</v>
      </c>
      <c r="F1587" s="3" t="s">
        <v>7006</v>
      </c>
      <c r="G1587" s="3" t="s">
        <v>7007</v>
      </c>
    </row>
    <row r="1588" spans="1:7" ht="300" x14ac:dyDescent="0.25">
      <c r="A1588" s="2">
        <v>1581</v>
      </c>
      <c r="B1588" s="3" t="s">
        <v>7613</v>
      </c>
      <c r="C1588" s="3" t="s">
        <v>7009</v>
      </c>
      <c r="D1588" s="3" t="s">
        <v>7010</v>
      </c>
      <c r="E1588" s="3" t="s">
        <v>7011</v>
      </c>
      <c r="F1588" s="3" t="s">
        <v>7012</v>
      </c>
      <c r="G1588" s="3" t="s">
        <v>6</v>
      </c>
    </row>
    <row r="1589" spans="1:7" ht="45" x14ac:dyDescent="0.25">
      <c r="A1589" s="2">
        <v>1582</v>
      </c>
      <c r="B1589" s="3" t="s">
        <v>7612</v>
      </c>
      <c r="C1589" s="3" t="s">
        <v>7014</v>
      </c>
      <c r="D1589" s="3" t="s">
        <v>7015</v>
      </c>
      <c r="E1589" s="3" t="s">
        <v>7016</v>
      </c>
      <c r="F1589" s="3" t="s">
        <v>7017</v>
      </c>
      <c r="G1589" s="3" t="s">
        <v>7018</v>
      </c>
    </row>
    <row r="1590" spans="1:7" ht="135" x14ac:dyDescent="0.25">
      <c r="A1590" s="2">
        <v>1583</v>
      </c>
      <c r="B1590" s="3" t="s">
        <v>7612</v>
      </c>
      <c r="C1590" s="3" t="s">
        <v>7020</v>
      </c>
      <c r="D1590" s="3" t="s">
        <v>7021</v>
      </c>
      <c r="E1590" s="3" t="s">
        <v>6</v>
      </c>
      <c r="F1590" s="3" t="s">
        <v>6</v>
      </c>
      <c r="G1590" s="3" t="s">
        <v>6</v>
      </c>
    </row>
    <row r="1591" spans="1:7" ht="60" x14ac:dyDescent="0.25">
      <c r="A1591" s="2">
        <v>1584</v>
      </c>
      <c r="B1591" s="3" t="s">
        <v>7614</v>
      </c>
      <c r="C1591" s="3" t="s">
        <v>2675</v>
      </c>
      <c r="D1591" s="3" t="s">
        <v>6546</v>
      </c>
      <c r="E1591" s="3" t="s">
        <v>6547</v>
      </c>
      <c r="F1591" s="3" t="s">
        <v>6548</v>
      </c>
      <c r="G1591" s="3" t="s">
        <v>6549</v>
      </c>
    </row>
    <row r="1592" spans="1:7" ht="105" x14ac:dyDescent="0.25">
      <c r="A1592" s="2">
        <v>1585</v>
      </c>
      <c r="B1592" s="3" t="s">
        <v>7612</v>
      </c>
      <c r="C1592" s="3" t="s">
        <v>6</v>
      </c>
      <c r="D1592" s="3" t="s">
        <v>6480</v>
      </c>
      <c r="E1592" s="3" t="s">
        <v>6481</v>
      </c>
      <c r="F1592" s="3" t="s">
        <v>6</v>
      </c>
      <c r="G1592" s="3" t="s">
        <v>6482</v>
      </c>
    </row>
    <row r="1593" spans="1:7" ht="30" x14ac:dyDescent="0.25">
      <c r="A1593" s="2">
        <v>1586</v>
      </c>
      <c r="B1593" s="3" t="s">
        <v>7612</v>
      </c>
      <c r="C1593" s="3" t="s">
        <v>37</v>
      </c>
      <c r="D1593" s="3" t="s">
        <v>7025</v>
      </c>
      <c r="E1593" s="3" t="s">
        <v>7026</v>
      </c>
      <c r="F1593" s="3" t="s">
        <v>7027</v>
      </c>
      <c r="G1593" s="3" t="s">
        <v>216</v>
      </c>
    </row>
    <row r="1594" spans="1:7" ht="75" x14ac:dyDescent="0.25">
      <c r="A1594" s="2">
        <v>1587</v>
      </c>
      <c r="B1594" s="3" t="s">
        <v>7613</v>
      </c>
      <c r="C1594" s="3" t="s">
        <v>6017</v>
      </c>
      <c r="D1594" s="3" t="s">
        <v>6018</v>
      </c>
      <c r="E1594" s="3" t="s">
        <v>6019</v>
      </c>
      <c r="F1594" s="3" t="s">
        <v>6020</v>
      </c>
      <c r="G1594" s="3" t="s">
        <v>6021</v>
      </c>
    </row>
    <row r="1595" spans="1:7" ht="195" x14ac:dyDescent="0.25">
      <c r="A1595" s="2">
        <v>1588</v>
      </c>
      <c r="B1595" s="3" t="s">
        <v>7614</v>
      </c>
      <c r="C1595" s="3" t="s">
        <v>5861</v>
      </c>
      <c r="D1595" s="3" t="s">
        <v>7030</v>
      </c>
      <c r="E1595" s="3" t="s">
        <v>6</v>
      </c>
      <c r="F1595" s="3" t="s">
        <v>7031</v>
      </c>
      <c r="G1595" s="3" t="s">
        <v>6</v>
      </c>
    </row>
    <row r="1596" spans="1:7" x14ac:dyDescent="0.25">
      <c r="A1596" s="2">
        <v>1589</v>
      </c>
      <c r="B1596" s="3" t="s">
        <v>7612</v>
      </c>
      <c r="C1596" s="3" t="s">
        <v>7033</v>
      </c>
      <c r="D1596" s="3" t="s">
        <v>7034</v>
      </c>
      <c r="E1596" s="3" t="s">
        <v>7035</v>
      </c>
      <c r="F1596" s="3" t="s">
        <v>6</v>
      </c>
      <c r="G1596" s="3" t="s">
        <v>6</v>
      </c>
    </row>
    <row r="1597" spans="1:7" ht="30" x14ac:dyDescent="0.25">
      <c r="A1597" s="2">
        <v>1590</v>
      </c>
      <c r="B1597" s="3" t="s">
        <v>7613</v>
      </c>
      <c r="C1597" s="3" t="s">
        <v>7037</v>
      </c>
      <c r="D1597" s="3" t="s">
        <v>7038</v>
      </c>
      <c r="E1597" s="3" t="s">
        <v>6</v>
      </c>
      <c r="F1597" s="3" t="s">
        <v>7039</v>
      </c>
      <c r="G1597" s="3" t="s">
        <v>6</v>
      </c>
    </row>
    <row r="1598" spans="1:7" ht="120" x14ac:dyDescent="0.25">
      <c r="A1598" s="2">
        <v>1591</v>
      </c>
      <c r="B1598" s="3" t="s">
        <v>7613</v>
      </c>
      <c r="C1598" s="3" t="s">
        <v>6575</v>
      </c>
      <c r="D1598" s="3" t="s">
        <v>6576</v>
      </c>
      <c r="E1598" s="3" t="s">
        <v>6577</v>
      </c>
      <c r="F1598" s="3" t="s">
        <v>6578</v>
      </c>
      <c r="G1598" s="3" t="s">
        <v>6579</v>
      </c>
    </row>
    <row r="1599" spans="1:7" ht="60" x14ac:dyDescent="0.25">
      <c r="A1599" s="2">
        <v>1592</v>
      </c>
      <c r="B1599" s="3" t="s">
        <v>7613</v>
      </c>
      <c r="C1599" s="3" t="s">
        <v>7042</v>
      </c>
      <c r="D1599" s="3" t="s">
        <v>7043</v>
      </c>
      <c r="E1599" s="3" t="s">
        <v>7044</v>
      </c>
      <c r="F1599" s="3" t="s">
        <v>7045</v>
      </c>
      <c r="G1599" s="3" t="s">
        <v>7046</v>
      </c>
    </row>
    <row r="1600" spans="1:7" ht="255" x14ac:dyDescent="0.25">
      <c r="A1600" s="2">
        <v>1593</v>
      </c>
      <c r="B1600" s="3" t="s">
        <v>7613</v>
      </c>
      <c r="C1600" s="3" t="s">
        <v>6412</v>
      </c>
      <c r="D1600" s="3" t="s">
        <v>6413</v>
      </c>
      <c r="E1600" s="3" t="s">
        <v>6414</v>
      </c>
      <c r="F1600" s="3" t="s">
        <v>6415</v>
      </c>
      <c r="G1600" s="3" t="s">
        <v>6416</v>
      </c>
    </row>
    <row r="1601" spans="1:7" ht="30" x14ac:dyDescent="0.25">
      <c r="A1601" s="2">
        <v>1594</v>
      </c>
      <c r="B1601" s="3" t="s">
        <v>7613</v>
      </c>
      <c r="C1601" s="3" t="s">
        <v>14</v>
      </c>
      <c r="D1601" s="3" t="s">
        <v>7049</v>
      </c>
      <c r="E1601" s="3" t="s">
        <v>7050</v>
      </c>
      <c r="F1601" s="3" t="s">
        <v>7051</v>
      </c>
      <c r="G1601" s="3" t="s">
        <v>6</v>
      </c>
    </row>
    <row r="1602" spans="1:7" ht="30" x14ac:dyDescent="0.25">
      <c r="A1602" s="2">
        <v>1595</v>
      </c>
      <c r="B1602" s="3" t="s">
        <v>7614</v>
      </c>
      <c r="C1602" s="3" t="s">
        <v>2675</v>
      </c>
      <c r="D1602" s="3" t="s">
        <v>7053</v>
      </c>
      <c r="E1602" s="3" t="s">
        <v>7054</v>
      </c>
      <c r="F1602" s="3" t="s">
        <v>7055</v>
      </c>
      <c r="G1602" s="3" t="s">
        <v>7056</v>
      </c>
    </row>
    <row r="1603" spans="1:7" ht="30" x14ac:dyDescent="0.25">
      <c r="A1603" s="2">
        <v>1596</v>
      </c>
      <c r="B1603" s="3" t="s">
        <v>7613</v>
      </c>
      <c r="C1603" s="3" t="s">
        <v>7058</v>
      </c>
      <c r="D1603" s="3" t="s">
        <v>7059</v>
      </c>
      <c r="E1603" s="3" t="s">
        <v>7060</v>
      </c>
      <c r="F1603" s="3" t="s">
        <v>7061</v>
      </c>
      <c r="G1603" s="3" t="s">
        <v>7062</v>
      </c>
    </row>
    <row r="1604" spans="1:7" ht="45" x14ac:dyDescent="0.25">
      <c r="A1604" s="2">
        <v>1597</v>
      </c>
      <c r="B1604" s="3" t="s">
        <v>7613</v>
      </c>
      <c r="C1604" s="3" t="s">
        <v>7064</v>
      </c>
      <c r="D1604" s="3" t="s">
        <v>7065</v>
      </c>
      <c r="E1604" s="3" t="s">
        <v>7066</v>
      </c>
      <c r="F1604" s="3" t="s">
        <v>7067</v>
      </c>
      <c r="G1604" s="3" t="s">
        <v>7068</v>
      </c>
    </row>
    <row r="1605" spans="1:7" ht="45" x14ac:dyDescent="0.25">
      <c r="A1605" s="2">
        <v>1598</v>
      </c>
      <c r="B1605" s="3" t="s">
        <v>7613</v>
      </c>
      <c r="C1605" s="3" t="s">
        <v>7064</v>
      </c>
      <c r="D1605" s="3" t="s">
        <v>7065</v>
      </c>
      <c r="E1605" s="3" t="s">
        <v>7066</v>
      </c>
      <c r="F1605" s="3" t="s">
        <v>7067</v>
      </c>
      <c r="G1605" s="3" t="s">
        <v>7068</v>
      </c>
    </row>
    <row r="1606" spans="1:7" ht="45" x14ac:dyDescent="0.25">
      <c r="A1606" s="2">
        <v>1599</v>
      </c>
      <c r="B1606" s="3" t="s">
        <v>7613</v>
      </c>
      <c r="C1606" s="3" t="s">
        <v>7064</v>
      </c>
      <c r="D1606" s="3" t="s">
        <v>7065</v>
      </c>
      <c r="E1606" s="3" t="s">
        <v>7066</v>
      </c>
      <c r="F1606" s="3" t="s">
        <v>7067</v>
      </c>
      <c r="G1606" s="3" t="s">
        <v>7068</v>
      </c>
    </row>
    <row r="1607" spans="1:7" ht="45" x14ac:dyDescent="0.25">
      <c r="A1607" s="2">
        <v>1600</v>
      </c>
      <c r="B1607" s="3" t="s">
        <v>7613</v>
      </c>
      <c r="C1607" s="3" t="s">
        <v>7064</v>
      </c>
      <c r="D1607" s="3" t="s">
        <v>7065</v>
      </c>
      <c r="E1607" s="3" t="s">
        <v>7066</v>
      </c>
      <c r="F1607" s="3" t="s">
        <v>7067</v>
      </c>
      <c r="G1607" s="3" t="s">
        <v>7068</v>
      </c>
    </row>
    <row r="1608" spans="1:7" ht="45" x14ac:dyDescent="0.25">
      <c r="A1608" s="2">
        <v>1601</v>
      </c>
      <c r="B1608" s="3" t="s">
        <v>7613</v>
      </c>
      <c r="C1608" s="3" t="s">
        <v>33</v>
      </c>
      <c r="D1608" s="3" t="s">
        <v>7073</v>
      </c>
      <c r="E1608" s="3" t="s">
        <v>7074</v>
      </c>
      <c r="F1608" s="3" t="s">
        <v>131</v>
      </c>
      <c r="G1608" s="3" t="s">
        <v>14</v>
      </c>
    </row>
    <row r="1609" spans="1:7" x14ac:dyDescent="0.25">
      <c r="A1609" s="2">
        <v>1602</v>
      </c>
      <c r="B1609" s="3" t="s">
        <v>7612</v>
      </c>
      <c r="C1609" s="3" t="s">
        <v>7033</v>
      </c>
      <c r="D1609" s="3" t="s">
        <v>7034</v>
      </c>
      <c r="E1609" s="3" t="s">
        <v>7035</v>
      </c>
      <c r="F1609" s="3" t="s">
        <v>6</v>
      </c>
      <c r="G1609" s="3" t="s">
        <v>6</v>
      </c>
    </row>
    <row r="1610" spans="1:7" ht="135" x14ac:dyDescent="0.25">
      <c r="A1610" s="2">
        <v>1603</v>
      </c>
      <c r="B1610" s="3" t="s">
        <v>7612</v>
      </c>
      <c r="C1610" s="3" t="s">
        <v>7077</v>
      </c>
      <c r="D1610" s="3" t="s">
        <v>7078</v>
      </c>
      <c r="E1610" s="3" t="s">
        <v>7079</v>
      </c>
      <c r="F1610" s="3" t="s">
        <v>7080</v>
      </c>
      <c r="G1610" s="3" t="s">
        <v>7081</v>
      </c>
    </row>
    <row r="1611" spans="1:7" ht="165" x14ac:dyDescent="0.25">
      <c r="A1611" s="2">
        <v>1604</v>
      </c>
      <c r="B1611" s="3" t="s">
        <v>7613</v>
      </c>
      <c r="C1611" s="3" t="s">
        <v>7083</v>
      </c>
      <c r="D1611" s="3" t="s">
        <v>7084</v>
      </c>
      <c r="E1611" s="3" t="s">
        <v>7085</v>
      </c>
      <c r="F1611" s="3" t="s">
        <v>7086</v>
      </c>
      <c r="G1611" s="3" t="s">
        <v>7087</v>
      </c>
    </row>
    <row r="1612" spans="1:7" ht="75" x14ac:dyDescent="0.25">
      <c r="A1612" s="2">
        <v>1605</v>
      </c>
      <c r="B1612" s="3" t="s">
        <v>7612</v>
      </c>
      <c r="C1612" s="3" t="s">
        <v>7089</v>
      </c>
      <c r="D1612" s="3" t="s">
        <v>7090</v>
      </c>
      <c r="E1612" s="3" t="s">
        <v>7091</v>
      </c>
      <c r="F1612" s="3" t="s">
        <v>7092</v>
      </c>
      <c r="G1612" s="3" t="s">
        <v>7093</v>
      </c>
    </row>
    <row r="1613" spans="1:7" ht="409.5" x14ac:dyDescent="0.25">
      <c r="A1613" s="2">
        <v>1606</v>
      </c>
      <c r="B1613" s="3" t="s">
        <v>7612</v>
      </c>
      <c r="C1613" s="3" t="s">
        <v>7095</v>
      </c>
      <c r="D1613" s="3" t="s">
        <v>7096</v>
      </c>
      <c r="E1613" s="3" t="s">
        <v>7097</v>
      </c>
      <c r="F1613" s="3" t="s">
        <v>7098</v>
      </c>
      <c r="G1613" s="3" t="s">
        <v>7099</v>
      </c>
    </row>
    <row r="1614" spans="1:7" ht="75" x14ac:dyDescent="0.25">
      <c r="A1614" s="2">
        <v>1607</v>
      </c>
      <c r="B1614" s="3" t="s">
        <v>7612</v>
      </c>
      <c r="C1614" s="3" t="s">
        <v>7089</v>
      </c>
      <c r="D1614" s="3" t="s">
        <v>7090</v>
      </c>
      <c r="E1614" s="3" t="s">
        <v>7091</v>
      </c>
      <c r="F1614" s="3" t="s">
        <v>7092</v>
      </c>
      <c r="G1614" s="3" t="s">
        <v>7093</v>
      </c>
    </row>
    <row r="1615" spans="1:7" ht="75" x14ac:dyDescent="0.25">
      <c r="A1615" s="2">
        <v>1608</v>
      </c>
      <c r="B1615" s="3" t="s">
        <v>7612</v>
      </c>
      <c r="C1615" s="3" t="s">
        <v>7102</v>
      </c>
      <c r="D1615" s="3" t="s">
        <v>7103</v>
      </c>
      <c r="E1615" s="3" t="s">
        <v>6</v>
      </c>
      <c r="F1615" s="3" t="s">
        <v>6</v>
      </c>
      <c r="G1615" s="3" t="s">
        <v>6</v>
      </c>
    </row>
    <row r="1616" spans="1:7" ht="60" x14ac:dyDescent="0.25">
      <c r="A1616" s="2">
        <v>1609</v>
      </c>
      <c r="B1616" s="3" t="s">
        <v>7614</v>
      </c>
      <c r="C1616" s="3" t="s">
        <v>7105</v>
      </c>
      <c r="D1616" s="3" t="s">
        <v>7106</v>
      </c>
      <c r="E1616" s="3" t="s">
        <v>7107</v>
      </c>
      <c r="F1616" s="3" t="s">
        <v>7108</v>
      </c>
      <c r="G1616" s="3" t="s">
        <v>7109</v>
      </c>
    </row>
    <row r="1617" spans="1:7" ht="45" x14ac:dyDescent="0.25">
      <c r="A1617" s="2">
        <v>1610</v>
      </c>
      <c r="B1617" s="3" t="s">
        <v>7614</v>
      </c>
      <c r="C1617" s="3" t="s">
        <v>7111</v>
      </c>
      <c r="D1617" s="3" t="s">
        <v>7112</v>
      </c>
      <c r="E1617" s="3" t="s">
        <v>7113</v>
      </c>
      <c r="F1617" s="3" t="s">
        <v>7114</v>
      </c>
      <c r="G1617" s="3" t="s">
        <v>7115</v>
      </c>
    </row>
    <row r="1618" spans="1:7" ht="30" x14ac:dyDescent="0.25">
      <c r="A1618" s="2">
        <v>1611</v>
      </c>
      <c r="B1618" s="3" t="s">
        <v>7613</v>
      </c>
      <c r="C1618" s="3" t="s">
        <v>7117</v>
      </c>
      <c r="D1618" s="3" t="s">
        <v>7118</v>
      </c>
      <c r="E1618" s="3" t="s">
        <v>7119</v>
      </c>
      <c r="F1618" s="3" t="s">
        <v>7120</v>
      </c>
      <c r="G1618" s="3" t="s">
        <v>7121</v>
      </c>
    </row>
    <row r="1619" spans="1:7" ht="60" x14ac:dyDescent="0.25">
      <c r="A1619" s="2">
        <v>1612</v>
      </c>
      <c r="B1619" s="3" t="s">
        <v>7613</v>
      </c>
      <c r="C1619" s="3" t="s">
        <v>7123</v>
      </c>
      <c r="D1619" s="3" t="s">
        <v>7124</v>
      </c>
      <c r="E1619" s="3" t="s">
        <v>3173</v>
      </c>
      <c r="F1619" s="3" t="s">
        <v>7125</v>
      </c>
      <c r="G1619" s="3" t="s">
        <v>7126</v>
      </c>
    </row>
    <row r="1620" spans="1:7" ht="105" x14ac:dyDescent="0.25">
      <c r="A1620" s="2">
        <v>1613</v>
      </c>
      <c r="B1620" s="3" t="s">
        <v>7613</v>
      </c>
      <c r="C1620" s="3" t="s">
        <v>7128</v>
      </c>
      <c r="D1620" s="3" t="s">
        <v>7129</v>
      </c>
      <c r="E1620" s="3" t="s">
        <v>6</v>
      </c>
      <c r="F1620" s="3" t="s">
        <v>7130</v>
      </c>
      <c r="G1620" s="3" t="s">
        <v>6</v>
      </c>
    </row>
    <row r="1621" spans="1:7" ht="60" x14ac:dyDescent="0.25">
      <c r="A1621" s="2">
        <v>1614</v>
      </c>
      <c r="B1621" s="3" t="s">
        <v>7613</v>
      </c>
      <c r="C1621" s="3" t="s">
        <v>7042</v>
      </c>
      <c r="D1621" s="3" t="s">
        <v>7043</v>
      </c>
      <c r="E1621" s="3" t="s">
        <v>7044</v>
      </c>
      <c r="F1621" s="3" t="s">
        <v>7045</v>
      </c>
      <c r="G1621" s="3" t="s">
        <v>7046</v>
      </c>
    </row>
    <row r="1622" spans="1:7" ht="45" x14ac:dyDescent="0.25">
      <c r="A1622" s="2">
        <v>1615</v>
      </c>
      <c r="B1622" s="3" t="s">
        <v>7614</v>
      </c>
      <c r="C1622" s="3" t="s">
        <v>7133</v>
      </c>
      <c r="D1622" s="3" t="s">
        <v>7134</v>
      </c>
      <c r="E1622" s="3" t="s">
        <v>7135</v>
      </c>
      <c r="F1622" s="3" t="s">
        <v>7136</v>
      </c>
      <c r="G1622" s="3" t="s">
        <v>6</v>
      </c>
    </row>
    <row r="1623" spans="1:7" ht="75" x14ac:dyDescent="0.25">
      <c r="A1623" s="2">
        <v>1616</v>
      </c>
      <c r="B1623" s="3" t="s">
        <v>7614</v>
      </c>
      <c r="C1623" s="3" t="s">
        <v>219</v>
      </c>
      <c r="D1623" s="3" t="s">
        <v>220</v>
      </c>
      <c r="E1623" s="3" t="s">
        <v>6</v>
      </c>
      <c r="F1623" s="3" t="s">
        <v>221</v>
      </c>
      <c r="G1623" s="3" t="s">
        <v>6</v>
      </c>
    </row>
    <row r="1624" spans="1:7" ht="60" x14ac:dyDescent="0.25">
      <c r="A1624" s="2">
        <v>1617</v>
      </c>
      <c r="B1624" s="3" t="s">
        <v>7614</v>
      </c>
      <c r="C1624" s="3" t="s">
        <v>6698</v>
      </c>
      <c r="D1624" s="3" t="s">
        <v>6699</v>
      </c>
      <c r="E1624" s="3" t="s">
        <v>6</v>
      </c>
      <c r="F1624" s="3" t="s">
        <v>6</v>
      </c>
      <c r="G1624" s="3" t="s">
        <v>6</v>
      </c>
    </row>
    <row r="1625" spans="1:7" ht="60" x14ac:dyDescent="0.25">
      <c r="A1625" s="2">
        <v>1618</v>
      </c>
      <c r="B1625" s="3" t="s">
        <v>7614</v>
      </c>
      <c r="C1625" s="3" t="s">
        <v>7140</v>
      </c>
      <c r="D1625" s="3" t="s">
        <v>7141</v>
      </c>
      <c r="E1625" s="3" t="s">
        <v>7142</v>
      </c>
      <c r="F1625" s="3" t="s">
        <v>7143</v>
      </c>
      <c r="G1625" s="3" t="s">
        <v>7144</v>
      </c>
    </row>
    <row r="1626" spans="1:7" ht="45" x14ac:dyDescent="0.25">
      <c r="A1626" s="2">
        <v>1619</v>
      </c>
      <c r="B1626" s="3" t="s">
        <v>7612</v>
      </c>
      <c r="C1626" s="3" t="s">
        <v>6</v>
      </c>
      <c r="D1626" s="3" t="s">
        <v>7146</v>
      </c>
      <c r="E1626" s="3" t="s">
        <v>7147</v>
      </c>
      <c r="F1626" s="3" t="s">
        <v>7148</v>
      </c>
      <c r="G1626" s="3" t="s">
        <v>6</v>
      </c>
    </row>
    <row r="1627" spans="1:7" ht="90" x14ac:dyDescent="0.25">
      <c r="A1627" s="2">
        <v>1620</v>
      </c>
      <c r="B1627" s="3" t="s">
        <v>7612</v>
      </c>
      <c r="C1627" s="3" t="s">
        <v>7150</v>
      </c>
      <c r="D1627" s="3" t="s">
        <v>7151</v>
      </c>
      <c r="E1627" s="3" t="s">
        <v>7152</v>
      </c>
      <c r="F1627" s="3" t="s">
        <v>7153</v>
      </c>
      <c r="G1627" s="3" t="s">
        <v>7154</v>
      </c>
    </row>
    <row r="1628" spans="1:7" ht="75" x14ac:dyDescent="0.25">
      <c r="A1628" s="2">
        <v>1621</v>
      </c>
      <c r="B1628" s="3" t="s">
        <v>7614</v>
      </c>
      <c r="C1628" s="3" t="s">
        <v>7156</v>
      </c>
      <c r="D1628" s="3" t="s">
        <v>7157</v>
      </c>
      <c r="E1628" s="3" t="s">
        <v>7158</v>
      </c>
      <c r="F1628" s="3" t="s">
        <v>7159</v>
      </c>
      <c r="G1628" s="3" t="s">
        <v>7160</v>
      </c>
    </row>
    <row r="1629" spans="1:7" ht="75" x14ac:dyDescent="0.25">
      <c r="A1629" s="2">
        <v>1622</v>
      </c>
      <c r="B1629" s="3" t="s">
        <v>7613</v>
      </c>
      <c r="C1629" s="3" t="s">
        <v>25</v>
      </c>
      <c r="D1629" s="3" t="s">
        <v>7162</v>
      </c>
      <c r="E1629" s="3" t="s">
        <v>7163</v>
      </c>
      <c r="F1629" s="3" t="s">
        <v>7164</v>
      </c>
      <c r="G1629" s="3" t="s">
        <v>7165</v>
      </c>
    </row>
    <row r="1630" spans="1:7" ht="120" x14ac:dyDescent="0.25">
      <c r="A1630" s="2">
        <v>1623</v>
      </c>
      <c r="B1630" s="3" t="s">
        <v>7613</v>
      </c>
      <c r="C1630" s="3" t="s">
        <v>7167</v>
      </c>
      <c r="D1630" s="3" t="s">
        <v>7168</v>
      </c>
      <c r="E1630" s="3" t="s">
        <v>7169</v>
      </c>
      <c r="F1630" s="3" t="s">
        <v>7170</v>
      </c>
      <c r="G1630" s="3" t="s">
        <v>7171</v>
      </c>
    </row>
    <row r="1631" spans="1:7" ht="90" x14ac:dyDescent="0.25">
      <c r="A1631" s="2">
        <v>1624</v>
      </c>
      <c r="B1631" s="3" t="s">
        <v>7614</v>
      </c>
      <c r="C1631" s="3" t="s">
        <v>7173</v>
      </c>
      <c r="D1631" s="3" t="s">
        <v>7174</v>
      </c>
      <c r="E1631" s="3" t="s">
        <v>7175</v>
      </c>
      <c r="F1631" s="3" t="s">
        <v>7176</v>
      </c>
      <c r="G1631" s="3" t="s">
        <v>7177</v>
      </c>
    </row>
    <row r="1632" spans="1:7" x14ac:dyDescent="0.25">
      <c r="A1632" s="2">
        <v>1625</v>
      </c>
      <c r="B1632" s="3" t="s">
        <v>7612</v>
      </c>
      <c r="C1632" s="3" t="s">
        <v>7179</v>
      </c>
      <c r="D1632" s="3" t="s">
        <v>7180</v>
      </c>
      <c r="E1632" s="3" t="s">
        <v>7181</v>
      </c>
      <c r="F1632" s="3" t="s">
        <v>7182</v>
      </c>
      <c r="G1632" s="3" t="s">
        <v>6</v>
      </c>
    </row>
    <row r="1633" spans="1:7" ht="60" x14ac:dyDescent="0.25">
      <c r="A1633" s="2">
        <v>1626</v>
      </c>
      <c r="B1633" s="3" t="s">
        <v>7612</v>
      </c>
      <c r="C1633" s="3" t="s">
        <v>7184</v>
      </c>
      <c r="D1633" s="3" t="s">
        <v>7185</v>
      </c>
      <c r="E1633" s="3" t="s">
        <v>7186</v>
      </c>
      <c r="F1633" s="3" t="s">
        <v>7187</v>
      </c>
      <c r="G1633" s="3" t="s">
        <v>7188</v>
      </c>
    </row>
    <row r="1634" spans="1:7" ht="150" x14ac:dyDescent="0.25">
      <c r="A1634" s="2">
        <v>1627</v>
      </c>
      <c r="B1634" s="3" t="s">
        <v>7612</v>
      </c>
      <c r="C1634" s="3" t="s">
        <v>7190</v>
      </c>
      <c r="D1634" s="3" t="s">
        <v>7191</v>
      </c>
      <c r="E1634" s="3" t="s">
        <v>7192</v>
      </c>
      <c r="F1634" s="3" t="s">
        <v>7193</v>
      </c>
      <c r="G1634" s="3" t="s">
        <v>7194</v>
      </c>
    </row>
    <row r="1635" spans="1:7" ht="60" x14ac:dyDescent="0.25">
      <c r="A1635" s="2">
        <v>1628</v>
      </c>
      <c r="B1635" s="3" t="s">
        <v>7613</v>
      </c>
      <c r="C1635" s="3" t="s">
        <v>6</v>
      </c>
      <c r="D1635" s="3" t="s">
        <v>6690</v>
      </c>
      <c r="E1635" s="3" t="s">
        <v>6</v>
      </c>
      <c r="F1635" s="3" t="s">
        <v>6</v>
      </c>
      <c r="G1635" s="3" t="s">
        <v>6</v>
      </c>
    </row>
    <row r="1636" spans="1:7" ht="45" x14ac:dyDescent="0.25">
      <c r="A1636" s="2">
        <v>1629</v>
      </c>
      <c r="B1636" s="3" t="s">
        <v>7612</v>
      </c>
      <c r="C1636" s="3" t="s">
        <v>7197</v>
      </c>
      <c r="D1636" s="3" t="s">
        <v>7198</v>
      </c>
      <c r="E1636" s="3" t="s">
        <v>7199</v>
      </c>
      <c r="F1636" s="3" t="s">
        <v>7200</v>
      </c>
      <c r="G1636" s="3" t="s">
        <v>7201</v>
      </c>
    </row>
    <row r="1637" spans="1:7" ht="45" x14ac:dyDescent="0.25">
      <c r="A1637" s="2">
        <v>1630</v>
      </c>
      <c r="B1637" s="3" t="s">
        <v>7614</v>
      </c>
      <c r="C1637" s="3" t="s">
        <v>7203</v>
      </c>
      <c r="D1637" s="3" t="s">
        <v>7204</v>
      </c>
      <c r="E1637" s="3" t="s">
        <v>7205</v>
      </c>
      <c r="F1637" s="3" t="s">
        <v>7206</v>
      </c>
      <c r="G1637" s="3" t="s">
        <v>6</v>
      </c>
    </row>
    <row r="1638" spans="1:7" ht="45" x14ac:dyDescent="0.25">
      <c r="A1638" s="2">
        <v>1631</v>
      </c>
      <c r="B1638" s="3" t="s">
        <v>7612</v>
      </c>
      <c r="C1638" s="3" t="s">
        <v>7208</v>
      </c>
      <c r="D1638" s="3" t="s">
        <v>7209</v>
      </c>
      <c r="E1638" s="3" t="s">
        <v>7210</v>
      </c>
      <c r="F1638" s="3" t="s">
        <v>7211</v>
      </c>
      <c r="G1638" s="3" t="s">
        <v>7212</v>
      </c>
    </row>
    <row r="1639" spans="1:7" ht="60" x14ac:dyDescent="0.25">
      <c r="A1639" s="2">
        <v>1632</v>
      </c>
      <c r="B1639" s="3" t="s">
        <v>7614</v>
      </c>
      <c r="C1639" s="3" t="s">
        <v>7214</v>
      </c>
      <c r="D1639" s="3" t="s">
        <v>7215</v>
      </c>
      <c r="E1639" s="3" t="s">
        <v>7216</v>
      </c>
      <c r="F1639" s="3" t="s">
        <v>7217</v>
      </c>
      <c r="G1639" s="3" t="s">
        <v>7218</v>
      </c>
    </row>
    <row r="1640" spans="1:7" ht="60" x14ac:dyDescent="0.25">
      <c r="A1640" s="2">
        <v>1633</v>
      </c>
      <c r="B1640" s="3" t="s">
        <v>7613</v>
      </c>
      <c r="C1640" s="3" t="s">
        <v>7220</v>
      </c>
      <c r="D1640" s="3" t="s">
        <v>7221</v>
      </c>
      <c r="E1640" s="3" t="s">
        <v>7222</v>
      </c>
      <c r="F1640" s="3" t="s">
        <v>7223</v>
      </c>
      <c r="G1640" s="3" t="s">
        <v>6</v>
      </c>
    </row>
    <row r="1641" spans="1:7" ht="300" x14ac:dyDescent="0.25">
      <c r="A1641" s="2">
        <v>1634</v>
      </c>
      <c r="B1641" s="3" t="s">
        <v>7614</v>
      </c>
      <c r="C1641" s="3" t="s">
        <v>7225</v>
      </c>
      <c r="D1641" s="3" t="s">
        <v>7226</v>
      </c>
      <c r="E1641" s="3" t="s">
        <v>7227</v>
      </c>
      <c r="F1641" s="3" t="s">
        <v>7228</v>
      </c>
      <c r="G1641" s="3" t="s">
        <v>6</v>
      </c>
    </row>
    <row r="1642" spans="1:7" ht="30" x14ac:dyDescent="0.25">
      <c r="A1642" s="2">
        <v>1635</v>
      </c>
      <c r="B1642" s="3" t="s">
        <v>7613</v>
      </c>
      <c r="C1642" s="3" t="s">
        <v>7230</v>
      </c>
      <c r="D1642" s="3" t="s">
        <v>7231</v>
      </c>
      <c r="E1642" s="3" t="s">
        <v>7232</v>
      </c>
      <c r="F1642" s="3" t="s">
        <v>7233</v>
      </c>
      <c r="G1642" s="3" t="s">
        <v>7234</v>
      </c>
    </row>
    <row r="1643" spans="1:7" ht="105" x14ac:dyDescent="0.25">
      <c r="A1643" s="2">
        <v>1636</v>
      </c>
      <c r="B1643" s="3" t="s">
        <v>7612</v>
      </c>
      <c r="C1643" s="3" t="s">
        <v>1904</v>
      </c>
      <c r="D1643" s="3" t="s">
        <v>1905</v>
      </c>
      <c r="E1643" s="3" t="s">
        <v>14</v>
      </c>
      <c r="F1643" s="3" t="s">
        <v>1906</v>
      </c>
      <c r="G1643" s="3" t="s">
        <v>1907</v>
      </c>
    </row>
    <row r="1644" spans="1:7" ht="165" x14ac:dyDescent="0.25">
      <c r="A1644" s="2">
        <v>1637</v>
      </c>
      <c r="B1644" s="3" t="s">
        <v>7613</v>
      </c>
      <c r="C1644" s="3" t="s">
        <v>7237</v>
      </c>
      <c r="D1644" s="3" t="s">
        <v>7238</v>
      </c>
      <c r="E1644" s="3" t="s">
        <v>7239</v>
      </c>
      <c r="F1644" s="3" t="s">
        <v>6</v>
      </c>
      <c r="G1644" s="3" t="s">
        <v>7240</v>
      </c>
    </row>
    <row r="1645" spans="1:7" ht="150" x14ac:dyDescent="0.25">
      <c r="A1645" s="2">
        <v>1638</v>
      </c>
      <c r="B1645" s="3" t="s">
        <v>7613</v>
      </c>
      <c r="C1645" s="3" t="s">
        <v>7242</v>
      </c>
      <c r="D1645" s="3" t="s">
        <v>7243</v>
      </c>
      <c r="E1645" s="3" t="s">
        <v>7239</v>
      </c>
      <c r="F1645" s="3" t="s">
        <v>6</v>
      </c>
      <c r="G1645" s="3" t="s">
        <v>7240</v>
      </c>
    </row>
    <row r="1646" spans="1:7" ht="150" x14ac:dyDescent="0.25">
      <c r="A1646" s="2">
        <v>1639</v>
      </c>
      <c r="B1646" s="3" t="s">
        <v>7613</v>
      </c>
      <c r="C1646" s="3" t="s">
        <v>7245</v>
      </c>
      <c r="D1646" s="3" t="s">
        <v>7243</v>
      </c>
      <c r="E1646" s="3" t="s">
        <v>7246</v>
      </c>
      <c r="F1646" s="3" t="s">
        <v>6</v>
      </c>
      <c r="G1646" s="3" t="s">
        <v>7247</v>
      </c>
    </row>
    <row r="1647" spans="1:7" ht="60" x14ac:dyDescent="0.25">
      <c r="A1647" s="2">
        <v>1640</v>
      </c>
      <c r="B1647" s="3" t="s">
        <v>7613</v>
      </c>
      <c r="C1647" s="3" t="s">
        <v>7249</v>
      </c>
      <c r="D1647" s="3" t="s">
        <v>7250</v>
      </c>
      <c r="E1647" s="3" t="s">
        <v>7251</v>
      </c>
      <c r="F1647" s="3" t="s">
        <v>7252</v>
      </c>
      <c r="G1647" s="3" t="s">
        <v>7253</v>
      </c>
    </row>
    <row r="1648" spans="1:7" ht="60" x14ac:dyDescent="0.25">
      <c r="A1648" s="2">
        <v>1641</v>
      </c>
      <c r="B1648" s="3" t="s">
        <v>7614</v>
      </c>
      <c r="C1648" s="3" t="s">
        <v>7255</v>
      </c>
      <c r="D1648" s="3" t="s">
        <v>7256</v>
      </c>
      <c r="E1648" s="3" t="s">
        <v>7257</v>
      </c>
      <c r="F1648" s="3" t="s">
        <v>7258</v>
      </c>
      <c r="G1648" s="3" t="s">
        <v>7253</v>
      </c>
    </row>
    <row r="1649" spans="1:7" x14ac:dyDescent="0.25">
      <c r="A1649" s="2">
        <v>1642</v>
      </c>
      <c r="B1649" s="3" t="s">
        <v>7613</v>
      </c>
      <c r="C1649" s="3" t="s">
        <v>6</v>
      </c>
      <c r="D1649" s="3" t="s">
        <v>6</v>
      </c>
      <c r="E1649" s="3" t="s">
        <v>6</v>
      </c>
      <c r="F1649" s="3" t="s">
        <v>6</v>
      </c>
      <c r="G1649" s="3" t="s">
        <v>6</v>
      </c>
    </row>
    <row r="1650" spans="1:7" ht="60" x14ac:dyDescent="0.25">
      <c r="A1650" s="2">
        <v>1643</v>
      </c>
      <c r="B1650" s="3" t="s">
        <v>7613</v>
      </c>
      <c r="C1650" s="3" t="s">
        <v>8</v>
      </c>
      <c r="D1650" s="3" t="s">
        <v>7261</v>
      </c>
      <c r="E1650" s="3" t="s">
        <v>7262</v>
      </c>
      <c r="F1650" s="3" t="s">
        <v>7263</v>
      </c>
      <c r="G1650" s="3" t="s">
        <v>6</v>
      </c>
    </row>
    <row r="1651" spans="1:7" ht="45" x14ac:dyDescent="0.25">
      <c r="A1651" s="2">
        <v>1644</v>
      </c>
      <c r="B1651" s="3" t="s">
        <v>7613</v>
      </c>
      <c r="C1651" s="3" t="s">
        <v>7265</v>
      </c>
      <c r="D1651" s="3" t="s">
        <v>7266</v>
      </c>
      <c r="E1651" s="3" t="s">
        <v>7267</v>
      </c>
      <c r="F1651" s="3" t="s">
        <v>7268</v>
      </c>
      <c r="G1651" s="3" t="s">
        <v>6</v>
      </c>
    </row>
    <row r="1652" spans="1:7" ht="60" x14ac:dyDescent="0.25">
      <c r="A1652" s="2">
        <v>1645</v>
      </c>
      <c r="B1652" s="3" t="s">
        <v>7614</v>
      </c>
      <c r="C1652" s="3" t="s">
        <v>7214</v>
      </c>
      <c r="D1652" s="3" t="s">
        <v>7215</v>
      </c>
      <c r="E1652" s="3" t="s">
        <v>7216</v>
      </c>
      <c r="F1652" s="3" t="s">
        <v>7217</v>
      </c>
      <c r="G1652" s="3" t="s">
        <v>7218</v>
      </c>
    </row>
    <row r="1653" spans="1:7" ht="45" x14ac:dyDescent="0.25">
      <c r="A1653" s="2">
        <v>1646</v>
      </c>
      <c r="B1653" s="3" t="s">
        <v>7613</v>
      </c>
      <c r="C1653" s="3" t="s">
        <v>7271</v>
      </c>
      <c r="D1653" s="3" t="s">
        <v>7272</v>
      </c>
      <c r="E1653" s="3" t="s">
        <v>6</v>
      </c>
      <c r="F1653" s="3" t="s">
        <v>7273</v>
      </c>
      <c r="G1653" s="3" t="s">
        <v>6</v>
      </c>
    </row>
    <row r="1654" spans="1:7" ht="165" x14ac:dyDescent="0.25">
      <c r="A1654" s="2">
        <v>1647</v>
      </c>
      <c r="B1654" s="3" t="s">
        <v>7614</v>
      </c>
      <c r="C1654" s="3" t="s">
        <v>7275</v>
      </c>
      <c r="D1654" s="3" t="s">
        <v>7276</v>
      </c>
      <c r="E1654" s="3" t="s">
        <v>7277</v>
      </c>
      <c r="F1654" s="3" t="s">
        <v>7278</v>
      </c>
      <c r="G1654" s="3" t="s">
        <v>7279</v>
      </c>
    </row>
    <row r="1655" spans="1:7" ht="60" x14ac:dyDescent="0.25">
      <c r="A1655" s="2">
        <v>1648</v>
      </c>
      <c r="B1655" s="3" t="s">
        <v>7612</v>
      </c>
      <c r="C1655" s="3" t="s">
        <v>7281</v>
      </c>
      <c r="D1655" s="3" t="s">
        <v>7282</v>
      </c>
      <c r="E1655" s="3" t="s">
        <v>7283</v>
      </c>
      <c r="F1655" s="3" t="s">
        <v>6</v>
      </c>
      <c r="G1655" s="3" t="s">
        <v>6</v>
      </c>
    </row>
    <row r="1656" spans="1:7" ht="165" x14ac:dyDescent="0.25">
      <c r="A1656" s="2">
        <v>1649</v>
      </c>
      <c r="B1656" s="3" t="s">
        <v>7614</v>
      </c>
      <c r="C1656" s="3" t="s">
        <v>7275</v>
      </c>
      <c r="D1656" s="3" t="s">
        <v>7276</v>
      </c>
      <c r="E1656" s="3" t="s">
        <v>7277</v>
      </c>
      <c r="F1656" s="3" t="s">
        <v>7278</v>
      </c>
      <c r="G1656" s="3" t="s">
        <v>7279</v>
      </c>
    </row>
    <row r="1657" spans="1:7" ht="30" x14ac:dyDescent="0.25">
      <c r="A1657" s="2">
        <v>1650</v>
      </c>
      <c r="B1657" s="3" t="s">
        <v>7612</v>
      </c>
      <c r="C1657" s="3" t="s">
        <v>5814</v>
      </c>
      <c r="D1657" s="3" t="s">
        <v>5815</v>
      </c>
      <c r="E1657" s="3" t="s">
        <v>5816</v>
      </c>
      <c r="F1657" s="3" t="s">
        <v>5817</v>
      </c>
      <c r="G1657" s="3" t="s">
        <v>9</v>
      </c>
    </row>
    <row r="1658" spans="1:7" x14ac:dyDescent="0.25">
      <c r="A1658" s="2">
        <v>1651</v>
      </c>
      <c r="B1658" s="3" t="s">
        <v>7612</v>
      </c>
      <c r="C1658" s="3" t="s">
        <v>6</v>
      </c>
      <c r="D1658" s="3" t="s">
        <v>7287</v>
      </c>
      <c r="E1658" s="3" t="s">
        <v>6</v>
      </c>
      <c r="F1658" s="3" t="s">
        <v>6</v>
      </c>
      <c r="G1658" s="3" t="s">
        <v>6</v>
      </c>
    </row>
    <row r="1659" spans="1:7" x14ac:dyDescent="0.25">
      <c r="A1659" s="2">
        <v>1652</v>
      </c>
      <c r="B1659" s="3" t="s">
        <v>7614</v>
      </c>
      <c r="C1659" s="3" t="s">
        <v>6</v>
      </c>
      <c r="D1659" s="3" t="s">
        <v>6</v>
      </c>
      <c r="E1659" s="3" t="s">
        <v>6</v>
      </c>
      <c r="F1659" s="3" t="s">
        <v>6</v>
      </c>
      <c r="G1659" s="3" t="s">
        <v>6</v>
      </c>
    </row>
    <row r="1660" spans="1:7" ht="60" x14ac:dyDescent="0.25">
      <c r="A1660" s="2">
        <v>1653</v>
      </c>
      <c r="B1660" s="3" t="s">
        <v>7613</v>
      </c>
      <c r="C1660" s="3" t="s">
        <v>3387</v>
      </c>
      <c r="D1660" s="3" t="s">
        <v>3388</v>
      </c>
      <c r="E1660" s="3" t="s">
        <v>3389</v>
      </c>
      <c r="F1660" s="3" t="s">
        <v>3390</v>
      </c>
      <c r="G1660" s="3" t="s">
        <v>6</v>
      </c>
    </row>
    <row r="1661" spans="1:7" ht="30" x14ac:dyDescent="0.25">
      <c r="A1661" s="2">
        <v>1654</v>
      </c>
      <c r="B1661" s="3" t="s">
        <v>7613</v>
      </c>
      <c r="C1661" s="3" t="s">
        <v>7291</v>
      </c>
      <c r="D1661" s="3" t="s">
        <v>7292</v>
      </c>
      <c r="E1661" s="3" t="s">
        <v>38</v>
      </c>
      <c r="F1661" s="3" t="s">
        <v>7293</v>
      </c>
      <c r="G1661" s="3" t="s">
        <v>7294</v>
      </c>
    </row>
    <row r="1662" spans="1:7" x14ac:dyDescent="0.25">
      <c r="A1662" s="2">
        <v>1655</v>
      </c>
      <c r="B1662" s="3" t="s">
        <v>7612</v>
      </c>
      <c r="C1662" s="3" t="s">
        <v>7296</v>
      </c>
      <c r="D1662" s="3" t="s">
        <v>7297</v>
      </c>
      <c r="E1662" s="3" t="s">
        <v>7298</v>
      </c>
      <c r="F1662" s="3" t="s">
        <v>7299</v>
      </c>
      <c r="G1662" s="3" t="s">
        <v>7300</v>
      </c>
    </row>
    <row r="1663" spans="1:7" x14ac:dyDescent="0.25">
      <c r="A1663" s="2">
        <v>1656</v>
      </c>
      <c r="B1663" s="3" t="s">
        <v>7612</v>
      </c>
      <c r="C1663" s="3" t="s">
        <v>6</v>
      </c>
      <c r="D1663" s="3" t="s">
        <v>6</v>
      </c>
      <c r="E1663" s="3" t="s">
        <v>6</v>
      </c>
      <c r="F1663" s="3" t="s">
        <v>6</v>
      </c>
      <c r="G1663" s="3" t="s">
        <v>6</v>
      </c>
    </row>
    <row r="1664" spans="1:7" ht="60" x14ac:dyDescent="0.25">
      <c r="A1664" s="2">
        <v>1657</v>
      </c>
      <c r="B1664" s="3" t="s">
        <v>7613</v>
      </c>
      <c r="C1664" s="3" t="s">
        <v>1221</v>
      </c>
      <c r="D1664" s="3" t="s">
        <v>7303</v>
      </c>
      <c r="E1664" s="3" t="s">
        <v>7304</v>
      </c>
      <c r="F1664" s="3" t="s">
        <v>6</v>
      </c>
      <c r="G1664" s="3" t="s">
        <v>6</v>
      </c>
    </row>
    <row r="1665" spans="1:7" ht="60" x14ac:dyDescent="0.25">
      <c r="A1665" s="2">
        <v>1658</v>
      </c>
      <c r="B1665" s="3" t="s">
        <v>7614</v>
      </c>
      <c r="C1665" s="3" t="s">
        <v>106</v>
      </c>
      <c r="D1665" s="3" t="s">
        <v>7306</v>
      </c>
      <c r="E1665" s="3" t="s">
        <v>7307</v>
      </c>
      <c r="F1665" s="3" t="s">
        <v>7308</v>
      </c>
      <c r="G1665" s="3" t="s">
        <v>7309</v>
      </c>
    </row>
    <row r="1666" spans="1:7" ht="60" x14ac:dyDescent="0.25">
      <c r="A1666" s="2">
        <v>1659</v>
      </c>
      <c r="B1666" s="3" t="s">
        <v>7614</v>
      </c>
      <c r="C1666" s="3" t="s">
        <v>7311</v>
      </c>
      <c r="D1666" s="3" t="s">
        <v>7312</v>
      </c>
      <c r="E1666" s="3" t="s">
        <v>7313</v>
      </c>
      <c r="F1666" s="3" t="s">
        <v>7314</v>
      </c>
      <c r="G1666" s="3" t="s">
        <v>7315</v>
      </c>
    </row>
    <row r="1667" spans="1:7" ht="45" x14ac:dyDescent="0.25">
      <c r="A1667" s="2">
        <v>1660</v>
      </c>
      <c r="B1667" s="3" t="s">
        <v>7613</v>
      </c>
      <c r="C1667" s="3" t="s">
        <v>7317</v>
      </c>
      <c r="D1667" s="3" t="s">
        <v>7318</v>
      </c>
      <c r="E1667" s="3" t="s">
        <v>7319</v>
      </c>
      <c r="F1667" s="3" t="s">
        <v>7320</v>
      </c>
      <c r="G1667" s="3" t="s">
        <v>6</v>
      </c>
    </row>
    <row r="1668" spans="1:7" ht="60" x14ac:dyDescent="0.25">
      <c r="A1668" s="2">
        <v>1661</v>
      </c>
      <c r="B1668" s="3" t="s">
        <v>7614</v>
      </c>
      <c r="C1668" s="3" t="s">
        <v>7311</v>
      </c>
      <c r="D1668" s="3" t="s">
        <v>7312</v>
      </c>
      <c r="E1668" s="3" t="s">
        <v>7313</v>
      </c>
      <c r="F1668" s="3" t="s">
        <v>7314</v>
      </c>
      <c r="G1668" s="3" t="s">
        <v>7315</v>
      </c>
    </row>
    <row r="1669" spans="1:7" ht="45" x14ac:dyDescent="0.25">
      <c r="A1669" s="2">
        <v>1662</v>
      </c>
      <c r="B1669" s="3" t="s">
        <v>7612</v>
      </c>
      <c r="C1669" s="3" t="s">
        <v>7323</v>
      </c>
      <c r="D1669" s="3" t="s">
        <v>7324</v>
      </c>
      <c r="E1669" s="3" t="s">
        <v>7325</v>
      </c>
      <c r="F1669" s="3" t="s">
        <v>7326</v>
      </c>
      <c r="G1669" s="3" t="s">
        <v>7327</v>
      </c>
    </row>
    <row r="1670" spans="1:7" x14ac:dyDescent="0.25">
      <c r="A1670" s="2">
        <v>1663</v>
      </c>
      <c r="B1670" s="3" t="s">
        <v>7612</v>
      </c>
      <c r="C1670" s="3" t="s">
        <v>7296</v>
      </c>
      <c r="D1670" s="3" t="s">
        <v>7297</v>
      </c>
      <c r="E1670" s="3" t="s">
        <v>7298</v>
      </c>
      <c r="F1670" s="3" t="s">
        <v>7299</v>
      </c>
      <c r="G1670" s="3" t="s">
        <v>7300</v>
      </c>
    </row>
    <row r="1671" spans="1:7" ht="45" x14ac:dyDescent="0.25">
      <c r="A1671" s="2">
        <v>1664</v>
      </c>
      <c r="B1671" s="3" t="s">
        <v>7612</v>
      </c>
      <c r="C1671" s="3" t="s">
        <v>14</v>
      </c>
      <c r="D1671" s="3" t="s">
        <v>7330</v>
      </c>
      <c r="E1671" s="3" t="s">
        <v>7331</v>
      </c>
      <c r="F1671" s="3" t="s">
        <v>7332</v>
      </c>
      <c r="G1671" s="3" t="s">
        <v>6</v>
      </c>
    </row>
    <row r="1672" spans="1:7" ht="30" x14ac:dyDescent="0.25">
      <c r="A1672" s="2">
        <v>1665</v>
      </c>
      <c r="B1672" s="3" t="s">
        <v>7612</v>
      </c>
      <c r="C1672" s="3" t="s">
        <v>6</v>
      </c>
      <c r="D1672" s="3" t="s">
        <v>7334</v>
      </c>
      <c r="E1672" s="3" t="s">
        <v>7335</v>
      </c>
      <c r="F1672" s="3" t="s">
        <v>7336</v>
      </c>
      <c r="G1672" s="3" t="s">
        <v>7337</v>
      </c>
    </row>
    <row r="1673" spans="1:7" ht="60" x14ac:dyDescent="0.25">
      <c r="A1673" s="2">
        <v>1666</v>
      </c>
      <c r="B1673" s="3" t="s">
        <v>7613</v>
      </c>
      <c r="C1673" s="3" t="s">
        <v>7339</v>
      </c>
      <c r="D1673" s="3" t="s">
        <v>7340</v>
      </c>
      <c r="E1673" s="3" t="s">
        <v>6</v>
      </c>
      <c r="F1673" s="3" t="s">
        <v>6</v>
      </c>
      <c r="G1673" s="3" t="s">
        <v>6</v>
      </c>
    </row>
    <row r="1674" spans="1:7" ht="30" x14ac:dyDescent="0.25">
      <c r="A1674" s="2">
        <v>1667</v>
      </c>
      <c r="B1674" s="3" t="s">
        <v>7612</v>
      </c>
      <c r="C1674" s="3" t="s">
        <v>7342</v>
      </c>
      <c r="D1674" s="3" t="s">
        <v>7343</v>
      </c>
      <c r="E1674" s="3" t="s">
        <v>6</v>
      </c>
      <c r="F1674" s="3" t="s">
        <v>6</v>
      </c>
      <c r="G1674" s="3" t="s">
        <v>6</v>
      </c>
    </row>
    <row r="1675" spans="1:7" x14ac:dyDescent="0.25">
      <c r="A1675" s="2">
        <v>1668</v>
      </c>
      <c r="B1675" s="3" t="s">
        <v>7613</v>
      </c>
      <c r="C1675" s="3" t="s">
        <v>14</v>
      </c>
      <c r="D1675" s="3" t="s">
        <v>7345</v>
      </c>
      <c r="E1675" s="3" t="s">
        <v>23</v>
      </c>
      <c r="F1675" s="3" t="s">
        <v>7346</v>
      </c>
      <c r="G1675" s="3" t="s">
        <v>7347</v>
      </c>
    </row>
    <row r="1676" spans="1:7" ht="150" x14ac:dyDescent="0.25">
      <c r="A1676" s="2">
        <v>1669</v>
      </c>
      <c r="B1676" s="3" t="s">
        <v>7612</v>
      </c>
      <c r="C1676" s="3" t="s">
        <v>7349</v>
      </c>
      <c r="D1676" s="3" t="s">
        <v>7350</v>
      </c>
      <c r="E1676" s="3" t="s">
        <v>7351</v>
      </c>
      <c r="F1676" s="3" t="s">
        <v>7352</v>
      </c>
      <c r="G1676" s="3" t="s">
        <v>7353</v>
      </c>
    </row>
    <row r="1677" spans="1:7" ht="409.5" x14ac:dyDescent="0.25">
      <c r="A1677" s="2">
        <v>1670</v>
      </c>
      <c r="B1677" s="3" t="s">
        <v>7614</v>
      </c>
      <c r="C1677" s="3" t="s">
        <v>3965</v>
      </c>
      <c r="D1677" s="3" t="s">
        <v>14</v>
      </c>
      <c r="E1677" s="3" t="s">
        <v>3966</v>
      </c>
      <c r="F1677" s="3" t="s">
        <v>3967</v>
      </c>
      <c r="G1677" s="3" t="s">
        <v>3968</v>
      </c>
    </row>
    <row r="1678" spans="1:7" ht="409.5" x14ac:dyDescent="0.25">
      <c r="A1678" s="2">
        <v>1671</v>
      </c>
      <c r="B1678" s="3" t="s">
        <v>7612</v>
      </c>
      <c r="C1678" s="3" t="s">
        <v>3234</v>
      </c>
      <c r="D1678" s="3" t="s">
        <v>2395</v>
      </c>
      <c r="E1678" s="3" t="s">
        <v>3235</v>
      </c>
      <c r="F1678" s="3" t="s">
        <v>3236</v>
      </c>
      <c r="G1678" s="3" t="s">
        <v>3237</v>
      </c>
    </row>
  </sheetData>
  <sheetProtection algorithmName="SHA-512" hashValue="6zEM0rlVhWXraf0dStLotmQkLxtM6iWod2599WfsR7tKqWJbAN3LtWEcfZjv12FWplrhfjq+KjtpEJtYbTYG9Q==" saltValue="XePu38lVJiSGD2EdckvnWg==" spinCount="100000" sheet="1" objects="1" scenarios="1"/>
  <mergeCells count="2">
    <mergeCell ref="A2:G2"/>
    <mergeCell ref="A3:G3"/>
  </mergeCells>
  <pageMargins left="0.7" right="0.7" top="0.75" bottom="0.75" header="0.3" footer="0.3"/>
  <pageSetup scale="49"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31"/>
  <sheetViews>
    <sheetView zoomScale="80" zoomScaleNormal="80" zoomScaleSheetLayoutView="80" workbookViewId="0">
      <selection activeCell="H1" sqref="H1"/>
    </sheetView>
  </sheetViews>
  <sheetFormatPr defaultRowHeight="15" x14ac:dyDescent="0.25"/>
  <cols>
    <col min="1" max="1" width="6.7109375" style="2" customWidth="1"/>
    <col min="2" max="2" width="8.7109375" style="3" customWidth="1"/>
    <col min="3" max="7" width="40.7109375" style="3" customWidth="1"/>
    <col min="8" max="16384" width="9.140625" style="3"/>
  </cols>
  <sheetData>
    <row r="1" spans="1:21" s="5" customFormat="1" ht="18.75" x14ac:dyDescent="0.25">
      <c r="A1" s="17"/>
      <c r="C1" s="4"/>
      <c r="D1" s="4"/>
      <c r="E1" s="4"/>
      <c r="F1" s="4"/>
      <c r="G1" s="4"/>
      <c r="H1" s="4"/>
      <c r="I1" s="4"/>
      <c r="J1" s="4"/>
      <c r="K1" s="4"/>
      <c r="L1" s="4"/>
      <c r="M1" s="4"/>
      <c r="N1" s="4"/>
    </row>
    <row r="2" spans="1:21" s="5" customFormat="1" ht="26.25" x14ac:dyDescent="0.25">
      <c r="A2" s="56" t="s">
        <v>7615</v>
      </c>
      <c r="B2" s="56"/>
      <c r="C2" s="56"/>
      <c r="D2" s="56"/>
      <c r="E2" s="56"/>
      <c r="F2" s="56"/>
      <c r="G2" s="56"/>
      <c r="H2" s="20"/>
      <c r="I2" s="20"/>
      <c r="J2" s="20"/>
      <c r="K2" s="20"/>
      <c r="L2" s="20"/>
      <c r="M2" s="20"/>
      <c r="N2" s="42"/>
      <c r="O2" s="42"/>
      <c r="P2" s="42"/>
      <c r="R2" s="21"/>
      <c r="U2" s="4"/>
    </row>
    <row r="3" spans="1:21" s="5" customFormat="1" ht="26.25" x14ac:dyDescent="0.25">
      <c r="A3" s="57" t="s">
        <v>47</v>
      </c>
      <c r="B3" s="57"/>
      <c r="C3" s="57"/>
      <c r="D3" s="57"/>
      <c r="E3" s="57"/>
      <c r="F3" s="57"/>
      <c r="G3" s="57"/>
      <c r="H3" s="20"/>
      <c r="I3" s="20"/>
      <c r="J3" s="20"/>
      <c r="K3" s="20"/>
      <c r="L3" s="20"/>
      <c r="M3" s="20"/>
      <c r="N3" s="43"/>
      <c r="O3" s="43"/>
      <c r="P3" s="43"/>
    </row>
    <row r="4" spans="1:21" s="5" customFormat="1" ht="18.75" x14ac:dyDescent="0.25">
      <c r="A4" s="17"/>
      <c r="C4" s="4"/>
      <c r="D4" s="4"/>
      <c r="E4" s="4"/>
      <c r="F4" s="4"/>
      <c r="G4" s="4"/>
      <c r="H4" s="4"/>
      <c r="I4" s="4"/>
      <c r="J4" s="4"/>
      <c r="K4" s="4"/>
      <c r="L4" s="4"/>
      <c r="M4" s="4"/>
    </row>
    <row r="5" spans="1:21" s="5" customFormat="1" ht="18.75" x14ac:dyDescent="0.25">
      <c r="A5" s="17"/>
      <c r="C5" s="4"/>
      <c r="D5" s="4"/>
      <c r="E5" s="4"/>
      <c r="F5" s="4"/>
      <c r="G5" s="4"/>
      <c r="H5" s="4"/>
      <c r="I5" s="4"/>
      <c r="J5" s="4"/>
      <c r="K5" s="4"/>
      <c r="L5" s="4"/>
      <c r="M5" s="4"/>
      <c r="N5" s="4"/>
    </row>
    <row r="6" spans="1:21" s="4" customFormat="1" x14ac:dyDescent="0.25">
      <c r="A6" s="45"/>
    </row>
    <row r="7" spans="1:21" s="44" customFormat="1" ht="30.75" thickBot="1" x14ac:dyDescent="0.3">
      <c r="A7" s="9" t="s">
        <v>0</v>
      </c>
      <c r="B7" s="9" t="s">
        <v>7606</v>
      </c>
      <c r="C7" s="9" t="s">
        <v>7607</v>
      </c>
      <c r="D7" s="9" t="s">
        <v>7608</v>
      </c>
      <c r="E7" s="9" t="s">
        <v>7609</v>
      </c>
      <c r="F7" s="9" t="s">
        <v>7610</v>
      </c>
      <c r="G7" s="9" t="s">
        <v>7611</v>
      </c>
    </row>
    <row r="8" spans="1:21" x14ac:dyDescent="0.25">
      <c r="A8" s="2">
        <v>1</v>
      </c>
      <c r="B8" s="3" t="s">
        <v>7613</v>
      </c>
      <c r="C8" s="3" t="s">
        <v>6</v>
      </c>
      <c r="D8" s="3" t="s">
        <v>6</v>
      </c>
      <c r="E8" s="3" t="s">
        <v>6</v>
      </c>
      <c r="F8" s="3" t="s">
        <v>6</v>
      </c>
      <c r="G8" s="3" t="s">
        <v>6</v>
      </c>
    </row>
    <row r="9" spans="1:21" ht="30" x14ac:dyDescent="0.25">
      <c r="A9" s="2">
        <v>2</v>
      </c>
      <c r="B9" s="3" t="s">
        <v>7614</v>
      </c>
      <c r="C9" s="3" t="s">
        <v>7389</v>
      </c>
      <c r="D9" s="3" t="s">
        <v>7390</v>
      </c>
      <c r="E9" s="3" t="s">
        <v>7391</v>
      </c>
      <c r="F9" s="3" t="s">
        <v>6</v>
      </c>
      <c r="G9" s="3" t="s">
        <v>6</v>
      </c>
    </row>
    <row r="10" spans="1:21" x14ac:dyDescent="0.25">
      <c r="A10" s="2">
        <v>3</v>
      </c>
      <c r="B10" s="3" t="s">
        <v>7614</v>
      </c>
      <c r="C10" s="3" t="s">
        <v>6</v>
      </c>
      <c r="D10" s="3" t="s">
        <v>7393</v>
      </c>
      <c r="E10" s="3" t="s">
        <v>6</v>
      </c>
      <c r="F10" s="3" t="s">
        <v>6</v>
      </c>
      <c r="G10" s="3" t="s">
        <v>6</v>
      </c>
    </row>
    <row r="11" spans="1:21" ht="105" x14ac:dyDescent="0.25">
      <c r="A11" s="2">
        <v>4</v>
      </c>
      <c r="B11" s="3" t="s">
        <v>7613</v>
      </c>
      <c r="C11" s="3" t="s">
        <v>6</v>
      </c>
      <c r="D11" s="3" t="s">
        <v>7395</v>
      </c>
      <c r="E11" s="3" t="s">
        <v>7396</v>
      </c>
      <c r="F11" s="3" t="s">
        <v>7397</v>
      </c>
      <c r="G11" s="3" t="s">
        <v>7398</v>
      </c>
    </row>
    <row r="12" spans="1:21" ht="90" x14ac:dyDescent="0.25">
      <c r="A12" s="2">
        <v>5</v>
      </c>
      <c r="B12" s="3" t="s">
        <v>7613</v>
      </c>
      <c r="C12" s="3" t="s">
        <v>7401</v>
      </c>
      <c r="D12" s="3" t="s">
        <v>7402</v>
      </c>
      <c r="E12" s="3" t="s">
        <v>7403</v>
      </c>
      <c r="F12" s="3" t="s">
        <v>7404</v>
      </c>
      <c r="G12" s="3" t="s">
        <v>7405</v>
      </c>
    </row>
    <row r="13" spans="1:21" ht="60" x14ac:dyDescent="0.25">
      <c r="A13" s="2">
        <v>6</v>
      </c>
      <c r="B13" s="3" t="s">
        <v>7612</v>
      </c>
      <c r="C13" s="3" t="s">
        <v>7408</v>
      </c>
      <c r="D13" s="3" t="s">
        <v>7409</v>
      </c>
      <c r="E13" s="3" t="s">
        <v>7410</v>
      </c>
      <c r="F13" s="3" t="s">
        <v>7411</v>
      </c>
      <c r="G13" s="3" t="s">
        <v>7412</v>
      </c>
    </row>
    <row r="14" spans="1:21" x14ac:dyDescent="0.25">
      <c r="A14" s="2">
        <v>7</v>
      </c>
      <c r="B14" s="3" t="s">
        <v>7614</v>
      </c>
      <c r="C14" s="3" t="s">
        <v>6</v>
      </c>
      <c r="D14" s="3" t="s">
        <v>7393</v>
      </c>
      <c r="E14" s="3" t="s">
        <v>6</v>
      </c>
      <c r="F14" s="3" t="s">
        <v>6</v>
      </c>
      <c r="G14" s="3" t="s">
        <v>6</v>
      </c>
    </row>
    <row r="15" spans="1:21" x14ac:dyDescent="0.25">
      <c r="A15" s="2">
        <v>8</v>
      </c>
      <c r="B15" s="3" t="s">
        <v>7614</v>
      </c>
      <c r="C15" s="3" t="s">
        <v>6</v>
      </c>
      <c r="D15" s="3" t="s">
        <v>7393</v>
      </c>
      <c r="E15" s="3" t="s">
        <v>6</v>
      </c>
      <c r="F15" s="3" t="s">
        <v>6</v>
      </c>
      <c r="G15" s="3" t="s">
        <v>6</v>
      </c>
    </row>
    <row r="16" spans="1:21" ht="90" x14ac:dyDescent="0.25">
      <c r="A16" s="2">
        <v>9</v>
      </c>
      <c r="B16" s="3" t="s">
        <v>7613</v>
      </c>
      <c r="C16" s="3" t="s">
        <v>6</v>
      </c>
      <c r="D16" s="3" t="s">
        <v>6</v>
      </c>
      <c r="E16" s="3" t="s">
        <v>6</v>
      </c>
      <c r="F16" s="3" t="s">
        <v>6</v>
      </c>
      <c r="G16" s="3" t="s">
        <v>7416</v>
      </c>
    </row>
    <row r="17" spans="1:7" ht="90" x14ac:dyDescent="0.25">
      <c r="A17" s="2">
        <v>10</v>
      </c>
      <c r="B17" s="3" t="s">
        <v>7613</v>
      </c>
      <c r="C17" s="3" t="s">
        <v>6</v>
      </c>
      <c r="D17" s="3" t="s">
        <v>6</v>
      </c>
      <c r="E17" s="3" t="s">
        <v>6</v>
      </c>
      <c r="F17" s="3" t="s">
        <v>6</v>
      </c>
      <c r="G17" s="3" t="s">
        <v>7418</v>
      </c>
    </row>
    <row r="18" spans="1:7" ht="90" x14ac:dyDescent="0.25">
      <c r="A18" s="2">
        <v>11</v>
      </c>
      <c r="B18" s="3" t="s">
        <v>7613</v>
      </c>
      <c r="C18" s="3" t="s">
        <v>7420</v>
      </c>
      <c r="D18" s="3" t="s">
        <v>7421</v>
      </c>
      <c r="E18" s="3" t="s">
        <v>7422</v>
      </c>
      <c r="F18" s="3" t="s">
        <v>7423</v>
      </c>
      <c r="G18" s="3" t="s">
        <v>6</v>
      </c>
    </row>
    <row r="19" spans="1:7" ht="75" x14ac:dyDescent="0.25">
      <c r="A19" s="2">
        <v>12</v>
      </c>
      <c r="B19" s="3" t="s">
        <v>7612</v>
      </c>
      <c r="C19" s="3" t="s">
        <v>7425</v>
      </c>
      <c r="D19" s="3" t="s">
        <v>7426</v>
      </c>
      <c r="E19" s="3" t="s">
        <v>7427</v>
      </c>
      <c r="F19" s="3" t="s">
        <v>7428</v>
      </c>
      <c r="G19" s="3" t="s">
        <v>7429</v>
      </c>
    </row>
    <row r="20" spans="1:7" ht="60" x14ac:dyDescent="0.25">
      <c r="A20" s="2">
        <v>13</v>
      </c>
      <c r="B20" s="3" t="s">
        <v>7612</v>
      </c>
      <c r="C20" s="3" t="s">
        <v>7431</v>
      </c>
      <c r="D20" s="3" t="s">
        <v>7432</v>
      </c>
      <c r="E20" s="3" t="s">
        <v>7433</v>
      </c>
      <c r="F20" s="3" t="s">
        <v>7434</v>
      </c>
      <c r="G20" s="3" t="s">
        <v>6</v>
      </c>
    </row>
    <row r="21" spans="1:7" ht="120" x14ac:dyDescent="0.25">
      <c r="A21" s="2">
        <v>14</v>
      </c>
      <c r="B21" s="3" t="s">
        <v>7613</v>
      </c>
      <c r="C21" s="3" t="s">
        <v>7436</v>
      </c>
      <c r="D21" s="3" t="s">
        <v>7437</v>
      </c>
      <c r="E21" s="3" t="s">
        <v>7438</v>
      </c>
      <c r="F21" s="3" t="s">
        <v>7439</v>
      </c>
      <c r="G21" s="3" t="s">
        <v>6</v>
      </c>
    </row>
    <row r="22" spans="1:7" x14ac:dyDescent="0.25">
      <c r="A22" s="2">
        <v>15</v>
      </c>
      <c r="B22" s="3" t="s">
        <v>7612</v>
      </c>
      <c r="C22" s="3" t="s">
        <v>6</v>
      </c>
      <c r="D22" s="3" t="s">
        <v>6</v>
      </c>
      <c r="E22" s="3" t="s">
        <v>6</v>
      </c>
      <c r="F22" s="3" t="s">
        <v>6</v>
      </c>
      <c r="G22" s="3" t="s">
        <v>6</v>
      </c>
    </row>
    <row r="23" spans="1:7" ht="30" x14ac:dyDescent="0.25">
      <c r="A23" s="2">
        <v>16</v>
      </c>
      <c r="B23" s="3" t="s">
        <v>7612</v>
      </c>
      <c r="C23" s="3" t="s">
        <v>7442</v>
      </c>
      <c r="D23" s="3" t="s">
        <v>7443</v>
      </c>
      <c r="E23" s="3" t="s">
        <v>7444</v>
      </c>
      <c r="F23" s="3" t="s">
        <v>7445</v>
      </c>
      <c r="G23" s="3" t="s">
        <v>7446</v>
      </c>
    </row>
    <row r="24" spans="1:7" x14ac:dyDescent="0.25">
      <c r="A24" s="2">
        <v>17</v>
      </c>
      <c r="B24" s="3" t="s">
        <v>7613</v>
      </c>
      <c r="C24" s="3" t="s">
        <v>6</v>
      </c>
      <c r="D24" s="3" t="s">
        <v>6</v>
      </c>
      <c r="E24" s="3" t="s">
        <v>6</v>
      </c>
      <c r="F24" s="3" t="s">
        <v>6</v>
      </c>
      <c r="G24" s="3" t="s">
        <v>6</v>
      </c>
    </row>
    <row r="25" spans="1:7" x14ac:dyDescent="0.25">
      <c r="A25" s="2">
        <v>18</v>
      </c>
      <c r="B25" s="3" t="s">
        <v>145</v>
      </c>
      <c r="C25" s="3" t="s">
        <v>6</v>
      </c>
      <c r="D25" s="3" t="s">
        <v>6</v>
      </c>
      <c r="E25" s="3" t="s">
        <v>6</v>
      </c>
      <c r="F25" s="3" t="s">
        <v>6</v>
      </c>
      <c r="G25" s="3" t="s">
        <v>6</v>
      </c>
    </row>
    <row r="26" spans="1:7" ht="75" x14ac:dyDescent="0.25">
      <c r="A26" s="2">
        <v>19</v>
      </c>
      <c r="B26" s="3" t="s">
        <v>7614</v>
      </c>
      <c r="C26" s="3" t="s">
        <v>7450</v>
      </c>
      <c r="D26" s="3" t="s">
        <v>7451</v>
      </c>
      <c r="E26" s="3" t="s">
        <v>7452</v>
      </c>
      <c r="F26" s="3" t="s">
        <v>7453</v>
      </c>
      <c r="G26" s="3" t="s">
        <v>7454</v>
      </c>
    </row>
    <row r="27" spans="1:7" x14ac:dyDescent="0.25">
      <c r="A27" s="2">
        <v>20</v>
      </c>
      <c r="B27" s="3" t="s">
        <v>7612</v>
      </c>
      <c r="C27" s="3" t="s">
        <v>6</v>
      </c>
      <c r="D27" s="3" t="s">
        <v>6</v>
      </c>
      <c r="E27" s="3" t="s">
        <v>6</v>
      </c>
      <c r="F27" s="3" t="s">
        <v>6</v>
      </c>
      <c r="G27" s="3" t="s">
        <v>6</v>
      </c>
    </row>
    <row r="28" spans="1:7" x14ac:dyDescent="0.25">
      <c r="A28" s="2">
        <v>21</v>
      </c>
      <c r="B28" s="3" t="s">
        <v>7612</v>
      </c>
      <c r="C28" s="3" t="s">
        <v>6</v>
      </c>
      <c r="D28" s="3" t="s">
        <v>6</v>
      </c>
      <c r="E28" s="3" t="s">
        <v>6</v>
      </c>
      <c r="F28" s="3" t="s">
        <v>6</v>
      </c>
      <c r="G28" s="3" t="s">
        <v>6</v>
      </c>
    </row>
    <row r="29" spans="1:7" ht="409.5" x14ac:dyDescent="0.25">
      <c r="A29" s="2">
        <v>22</v>
      </c>
      <c r="B29" s="3" t="s">
        <v>7612</v>
      </c>
      <c r="C29" s="3" t="s">
        <v>7458</v>
      </c>
      <c r="D29" s="3" t="s">
        <v>7459</v>
      </c>
      <c r="E29" s="3" t="s">
        <v>7460</v>
      </c>
      <c r="F29" s="3" t="s">
        <v>7461</v>
      </c>
      <c r="G29" s="3" t="s">
        <v>7462</v>
      </c>
    </row>
    <row r="30" spans="1:7" ht="30" x14ac:dyDescent="0.25">
      <c r="A30" s="2">
        <v>23</v>
      </c>
      <c r="B30" s="3" t="s">
        <v>7612</v>
      </c>
      <c r="C30" s="3" t="s">
        <v>7464</v>
      </c>
      <c r="D30" s="3" t="s">
        <v>7465</v>
      </c>
      <c r="E30" s="3" t="s">
        <v>7466</v>
      </c>
      <c r="F30" s="3" t="s">
        <v>7467</v>
      </c>
      <c r="G30" s="3" t="s">
        <v>7468</v>
      </c>
    </row>
    <row r="31" spans="1:7" ht="30" x14ac:dyDescent="0.25">
      <c r="A31" s="2">
        <v>24</v>
      </c>
      <c r="B31" s="3" t="s">
        <v>7612</v>
      </c>
      <c r="C31" s="3" t="s">
        <v>7470</v>
      </c>
      <c r="D31" s="3" t="s">
        <v>7471</v>
      </c>
      <c r="E31" s="3" t="s">
        <v>14</v>
      </c>
      <c r="F31" s="3" t="s">
        <v>14</v>
      </c>
      <c r="G31" s="3" t="s">
        <v>7472</v>
      </c>
    </row>
  </sheetData>
  <sheetProtection algorithmName="SHA-512" hashValue="EHCv5f8WgwE2Of+K5cRVl+l8i7SXoK1zhMkI9hfBIInTobEHldhS7YGXeD/DjhntedfDQONrphNxcIRmceIQgA==" saltValue="zz09fTjKBvrXrX3AEkC2dg==" spinCount="100000" sheet="1" objects="1" scenarios="1"/>
  <mergeCells count="2">
    <mergeCell ref="A2:G2"/>
    <mergeCell ref="A3:G3"/>
  </mergeCells>
  <pageMargins left="0.7" right="0.7" top="0.75" bottom="0.75" header="0.3" footer="0.3"/>
  <pageSetup scale="55"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23"/>
  <sheetViews>
    <sheetView tabSelected="1" zoomScale="80" zoomScaleNormal="80" zoomScaleSheetLayoutView="80" workbookViewId="0">
      <selection activeCell="Z1" sqref="Z1:Z1048576"/>
    </sheetView>
  </sheetViews>
  <sheetFormatPr defaultRowHeight="15" x14ac:dyDescent="0.25"/>
  <cols>
    <col min="1" max="1" width="6.7109375" style="3" customWidth="1"/>
    <col min="2" max="2" width="8.7109375" style="3" customWidth="1"/>
    <col min="3" max="7" width="40.7109375" style="3" customWidth="1"/>
    <col min="8" max="16384" width="9.140625" style="3"/>
  </cols>
  <sheetData>
    <row r="1" spans="1:21" s="5" customFormat="1" ht="18.75" x14ac:dyDescent="0.25">
      <c r="A1" s="17"/>
      <c r="C1" s="18"/>
      <c r="D1" s="4"/>
      <c r="E1" s="4"/>
      <c r="F1" s="4"/>
      <c r="G1" s="4"/>
      <c r="H1" s="4"/>
      <c r="I1" s="4"/>
      <c r="J1" s="4"/>
      <c r="K1" s="4"/>
      <c r="L1" s="4"/>
      <c r="M1" s="4"/>
      <c r="N1" s="4"/>
    </row>
    <row r="2" spans="1:21" s="5" customFormat="1" ht="25.5" customHeight="1" x14ac:dyDescent="0.25">
      <c r="A2" s="56" t="s">
        <v>7616</v>
      </c>
      <c r="B2" s="56"/>
      <c r="C2" s="56"/>
      <c r="D2" s="56"/>
      <c r="E2" s="56"/>
      <c r="F2" s="56"/>
      <c r="G2" s="56"/>
      <c r="H2" s="19"/>
      <c r="I2" s="19"/>
      <c r="J2" s="19"/>
      <c r="K2" s="19"/>
      <c r="L2" s="19"/>
      <c r="M2" s="20"/>
      <c r="N2" s="13"/>
      <c r="O2" s="13"/>
      <c r="P2" s="13"/>
      <c r="R2" s="21"/>
      <c r="U2" s="4"/>
    </row>
    <row r="3" spans="1:21" s="5" customFormat="1" ht="26.25" x14ac:dyDescent="0.25">
      <c r="A3" s="57" t="s">
        <v>47</v>
      </c>
      <c r="B3" s="57"/>
      <c r="C3" s="57"/>
      <c r="D3" s="57"/>
      <c r="E3" s="57"/>
      <c r="F3" s="57"/>
      <c r="G3" s="57"/>
      <c r="H3" s="19"/>
      <c r="I3" s="19"/>
      <c r="J3" s="19"/>
      <c r="K3" s="19"/>
      <c r="L3" s="19"/>
      <c r="M3" s="20"/>
      <c r="N3" s="22"/>
      <c r="O3" s="22"/>
      <c r="P3" s="22"/>
    </row>
    <row r="4" spans="1:21" s="5" customFormat="1" ht="18.75" x14ac:dyDescent="0.25">
      <c r="A4" s="17"/>
      <c r="C4" s="18"/>
      <c r="D4" s="4"/>
      <c r="E4" s="4"/>
      <c r="F4" s="4"/>
      <c r="G4" s="4"/>
      <c r="H4" s="4"/>
      <c r="I4" s="4"/>
      <c r="J4" s="4"/>
      <c r="K4" s="4"/>
      <c r="L4" s="4"/>
      <c r="M4" s="4"/>
    </row>
    <row r="5" spans="1:21" s="5" customFormat="1" ht="18.75" x14ac:dyDescent="0.25">
      <c r="A5" s="17"/>
      <c r="C5" s="18"/>
      <c r="D5" s="4"/>
      <c r="E5" s="4"/>
      <c r="F5" s="4"/>
      <c r="G5" s="4"/>
      <c r="H5" s="4"/>
      <c r="I5" s="4"/>
      <c r="J5" s="4"/>
      <c r="K5" s="4"/>
      <c r="L5" s="4"/>
      <c r="M5" s="4"/>
      <c r="N5" s="4"/>
    </row>
    <row r="6" spans="1:21" s="46" customFormat="1" x14ac:dyDescent="0.25">
      <c r="A6" s="45"/>
      <c r="B6" s="4"/>
    </row>
    <row r="7" spans="1:21" s="1" customFormat="1" ht="30.75" thickBot="1" x14ac:dyDescent="0.3">
      <c r="A7" s="9" t="s">
        <v>0</v>
      </c>
      <c r="B7" s="9" t="s">
        <v>7606</v>
      </c>
      <c r="C7" s="9" t="s">
        <v>7607</v>
      </c>
      <c r="D7" s="9" t="s">
        <v>7608</v>
      </c>
      <c r="E7" s="9" t="s">
        <v>7609</v>
      </c>
      <c r="F7" s="9" t="s">
        <v>7610</v>
      </c>
      <c r="G7" s="9" t="s">
        <v>7611</v>
      </c>
    </row>
    <row r="8" spans="1:21" ht="90" x14ac:dyDescent="0.25">
      <c r="A8" s="3">
        <v>1</v>
      </c>
      <c r="B8" s="3" t="s">
        <v>7613</v>
      </c>
      <c r="C8" s="3" t="s">
        <v>7503</v>
      </c>
      <c r="D8" s="3" t="s">
        <v>7504</v>
      </c>
      <c r="E8" s="3" t="s">
        <v>7505</v>
      </c>
      <c r="F8" s="3" t="s">
        <v>7506</v>
      </c>
      <c r="G8" s="3" t="s">
        <v>7507</v>
      </c>
    </row>
    <row r="9" spans="1:21" ht="30" x14ac:dyDescent="0.25">
      <c r="A9" s="3">
        <v>2</v>
      </c>
      <c r="B9" s="3" t="s">
        <v>7613</v>
      </c>
      <c r="C9" s="3" t="s">
        <v>7511</v>
      </c>
      <c r="D9" s="3" t="s">
        <v>7512</v>
      </c>
      <c r="E9" s="3" t="s">
        <v>7513</v>
      </c>
      <c r="F9" s="3" t="s">
        <v>7514</v>
      </c>
      <c r="G9" s="3" t="s">
        <v>7515</v>
      </c>
    </row>
    <row r="10" spans="1:21" ht="45" x14ac:dyDescent="0.25">
      <c r="A10" s="3">
        <v>3</v>
      </c>
      <c r="B10" s="3" t="s">
        <v>7613</v>
      </c>
      <c r="C10" s="3" t="s">
        <v>7517</v>
      </c>
      <c r="D10" s="3" t="s">
        <v>7518</v>
      </c>
      <c r="E10" s="3" t="s">
        <v>7519</v>
      </c>
      <c r="F10" s="3" t="s">
        <v>7520</v>
      </c>
      <c r="G10" s="3" t="s">
        <v>7521</v>
      </c>
    </row>
    <row r="11" spans="1:21" ht="75" x14ac:dyDescent="0.25">
      <c r="A11" s="3">
        <v>4</v>
      </c>
      <c r="B11" s="3" t="s">
        <v>7613</v>
      </c>
      <c r="C11" s="3" t="s">
        <v>7523</v>
      </c>
      <c r="D11" s="3" t="s">
        <v>7524</v>
      </c>
      <c r="E11" s="3" t="s">
        <v>7525</v>
      </c>
      <c r="F11" s="3" t="s">
        <v>6</v>
      </c>
      <c r="G11" s="3" t="s">
        <v>7526</v>
      </c>
    </row>
    <row r="12" spans="1:21" ht="75" x14ac:dyDescent="0.25">
      <c r="A12" s="3">
        <v>5</v>
      </c>
      <c r="B12" s="3" t="s">
        <v>7613</v>
      </c>
      <c r="C12" s="3" t="s">
        <v>7528</v>
      </c>
      <c r="D12" s="3" t="s">
        <v>7529</v>
      </c>
      <c r="E12" s="3" t="s">
        <v>7530</v>
      </c>
      <c r="F12" s="3" t="s">
        <v>7531</v>
      </c>
      <c r="G12" s="3" t="s">
        <v>7532</v>
      </c>
    </row>
    <row r="13" spans="1:21" ht="30" x14ac:dyDescent="0.25">
      <c r="A13" s="3">
        <v>6</v>
      </c>
      <c r="B13" s="3" t="s">
        <v>7613</v>
      </c>
      <c r="C13" s="3" t="s">
        <v>7534</v>
      </c>
      <c r="D13" s="3" t="s">
        <v>7535</v>
      </c>
      <c r="E13" s="3" t="s">
        <v>7536</v>
      </c>
      <c r="F13" s="3" t="s">
        <v>7537</v>
      </c>
      <c r="G13" s="3" t="s">
        <v>7538</v>
      </c>
    </row>
    <row r="14" spans="1:21" ht="75" x14ac:dyDescent="0.25">
      <c r="A14" s="3">
        <v>7</v>
      </c>
      <c r="B14" s="3" t="s">
        <v>7613</v>
      </c>
      <c r="C14" s="3" t="s">
        <v>7523</v>
      </c>
      <c r="D14" s="3" t="s">
        <v>7524</v>
      </c>
      <c r="E14" s="3" t="s">
        <v>7525</v>
      </c>
      <c r="F14" s="3" t="s">
        <v>6</v>
      </c>
      <c r="G14" s="3" t="s">
        <v>7526</v>
      </c>
    </row>
    <row r="15" spans="1:21" ht="75" x14ac:dyDescent="0.25">
      <c r="A15" s="3">
        <v>8</v>
      </c>
      <c r="B15" s="3" t="s">
        <v>7613</v>
      </c>
      <c r="C15" s="3" t="s">
        <v>7523</v>
      </c>
      <c r="D15" s="3" t="s">
        <v>7524</v>
      </c>
      <c r="E15" s="3" t="s">
        <v>7525</v>
      </c>
      <c r="F15" s="3" t="s">
        <v>6</v>
      </c>
      <c r="G15" s="3" t="s">
        <v>7526</v>
      </c>
    </row>
    <row r="16" spans="1:21" ht="30" x14ac:dyDescent="0.25">
      <c r="A16" s="3">
        <v>9</v>
      </c>
      <c r="B16" s="3" t="s">
        <v>7613</v>
      </c>
      <c r="C16" s="3" t="s">
        <v>7543</v>
      </c>
      <c r="D16" s="3" t="s">
        <v>7544</v>
      </c>
      <c r="E16" s="3" t="s">
        <v>7545</v>
      </c>
      <c r="F16" s="3" t="s">
        <v>7546</v>
      </c>
      <c r="G16" s="3" t="s">
        <v>7547</v>
      </c>
    </row>
    <row r="17" spans="1:7" ht="30" x14ac:dyDescent="0.25">
      <c r="A17" s="3">
        <v>10</v>
      </c>
      <c r="B17" s="3" t="s">
        <v>7612</v>
      </c>
      <c r="C17" s="3" t="s">
        <v>7550</v>
      </c>
      <c r="D17" s="3" t="s">
        <v>7551</v>
      </c>
      <c r="E17" s="3" t="s">
        <v>7552</v>
      </c>
      <c r="F17" s="3" t="s">
        <v>7553</v>
      </c>
      <c r="G17" s="3" t="s">
        <v>6</v>
      </c>
    </row>
    <row r="18" spans="1:7" ht="45" x14ac:dyDescent="0.25">
      <c r="A18" s="3">
        <v>11</v>
      </c>
      <c r="B18" s="3" t="s">
        <v>7614</v>
      </c>
      <c r="C18" s="3" t="s">
        <v>7556</v>
      </c>
      <c r="D18" s="3" t="s">
        <v>7557</v>
      </c>
      <c r="E18" s="3" t="s">
        <v>7558</v>
      </c>
      <c r="F18" s="3" t="s">
        <v>7559</v>
      </c>
      <c r="G18" s="3" t="s">
        <v>7560</v>
      </c>
    </row>
    <row r="19" spans="1:7" ht="105" x14ac:dyDescent="0.25">
      <c r="A19" s="3">
        <v>12</v>
      </c>
      <c r="B19" s="3" t="s">
        <v>7612</v>
      </c>
      <c r="C19" s="3" t="s">
        <v>7562</v>
      </c>
      <c r="D19" s="3" t="s">
        <v>7563</v>
      </c>
      <c r="E19" s="3" t="s">
        <v>7564</v>
      </c>
      <c r="F19" s="3" t="s">
        <v>7565</v>
      </c>
      <c r="G19" s="3" t="s">
        <v>6</v>
      </c>
    </row>
    <row r="20" spans="1:7" ht="90" x14ac:dyDescent="0.25">
      <c r="A20" s="3">
        <v>13</v>
      </c>
      <c r="B20" s="3" t="s">
        <v>7613</v>
      </c>
      <c r="C20" s="3" t="s">
        <v>7503</v>
      </c>
      <c r="D20" s="3" t="s">
        <v>7504</v>
      </c>
      <c r="E20" s="3" t="s">
        <v>7505</v>
      </c>
      <c r="F20" s="3" t="s">
        <v>7506</v>
      </c>
      <c r="G20" s="3" t="s">
        <v>7507</v>
      </c>
    </row>
    <row r="21" spans="1:7" ht="60" x14ac:dyDescent="0.25">
      <c r="A21" s="3">
        <v>14</v>
      </c>
      <c r="B21" s="3" t="s">
        <v>7613</v>
      </c>
      <c r="C21" s="3" t="s">
        <v>7568</v>
      </c>
      <c r="D21" s="3" t="s">
        <v>7569</v>
      </c>
      <c r="E21" s="3" t="s">
        <v>7570</v>
      </c>
      <c r="F21" s="3" t="s">
        <v>7571</v>
      </c>
      <c r="G21" s="3" t="s">
        <v>15</v>
      </c>
    </row>
    <row r="22" spans="1:7" ht="75" x14ac:dyDescent="0.25">
      <c r="A22" s="3">
        <v>15</v>
      </c>
      <c r="B22" s="3" t="s">
        <v>7613</v>
      </c>
      <c r="C22" s="3" t="s">
        <v>7523</v>
      </c>
      <c r="D22" s="3" t="s">
        <v>7524</v>
      </c>
      <c r="E22" s="3" t="s">
        <v>7525</v>
      </c>
      <c r="F22" s="3" t="s">
        <v>6</v>
      </c>
      <c r="G22" s="3" t="s">
        <v>7526</v>
      </c>
    </row>
    <row r="23" spans="1:7" ht="90" x14ac:dyDescent="0.25">
      <c r="A23" s="3">
        <v>16</v>
      </c>
      <c r="B23" s="3" t="s">
        <v>7613</v>
      </c>
      <c r="C23" s="3" t="s">
        <v>7503</v>
      </c>
      <c r="D23" s="3" t="s">
        <v>7504</v>
      </c>
      <c r="E23" s="3" t="s">
        <v>7505</v>
      </c>
      <c r="F23" s="3" t="s">
        <v>7506</v>
      </c>
      <c r="G23" s="3" t="s">
        <v>7507</v>
      </c>
    </row>
  </sheetData>
  <sheetProtection algorithmName="SHA-512" hashValue="SZXOxRbdpA/bAB57sdVUnHxY77Z1u+oDiVJjqKDKIXqEbWE6MoZ/yYFzMz4MqtCzdjb2IA3/vuO6E/iEtNz3RA==" saltValue="yoQmmQ7GGQE8xVCQ23ai4g==" spinCount="100000" sheet="1" objects="1" scenarios="1"/>
  <mergeCells count="2">
    <mergeCell ref="A2:G2"/>
    <mergeCell ref="A3:G3"/>
  </mergeCells>
  <pageMargins left="0.7" right="0.7" top="0.75" bottom="0.75" header="0.3" footer="0.3"/>
  <pageSetup scale="55" orientation="landscape" r:id="rId1"/>
  <headerFooter>
    <oddFooter>Page &amp;P of &amp;N</oddFooter>
  </headerFooter>
  <colBreaks count="1" manualBreakCount="1">
    <brk id="7"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Parent English</vt:lpstr>
      <vt:lpstr>Parents Spanish</vt:lpstr>
      <vt:lpstr>Parents Portuguese</vt:lpstr>
      <vt:lpstr>Parent_closed Q2-8,10-11</vt:lpstr>
      <vt:lpstr>Parent_closed Q9</vt:lpstr>
      <vt:lpstr>Parents_open Q12-16 (E)</vt:lpstr>
      <vt:lpstr>Parents_open Q12-16 (S)</vt:lpstr>
      <vt:lpstr>Parents_open Q12-16 (P)</vt:lpstr>
      <vt:lpstr>'Parent_closed Q2-8,10-11'!Print_Area</vt:lpstr>
      <vt:lpstr>'Parent_closed Q9'!Print_Area</vt:lpstr>
      <vt:lpstr>'Parents_open Q12-16 (E)'!Print_Area</vt:lpstr>
      <vt:lpstr>'Parents_open Q12-16 (P)'!Print_Area</vt:lpstr>
      <vt:lpstr>'Parents_open Q12-16 (S)'!Print_Area</vt:lpstr>
      <vt:lpstr>'Parent_closed Q2-8,10-11'!Print_Titles</vt:lpstr>
      <vt:lpstr>'Parent_closed Q9'!Print_Titles</vt:lpstr>
      <vt:lpstr>'Parents_open Q12-16 (E)'!Print_Titles</vt:lpstr>
      <vt:lpstr>'Parents_open Q12-16 (P)'!Print_Titles</vt:lpstr>
      <vt:lpstr>'Parents_open Q12-16 (S)'!Print_Titles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Miller</dc:creator>
  <cp:lastModifiedBy>Stacy Hynes</cp:lastModifiedBy>
  <cp:lastPrinted>2020-07-17T23:56:46Z</cp:lastPrinted>
  <dcterms:created xsi:type="dcterms:W3CDTF">2020-07-17T22:05:38Z</dcterms:created>
  <dcterms:modified xsi:type="dcterms:W3CDTF">2020-07-18T02:12:28Z</dcterms:modified>
</cp:coreProperties>
</file>